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325\"/>
    </mc:Choice>
  </mc:AlternateContent>
  <xr:revisionPtr revIDLastSave="0" documentId="8_{09B1A56D-3858-4F72-A5E8-28181BE1EDA7}"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<sst xmlns="http://schemas.openxmlformats.org/spreadsheetml/2006/main" count="26079" uniqueCount="3286">
  <si>
    <t>jueves, 3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</si>
  <si>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</si>
  <si>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</si>
  <si>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</si>
  <si>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</si>
  <si>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</si>
  <si>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</si>
  <si>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</si>
  <si>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</si>
  <si>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</si>
  <si>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</si>
  <si>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</si>
  <si>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</si>
  <si>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</si>
  <si>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</si>
  <si>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</si>
  <si>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</si>
  <si>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</si>
  <si>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03/04/2025 00:00:00</t>
  </si>
  <si>
    <t>04/04/2025 00:00:00</t>
  </si>
  <si>
    <t>DECLARACIÓN DE SITUACIÓN EXCEPCIONAL EN LA S.E. PORTILLO DE 60 kV</t>
  </si>
  <si>
    <t>NO</t>
  </si>
  <si>
    <t>FALLA</t>
  </si>
  <si>
    <t>EGESUR</t>
  </si>
  <si>
    <t>INDEPENDENCIA</t>
  </si>
  <si>
    <t>GENERADOR TERMOELÉCTRICO</t>
  </si>
  <si>
    <t xml:space="preserve">INDEP_G2       </t>
  </si>
  <si>
    <t>03/04/2025 10:24:00</t>
  </si>
  <si>
    <t>03/04/2025 11:13:00</t>
  </si>
  <si>
    <t>DESCONEXIÓN DEL GENERADOR G2 DE LA CT INDEPENDENCIA</t>
  </si>
  <si>
    <t>ORYGEN PERU S.A.A.</t>
  </si>
  <si>
    <t>MATUCANA</t>
  </si>
  <si>
    <t>GENERADOR HIDROELÉCTRICO</t>
  </si>
  <si>
    <t>G1</t>
  </si>
  <si>
    <t>03/04/2025 05:15:00</t>
  </si>
  <si>
    <t>03/04/2025 06:43:00</t>
  </si>
  <si>
    <t>DESCONEXIÓN DE LA UNIDAD G1 DE LA C.H. MATUCANA</t>
  </si>
  <si>
    <t>VENTANILLA</t>
  </si>
  <si>
    <t>TG3</t>
  </si>
  <si>
    <t>03/04/2025 14:53:00</t>
  </si>
  <si>
    <t>DESCONEXIÓN DEL GENERADOR TG3 DE LA CT VENTANILLA</t>
  </si>
  <si>
    <t>RED DE ENERGIA DEL PERU S.A.</t>
  </si>
  <si>
    <t>TINGO MARÍA - AUCAYACU</t>
  </si>
  <si>
    <t xml:space="preserve">LINEA DE TRANSMISION          </t>
  </si>
  <si>
    <t>L-1122</t>
  </si>
  <si>
    <t>03/04/2025 08:45:00</t>
  </si>
  <si>
    <t>03/04/2025 12:27:00</t>
  </si>
  <si>
    <t>DECLARACIÓN DE SITUACIÓN EXCEPCIONAL EN LA LÍNEA L-1122 (TINGO MARÍA - AUCAYACU) DE 138 kV</t>
  </si>
  <si>
    <t>03/04/2025 12:27:47</t>
  </si>
  <si>
    <t xml:space="preserve">DESCONEXIÓN DE LA LÍNEA L-1122 (TINGO MARÍA - AUCAYACU) DE 138 kV </t>
  </si>
  <si>
    <t>SI</t>
  </si>
  <si>
    <t>03/04/2025 14:25:00</t>
  </si>
  <si>
    <t>03/04/2025 22:06:00</t>
  </si>
  <si>
    <t>STATKRAFT S.A</t>
  </si>
  <si>
    <t>MISAPUQUIO</t>
  </si>
  <si>
    <t>CENTRAL HIDROELÉCTRICA</t>
  </si>
  <si>
    <t>CENTRAL</t>
  </si>
  <si>
    <t>03/04/2025 16:08:00</t>
  </si>
  <si>
    <t>DESCONEXIÓN DE LA C.H. MISAPUQUIO POR FALLA</t>
  </si>
  <si>
    <t>ATLANTICA TRANSMISION SUR S.A.</t>
  </si>
  <si>
    <t>POROMA - OCONA</t>
  </si>
  <si>
    <t>L-5034</t>
  </si>
  <si>
    <t>03/04/2025 07:00:00</t>
  </si>
  <si>
    <t>DECLARACIÓN DE SITUACION EXCEPCIONAL EN EL ENLACE CENTRO - SUR</t>
  </si>
  <si>
    <t>03/04/2025 16:45:00</t>
  </si>
  <si>
    <t>RESTRICCIONES OPERATIVAS</t>
  </si>
  <si>
    <t>FECHA</t>
  </si>
  <si>
    <t>HORA
INICIO</t>
  </si>
  <si>
    <t>HORA
FINAL</t>
  </si>
  <si>
    <t>T.Eq.</t>
  </si>
  <si>
    <t>03/04/2025</t>
  </si>
  <si>
    <t>00:00</t>
  </si>
  <si>
    <t>24:00</t>
  </si>
  <si>
    <t>CELEPSA</t>
  </si>
  <si>
    <t>C.H. EL PLATANAL</t>
  </si>
  <si>
    <t>CH</t>
  </si>
  <si>
    <t>Mediante la carta CEL-00746-2025, la empresa CELEPSA informó al COES que la CH El Platanal se encuentra indisponible para dar RSF debido a una falla en el control de la operación de las compuertas de bocatoma en la presa Capillucas.</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</si>
  <si>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</si>
  <si>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</si>
  <si>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</si>
  <si>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</si>
  <si>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</si>
  <si>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</si>
  <si>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</si>
  <si>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</si>
  <si>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</si>
  <si>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</si>
  <si>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</si>
  <si>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</si>
  <si>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</si>
  <si>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</si>
  <si>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</si>
  <si>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</si>
  <si>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</si>
  <si>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</si>
  <si>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</si>
  <si>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</si>
  <si>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</si>
  <si>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</si>
  <si>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</si>
  <si>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</si>
  <si>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</si>
  <si>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</si>
  <si>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</si>
  <si>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</si>
  <si>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</si>
  <si>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</si>
  <si>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</si>
  <si>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</si>
  <si>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</si>
  <si>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</si>
  <si>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</si>
  <si>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</si>
  <si>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</si>
  <si>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</si>
  <si>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Central limitada por efectos de temperatura(modo de operación 2x1).</t>
  </si>
  <si>
    <t>De acuerdo con el correo del día 21/01. Debido a cuestiones ambientales se considerar 875 MW para poder conectar al AGC del modo de operación 3x1 de la CT KALLPA.</t>
  </si>
  <si>
    <t>C.T. LAS FLORES</t>
  </si>
  <si>
    <t>De acuerdo con el correo del 15.12 se considera las IO en la Tg de la CT Las Flores:
-TMO: 8 horas
-TMA: 0.5 horas</t>
  </si>
  <si>
    <t>De acuerdo con la carta KG- 0086/24, el modo de operación 1x1 tiene TMO=168 horas, TMA=168 horas</t>
  </si>
  <si>
    <t>21:35</t>
  </si>
  <si>
    <t>ORAZUL ENERGY PERÚ</t>
  </si>
  <si>
    <t>C.H. CAÑA BRAVA</t>
  </si>
  <si>
    <t>Indisponibilidad de la central por alta concentración de sólidos en suspensión.
A las 21:35 fuera de servicio unidad G5</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</si>
  <si>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</si>
  <si>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</si>
  <si>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</si>
  <si>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</si>
  <si>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</si>
  <si>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</si>
  <si>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21:14</t>
  </si>
  <si>
    <t>Indisponibilidad de la central por alta concentración de sólidos en suspensión.
A las 21:14 fuera de servicio unidad G1
A las 21:25 fuera de servicio unidad G2
A las 21:31 fuera de servicio unidad G3</t>
  </si>
  <si>
    <t>21:32</t>
  </si>
  <si>
    <t>C.H. CARHUAQUERO IV</t>
  </si>
  <si>
    <t>Indisponibilidad de la central por alta concentración de sólidos en suspensión.
A las 21:32 fuera de servicio unidad G4</t>
  </si>
  <si>
    <t>C.H. HUAMPANÍ</t>
  </si>
  <si>
    <t>Indisponibilidad de la C. H. Huampaní por alta concentración de sólidos en suspensión.</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</si>
  <si>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</si>
  <si>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</si>
  <si>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</si>
  <si>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</si>
  <si>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</si>
  <si>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</si>
  <si>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</si>
  <si>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</si>
  <si>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</si>
  <si>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Restricción de temperatura de la C.T Ventanilla, ver valor en el modelo de despacho.</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</si>
  <si>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</si>
  <si>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</si>
  <si>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</si>
  <si>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TG4</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</si>
  <si>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</si>
  <si>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</si>
  <si>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</si>
  <si>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</si>
  <si>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</si>
  <si>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</si>
  <si>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</si>
  <si>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</si>
  <si>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</si>
  <si>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</si>
  <si>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</si>
  <si>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</si>
  <si>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</si>
  <si>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</si>
  <si>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</si>
  <si>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</si>
  <si>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</si>
  <si>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</si>
  <si>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</si>
  <si>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</si>
  <si>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</si>
  <si>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</si>
  <si>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</si>
  <si>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</si>
  <si>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</si>
  <si>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</si>
  <si>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</si>
  <si>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</si>
  <si>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</si>
  <si>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</si>
  <si>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</si>
  <si>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</si>
  <si>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</si>
  <si>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</si>
  <si>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</si>
  <si>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</si>
  <si>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</si>
  <si>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</si>
  <si>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</si>
  <si>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</si>
  <si>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</si>
  <si>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03/04/2025 00:00</t>
  </si>
  <si>
    <t>04/04/2025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</si>
  <si>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</si>
  <si>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</si>
  <si>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</si>
  <si>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</si>
  <si>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</si>
  <si>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</si>
  <si>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</si>
  <si>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</si>
  <si>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</si>
  <si>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</si>
  <si>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</si>
  <si>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CHILCA CTM - POROMA</t>
  </si>
  <si>
    <t>L-5032</t>
  </si>
  <si>
    <t>03/04/2025 08:00</t>
  </si>
  <si>
    <t>03/04/2025 15:59</t>
  </si>
  <si>
    <t>Medicion de la Resistencia Electrica de Puesta a Tierra</t>
  </si>
  <si>
    <t>E/S</t>
  </si>
  <si>
    <t>PRUEBA</t>
  </si>
  <si>
    <t>T</t>
  </si>
  <si>
    <t>CHILCA-CTM</t>
  </si>
  <si>
    <t>INT-5261</t>
  </si>
  <si>
    <t>Seccionador SBB-5261 fase  S  indisponible para maniobras de apertura y cierre por anomalia en tapa de tanque de compresion, el seccionador permanece cerrado y bloqueado.</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</si>
  <si>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</si>
  <si>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</si>
  <si>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</si>
  <si>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</si>
  <si>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</si>
  <si>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</si>
  <si>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</si>
  <si>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</si>
  <si>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</si>
  <si>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</si>
  <si>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</si>
  <si>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</si>
  <si>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</si>
  <si>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</si>
  <si>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</si>
  <si>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A_500KV</t>
  </si>
  <si>
    <t>Proyecto Refuerzos: Reposicion de templa superior y de cuellos de enlace a bahia del Reactor 5350. Pruebas de proteccion de Barras 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</si>
  <si>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</si>
  <si>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</si>
  <si>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</si>
  <si>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</si>
  <si>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</si>
  <si>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</si>
  <si>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</si>
  <si>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</si>
  <si>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</si>
  <si>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</si>
  <si>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</si>
  <si>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INT-5350</t>
  </si>
  <si>
    <t>03/04/2025 17:00</t>
  </si>
  <si>
    <t>Proyecto Refuerzos: Implementacion de la proteccion diferencial de Barras 500kV. Pruebas de Proteccion de Barras 500kV.</t>
  </si>
  <si>
    <t>03/04/2025 18:00</t>
  </si>
  <si>
    <t>Pruebas de apertura y cierre del INT.5352.</t>
  </si>
  <si>
    <t>BIOENERGIA DEL CHIRA S.A.</t>
  </si>
  <si>
    <t>CA?A BRAVA</t>
  </si>
  <si>
    <t xml:space="preserve">CENTRAL                  </t>
  </si>
  <si>
    <t>Para Central Ca?a Brava debido a mantenimiento anual preventivo</t>
  </si>
  <si>
    <t>EL PLATANAL</t>
  </si>
  <si>
    <t>03/04/2025 04:00</t>
  </si>
  <si>
    <t>03/04/2025 21:09</t>
  </si>
  <si>
    <t>Mantenimiento correctivo en las compuertas de Bocatoma de la Presa Capillucas.</t>
  </si>
  <si>
    <t xml:space="preserve">CORR.     </t>
  </si>
  <si>
    <t>CHARCANI II</t>
  </si>
  <si>
    <t>Rebabitado cojinete de empuje</t>
  </si>
  <si>
    <t>CHARCANI IV</t>
  </si>
  <si>
    <t>Mantenimiento Generador</t>
  </si>
  <si>
    <t>CHARCANI V</t>
  </si>
  <si>
    <t>CAMPANARIO</t>
  </si>
  <si>
    <t>FS por prevencion temporada de lluvias</t>
  </si>
  <si>
    <t>DIQUE CINCEL</t>
  </si>
  <si>
    <t>Mantenimiento Compuerta Vagon y camino rodadura</t>
  </si>
  <si>
    <t>03/04/2025 07:50</t>
  </si>
  <si>
    <t>03/04/2025 14:37</t>
  </si>
  <si>
    <t>Mantenimiento Electromecanico Plan 1</t>
  </si>
  <si>
    <t>SANTUARIO</t>
  </si>
  <si>
    <t>ACOPLE 138</t>
  </si>
  <si>
    <t>En servicio barra 2,uso en grupo N1 Charcani V con interruptor de acoplamiento, por falla</t>
  </si>
  <si>
    <t>EGEJUNIN</t>
  </si>
  <si>
    <t>SANTA CRUZ II</t>
  </si>
  <si>
    <t>Mantenimiento correctivo de turbina del G2.</t>
  </si>
  <si>
    <t>ARICOTA I</t>
  </si>
  <si>
    <t>03/04/2025 06:38</t>
  </si>
  <si>
    <t>03/04/2025 22:00</t>
  </si>
  <si>
    <t>MANTENIMIENTO ELECTROMECANICO 1 - MANTENIMIENTO DE SERVICIOS AUXILIARES: SISTEMA DE EXCITACION, SISTEMA DE REFRIGERACION, SISTEMA DE LUBRICACION</t>
  </si>
  <si>
    <t>AMPLIACION DE MANTENIMIENTO ELECTROMECANICO 1 - MANTENIMIENTO DE SERVICIOS AUXILIARES: SISTEMA DE EXCITACION, SISTEMA DE REFRIGERACION, SISTEMA DE LUBRICACION</t>
  </si>
  <si>
    <t>F</t>
  </si>
  <si>
    <t>T-30</t>
  </si>
  <si>
    <t>Mantenimiento correctivo del transformador de potencia en reserva - DELCROSA</t>
  </si>
  <si>
    <t>03/04/2025 09:15</t>
  </si>
  <si>
    <t>03/04/2025 10:06</t>
  </si>
  <si>
    <t>03/04/2025 10:20</t>
  </si>
  <si>
    <t>Operacion por Pruebas. A las 10:20 horas se declara disponible ante el COES</t>
  </si>
  <si>
    <t>03/04/2025 10:24</t>
  </si>
  <si>
    <t>03/04/2025 11:13</t>
  </si>
  <si>
    <t>Desconexion Intempestiva de la unidad por Alta temperatura Cilindro A-5</t>
  </si>
  <si>
    <t>03/04/2025 13:17</t>
  </si>
  <si>
    <t>Operacion por Prueba como parte de su mantenimiento correctivo. A las 13:17 h se declara disponible ante el COES</t>
  </si>
  <si>
    <t>ELECTROPERU</t>
  </si>
  <si>
    <t>MANTARO</t>
  </si>
  <si>
    <t>G5</t>
  </si>
  <si>
    <t>03/04/2025 00:03</t>
  </si>
  <si>
    <t>03/04/2025 10:10</t>
  </si>
  <si>
    <t>MANTENIMIENTO PREVENTIVO Y CONTROLES SISTEMATICOS</t>
  </si>
  <si>
    <t>RESTITUCION</t>
  </si>
  <si>
    <t>03/04/2025 01:00</t>
  </si>
  <si>
    <t>RETIRO DE INSTRUMENTOS</t>
  </si>
  <si>
    <t>CHILCA 1</t>
  </si>
  <si>
    <t xml:space="preserve">TG2            </t>
  </si>
  <si>
    <t>INSPECCION DE 33000 EOH (HOT GAS PATH)</t>
  </si>
  <si>
    <t>CHT2</t>
  </si>
  <si>
    <t>03/04/2025 05:24</t>
  </si>
  <si>
    <t>MANTENIMIENTO ANUAL DE TRANSFORMADOR PRINCIPAL DE TG2 220/16 kV</t>
  </si>
  <si>
    <t>BARRA220kV-1</t>
  </si>
  <si>
    <t>03/04/2025 05:41</t>
  </si>
  <si>
    <t>03/04/2025 17:42</t>
  </si>
  <si>
    <t>BARRA 1 CHILCA F/S PARA MANTENIMIENTO ANUAL CELDA D05(TG2) SA-1539 - DESCONEXION DE EQUIPOS</t>
  </si>
  <si>
    <t>CL-TG2</t>
  </si>
  <si>
    <t>03/04/2025 06:00</t>
  </si>
  <si>
    <t>MANTENIMIENTO / LIMPIEZA DE CELDA</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</si>
  <si>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</si>
  <si>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</si>
  <si>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</si>
  <si>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</si>
  <si>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</si>
  <si>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</si>
  <si>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</si>
  <si>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</si>
  <si>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</si>
  <si>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</si>
  <si>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</si>
  <si>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</si>
  <si>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</si>
  <si>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</si>
  <si>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</si>
  <si>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</si>
  <si>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</si>
  <si>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</si>
  <si>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</si>
  <si>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</si>
  <si>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JOYA SOLAR S.A.C.</t>
  </si>
  <si>
    <t>SAN JOSE</t>
  </si>
  <si>
    <t>BARRA_A_220 kV</t>
  </si>
  <si>
    <t>03/04/2025 15:00</t>
  </si>
  <si>
    <t>ENERGIZACION EXTENSION DE BARRA A Y B EN AMPLIACION DE SE SAN JOSE 220KV</t>
  </si>
  <si>
    <t>BARRA_B_220 kV</t>
  </si>
  <si>
    <t>ENERGIZACION EXTENSION DE BARRA A Y B EN AMPLIACION DE SE SAN JOSE 220K</t>
  </si>
  <si>
    <t>CL-2073</t>
  </si>
  <si>
    <t>ENERGIZACION LINEA L-2073 SAN JOSE - SAN MARTIN</t>
  </si>
  <si>
    <t>SAN JOSE - SAN MARTIN SOLAR</t>
  </si>
  <si>
    <t>L-2073</t>
  </si>
  <si>
    <t>CERRO DEL AGUILA</t>
  </si>
  <si>
    <t>03/04/2025 12:35</t>
  </si>
  <si>
    <t>Parada del G3 de la CH Cerro del Aguila por deteccion de fuga de agua en los alabes.</t>
  </si>
  <si>
    <t>TR-3</t>
  </si>
  <si>
    <t>03/04/2025 13:30</t>
  </si>
  <si>
    <t>Transformador F/S por mantenimiento correctivo del G3.</t>
  </si>
  <si>
    <t>MINI CENTRAL CERRO DEL AGUILA</t>
  </si>
  <si>
    <t>03/04/2025 13:10</t>
  </si>
  <si>
    <t>03/04/2025 14:55</t>
  </si>
  <si>
    <t>Minicentral F/S para cambiar la evacuacion de su generacion a traves del trafo 1.</t>
  </si>
  <si>
    <t>MINERA ANTAMINA</t>
  </si>
  <si>
    <t>ANTAMINA</t>
  </si>
  <si>
    <t>T - 1</t>
  </si>
  <si>
    <t>Indisponibilidad del transformador 740-XFR-001, por trabajos de Ingenieria y Proyectos Antamina.</t>
  </si>
  <si>
    <t>VIZCARRA</t>
  </si>
  <si>
    <t>SVC-VIZCARRA</t>
  </si>
  <si>
    <t>03/04/2025 06:58</t>
  </si>
  <si>
    <t>03/04/2025 17:18</t>
  </si>
  <si>
    <t>Indisponibilidad del SVC-VIZCARRA 16 KV, para trabajos de mantenimiento y aterramiento de los paneles acusticos.</t>
  </si>
  <si>
    <t>MINERA BUENAVENTURA</t>
  </si>
  <si>
    <t>UCHUCCHACUA</t>
  </si>
  <si>
    <t>TP-385</t>
  </si>
  <si>
    <t>El transformador de potencia TP-385 se encuentra indisponible por mantenimiento del cambiador de tomas bajo carga hasta el 30/04/2025(Ampliacion de mantenimiento).</t>
  </si>
  <si>
    <t>MINERA CERRO VERDE</t>
  </si>
  <si>
    <t>RECKA</t>
  </si>
  <si>
    <t>RECKA-TG1</t>
  </si>
  <si>
    <t>INDISPONIBLE DEBIDO A INTERVENCIONES EN LA L-2167</t>
  </si>
  <si>
    <t>REQUE - RECKA</t>
  </si>
  <si>
    <t>L-2167</t>
  </si>
  <si>
    <t>MANTENMIENTO LINEA TRANSMISION L-2167 (CTR)</t>
  </si>
  <si>
    <t>BARRA A_220kV</t>
  </si>
  <si>
    <t>03/04/2025 18:08</t>
  </si>
  <si>
    <t>INSTALACION DE PUENTES DE BARRA A DE 220KV EN PORTICO 12 Y PROTOCOLIZACION DE PROTECCION DIFERENCIAL DE BARRA A EN EXTENSION DE BARRA A 220KV</t>
  </si>
  <si>
    <t>INDISPONIBILIDAD DE SECCIONADOR SCA-5951 POR FALLA MECANICA</t>
  </si>
  <si>
    <t>SVC-5931</t>
  </si>
  <si>
    <t>FUERA DE SERVICIO POR INDISPONIBILIDAD DE BARRA A Y BARRA B EN SE. SAN JOSE 220KV</t>
  </si>
  <si>
    <t>BARRA B_220kV</t>
  </si>
  <si>
    <t>03/04/2025 07:00</t>
  </si>
  <si>
    <t>INSTALACION DE PUENTES DE BARRA B DE 220KV EN PORTICO 12 Y PROTOCOLIZACION DE PROTECCION DIFERENCIAL DE BARRA B EN EXTENSION DE BARRA A 220KV</t>
  </si>
  <si>
    <t>SAN LUIS - CERRO VERDE</t>
  </si>
  <si>
    <t>L-2074</t>
  </si>
  <si>
    <t>L-2074 E/S POR SEGURIDAD DURANTE INDISPONIBILIDAD DE LT-2071/2072</t>
  </si>
  <si>
    <t>SAN LUIS - SAN JOSE</t>
  </si>
  <si>
    <t>L-2071</t>
  </si>
  <si>
    <t>03/04/2025 18:14</t>
  </si>
  <si>
    <t>BLOQUEO DE LT-2071/2072 POR DISTANCIA DE SEGURIDAD, TRABAJOS DE MOVIMIENTO DE TIERRAS, BLOQUEO POR SEGURIDAD POR TRABAJOS DE ZELESTRA EN INSTALACION DE CUELLOS BARRA B</t>
  </si>
  <si>
    <t>L-2072</t>
  </si>
  <si>
    <t>SULFUROS</t>
  </si>
  <si>
    <t>TR 3</t>
  </si>
  <si>
    <t>03/04/2025 16:54</t>
  </si>
  <si>
    <t>MANTENIMEINTO SEMESTRAL TRANSFORMADOR Y PROTECCIONES, LAVADO AISLADORES  MANTENIMIENTO TABLERO DE CONTROL Y LAVADO AISLADORES INTERRUPTOR CB103</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</si>
  <si>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</si>
  <si>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</si>
  <si>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</si>
  <si>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</si>
  <si>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</si>
  <si>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03/04/2025 14:33</t>
  </si>
  <si>
    <t>INDISPONIBILIDAD POR VACIADO DE PIQUE POR CAMBIO DE INYECTOR 6A INFERIOR, LIMPIEZA DE CODOS DE U5, CAMBIO DE AGUJA 5AS, CAMBIO DE BRAZO DE SINCRONIZACION DE DEFLECTOR U5.</t>
  </si>
  <si>
    <t>03/04/2025 14:47</t>
  </si>
  <si>
    <t>CAMBIO DE INYECTOR 6A INFERIOR.</t>
  </si>
  <si>
    <t>Pruebas operativas previo a declarar su disponibilidad.</t>
  </si>
  <si>
    <t>03/04/2025 14:51</t>
  </si>
  <si>
    <t xml:space="preserve">CARHUAQUERO                                       </t>
  </si>
  <si>
    <t>03/04/2025 21:35</t>
  </si>
  <si>
    <t>Parada controlada de la central por alto nivel de solidos en suspension del rio.</t>
  </si>
  <si>
    <t>CH HER 1</t>
  </si>
  <si>
    <t>POR ALTA CONCENTRACION DE SOLIDOS &gt; 6 gr/lt Y UN CAUDAL DE 112 m3/s.</t>
  </si>
  <si>
    <t>HUAMPANI</t>
  </si>
  <si>
    <t>03/04/2025 05:15</t>
  </si>
  <si>
    <t>03/04/2025 06:43</t>
  </si>
  <si>
    <t>TRIP UNIDAD CON 45 MW - CAUSA EN INVESTIGACION.</t>
  </si>
  <si>
    <t>SANTA ROSA</t>
  </si>
  <si>
    <t xml:space="preserve">UTI6           </t>
  </si>
  <si>
    <t>UNIDAD RESTRINGIDA A 25 MW.</t>
  </si>
  <si>
    <t>03/04/2025 14:53</t>
  </si>
  <si>
    <t>TRIP de la unidad con 148 MW causa en investigacion</t>
  </si>
  <si>
    <t>PERUANA DE INVERSIONES EN ENERGIAS RENOVABLES S.A.</t>
  </si>
  <si>
    <t>MANTA I</t>
  </si>
  <si>
    <t>Fuera de Servicio CH Manta, por vaciado de Tuberia Forzada y Mantenimiento Correctivo de Emergencia en Unidad G2.</t>
  </si>
  <si>
    <t>Mantenimiento Correctivo de Unidad G2 debido a la sobre velocidad del generador por exceso de fugas de agua entre toberas e inyectores, provocando inestabilidad en la velocidad de dicha unidad de generacion.</t>
  </si>
  <si>
    <t xml:space="preserve">PETRAMAS                                          </t>
  </si>
  <si>
    <t>HUAYCOLORO</t>
  </si>
  <si>
    <t>03/04/2025 12:53</t>
  </si>
  <si>
    <t>MANTENIMIENTO DE 93000 HRS</t>
  </si>
  <si>
    <t>LA GRINGA V</t>
  </si>
  <si>
    <t>MANTENIMIENTO DE RADIADOR</t>
  </si>
  <si>
    <t>PLUZ ENERGIA PERU S.A.A.</t>
  </si>
  <si>
    <t>CHILLON</t>
  </si>
  <si>
    <t>TR-1 60 MVA</t>
  </si>
  <si>
    <t>MANTENIMIENTO PREVENTIVO DE EQUIPOS AT</t>
  </si>
  <si>
    <t>MIRADOR</t>
  </si>
  <si>
    <t>BARRA A 220kV</t>
  </si>
  <si>
    <t>03/04/2025 09:00</t>
  </si>
  <si>
    <t>CL-2114</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</si>
  <si>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</si>
  <si>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</si>
  <si>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</si>
  <si>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</si>
  <si>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</si>
  <si>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</si>
  <si>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</si>
  <si>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</si>
  <si>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</si>
  <si>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CL-2095</t>
  </si>
  <si>
    <t>03/04/2025 08:15</t>
  </si>
  <si>
    <t>SECCIONADOR SB-8507 INDISPONIBLE PARA MANIOBRAS DEBIDO A FASE R DESCALIBRADA. INDISPONE CAMBIO DE BARRAS.</t>
  </si>
  <si>
    <t>CORREGIR ANOMALIA TERMICA FASE  T . (R0114847)</t>
  </si>
  <si>
    <t>03/04/2025 19:00</t>
  </si>
  <si>
    <t>AMP21: REORDENAMIENTO DE TABLERO SIN RIESGO DE DISPARO. ACTIVIDAD CON PERDIDA DE SUPERVISION. (R0118616)</t>
  </si>
  <si>
    <t>03/04/2025 16:15</t>
  </si>
  <si>
    <t>HUANCAVELICA - CHIRIBAMBA</t>
  </si>
  <si>
    <t>L-2130</t>
  </si>
  <si>
    <t>NO SE TIENE HABILITADO SISTEMA DE TELEPROTECCION Y RECIERRES POR PENDIENTES EN LA PRUEBA E2E. SE ACELERO LA ZONA 2 EN 200 MS.</t>
  </si>
  <si>
    <t>BARRA-A 220</t>
  </si>
  <si>
    <t>03/04/2025 12:00</t>
  </si>
  <si>
    <t>A SOLICITUD DE EGESUR: REALIZAR PRUEBAS ELECTRICAS A LOS EQUIPOS DE LAS CELDAS DE 220 KV DEL TRANSFORMADOR T5P, POR EL CONSORCIO GENERSOL, EL CUAL SE ENCUENTRA FUERA DE SERVICIO.</t>
  </si>
  <si>
    <t>BARRA-B 220</t>
  </si>
  <si>
    <t>03/04/2025 16:30</t>
  </si>
  <si>
    <t>MARCONA</t>
  </si>
  <si>
    <t>ACOP-60</t>
  </si>
  <si>
    <t>DISPONIBLE. AL REALIZAR CAMBIO DE BARRAS SE PRESENTA DESBALANCE POR AUSENCIA DE LA SE?AL DE CORRIENTE FASE R, POR ELLO ANTES DE UN CAMBIO DE BARRAS SE DEBE DESHABILITAR LA PROTECCION 51N DEL ACOPLE.</t>
  </si>
  <si>
    <t>CL-T6_220</t>
  </si>
  <si>
    <t>03/04/2025 17:10</t>
  </si>
  <si>
    <t>MP 1A LIMPIEZA MANUAL DEL AISLAMIENTO DE LA BAHIA 220KV DEL TRANSFORMADOR T6-261, ACTIVIDAD CON BARRA  A  220KV FUERA DE SERVICIO. (R0114161)</t>
  </si>
  <si>
    <t>CL-T6_60</t>
  </si>
  <si>
    <t>MP 3A SILICONADO DE AISLAMIENTO EN CELDA, ACTIVIDAD CON CAMBIO DE BARRAS 60KV. INTERRUPTOR 10KV IN-1172 EXTRAIDO POR SEGURIDAD. (R0114156)</t>
  </si>
  <si>
    <t>T6-261</t>
  </si>
  <si>
    <t>MP 1A LIMPIEZA MANUAL DEL AISLAMIENTO A BUJES ALTA, BAJA, PARARRAYOS Y CADENAS DE PORTICOS ASOCIADOS AL TRANSFORMADOR DE POTENCIA T6-261. (R0114164)</t>
  </si>
  <si>
    <t>BARRA- A 220</t>
  </si>
  <si>
    <t>FUERA DE SERVICIO DEBIDO A TRABAJOS DE CL-T6_220. (R0114161)</t>
  </si>
  <si>
    <t>MARCONA - SAN NICOLAS</t>
  </si>
  <si>
    <t>L-6628</t>
  </si>
  <si>
    <t>03/04/2025 08:28</t>
  </si>
  <si>
    <t>03/04/2025 15:03</t>
  </si>
  <si>
    <t>MP LIMPIEZA Y REEMPLAZO DE AISLADORES CONTAMINADOS. CORRECCION DE PUNTO CALIENTE DELTA 26°C EN RETENIDA CON CORROSION GRADO 3, GAROC. (R0114436)</t>
  </si>
  <si>
    <t>PARAMONGA NUEVA</t>
  </si>
  <si>
    <t>R-8</t>
  </si>
  <si>
    <t>EQUIPO INDISPONIBLE POR FALLA.</t>
  </si>
  <si>
    <t>CL-R8</t>
  </si>
  <si>
    <t>03/04/2025 17:02</t>
  </si>
  <si>
    <t>POA: CAMBIO DEL INTERRUPTOR IN-2320 DE LA CELDA 220KV DEL REACTOR R-8. MONTAJE DE SU RELE DE MANDO SINCRONIZADO. CONEXIONADO DE SU CABLEADO SECUNDARIO. (R0118157)</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</si>
  <si>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</si>
  <si>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</si>
  <si>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</si>
  <si>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</si>
  <si>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</si>
  <si>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</si>
  <si>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</si>
  <si>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</si>
  <si>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SAN JUAN</t>
  </si>
  <si>
    <t>03/04/2025 07:46</t>
  </si>
  <si>
    <t>03/04/2025 17:51</t>
  </si>
  <si>
    <t>POA: CAMBIO DE PERFILES, PLANCHAS Y PERNOS CORROIDOS, ACTIVIDAD CON BARRA  B  FUERA DE SERVICIO. (R0112786)</t>
  </si>
  <si>
    <t>03/04/2025 18:05</t>
  </si>
  <si>
    <t>FUERA DE SERVICIO DEBIDO A TRABAJOS DE CL-2095. (R0112786)</t>
  </si>
  <si>
    <t>ZORRITOS - MACHALA</t>
  </si>
  <si>
    <t>L-2280_old</t>
  </si>
  <si>
    <t>CUELLOS CERRADOS EN ESTRUCTURA E131 LADO ECUADOR A SOLICITUD DE CENACE DESDE EL 25.02.2025.</t>
  </si>
  <si>
    <t>SHOUGESA</t>
  </si>
  <si>
    <t>SAN NICOLAS</t>
  </si>
  <si>
    <t>TV3</t>
  </si>
  <si>
    <t>INDISPONIBLE POR ROTURA DE TUBO EN LA CALDERRA 3.</t>
  </si>
  <si>
    <t>SOUTHERN PERU CC</t>
  </si>
  <si>
    <t>ILO 1</t>
  </si>
  <si>
    <t>OCB-652</t>
  </si>
  <si>
    <t>MANTENIMIENTO CORRECTIVO DE INTERRUPTOR OCB-652 EN SE ILO1 POR PRESENCIA DE ALARMA DE BAJA PRESION DE AIRE.</t>
  </si>
  <si>
    <t xml:space="preserve">CAHUA                                             </t>
  </si>
  <si>
    <t>CENTRAL FUERA DE SERVICIO POR FALLA EN LAS LINEAS L-1102 Y L-1033.</t>
  </si>
  <si>
    <t>PARAMONGA E. - CAHUA</t>
  </si>
  <si>
    <t>L-1033</t>
  </si>
  <si>
    <t>LINEA FUERA DE SERVICIO POR FALLA.</t>
  </si>
  <si>
    <t>L-1102</t>
  </si>
  <si>
    <t xml:space="preserve">AGUAYTIA                                          </t>
  </si>
  <si>
    <t>Disponibilidad de 19MMSCF para la CT Aguaytia.</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</si>
  <si>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</si>
  <si>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</si>
  <si>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</si>
  <si>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</si>
  <si>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NO SE PUEDE REALIZAR MANIOBRAS DE DESCONEXION POR QUE SE INDISPONDRIA EL AT120.</t>
  </si>
  <si>
    <t>XC-10</t>
  </si>
  <si>
    <t>INDISPONIBLE (EN BAIPAS) DESDE 10.12.24 POR PROBLEMA DE MALA LECTURA EN SE?AL DE CORRIENTE DE LA FASE  S  DEL CAPACITOR.</t>
  </si>
  <si>
    <t>CL-5021</t>
  </si>
  <si>
    <t>03/04/2025 23:00</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</si>
  <si>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</si>
  <si>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</si>
  <si>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</si>
  <si>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</si>
  <si>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</si>
  <si>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</si>
  <si>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</si>
  <si>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</si>
  <si>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</si>
  <si>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</si>
  <si>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</si>
  <si>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</si>
  <si>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 (R0118712). Actividad realizada de las  07:56:00	a las 17:27:00</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</si>
  <si>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</si>
  <si>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</si>
  <si>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</si>
  <si>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</si>
  <si>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</si>
  <si>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</si>
  <si>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</si>
  <si>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DE L-5010 500KV.</t>
  </si>
  <si>
    <t>03/04/2025 09:19</t>
  </si>
  <si>
    <t>03/04/2025 18:15</t>
  </si>
  <si>
    <t>COBRA-INTEGRACION DE SE?ALES. ACTIVIDAD CON PERDIDA DE SUPERVISION. (R0118734)</t>
  </si>
  <si>
    <t>PLANICIE</t>
  </si>
  <si>
    <t>03/04/2025 10:00</t>
  </si>
  <si>
    <t>03/04/2025 16:17</t>
  </si>
  <si>
    <t>SUMINISTRAR E INSTALAR UN FIREWALL PARA EQUIPOS DE COMUNICACIONES DE LA SUB ESTACION REP PLANICIE. PERDIDA DE SUPERVISION. (R0118730)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</si>
  <si>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</si>
  <si>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</si>
  <si>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</si>
  <si>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</si>
  <si>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</si>
  <si>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BARRA A 500kV</t>
  </si>
  <si>
    <t>03/04/2025 07:37</t>
  </si>
  <si>
    <t>MP 15A ENGOMADO DE AISLAMIENTO A EQUIPOS DE BARRA SA-5137, SA-5101 Y TT-5018. (R0113772)</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</si>
  <si>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</si>
  <si>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</si>
  <si>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</si>
  <si>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</si>
  <si>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t>
  </si>
  <si>
    <t>IN-5120</t>
  </si>
  <si>
    <t>INTERRUPTOR INDISPONIBLE POR FALLA EN LOS MANDOS DE CONTROL DE N1, N2 Y N3.</t>
  </si>
  <si>
    <t>TRANSMISORA ELECTRICA DEL SUR 2 S.A.C.</t>
  </si>
  <si>
    <t>PUMIRI</t>
  </si>
  <si>
    <t>BARRA B_220 kV</t>
  </si>
  <si>
    <t>03/04/2025 10:30</t>
  </si>
  <si>
    <t>Solicitado por la empresa HYDRO GLOBAL para realizar instalacion de tarjetas de comunicaciones tanto en la proteccion principal y respaldo del diferencial de barra. Deshabilitacion de la proteccion diferencial.</t>
  </si>
  <si>
    <t>R</t>
  </si>
  <si>
    <t>TRANSMISORA ELECTRICA DEL SUR 4 S.A.C. - TESUR 4</t>
  </si>
  <si>
    <t>BARRA A -220kV</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</si>
  <si>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</si>
  <si>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</si>
  <si>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</si>
  <si>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</si>
  <si>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</si>
  <si>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</si>
  <si>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</si>
  <si>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</si>
  <si>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</si>
  <si>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</si>
  <si>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</si>
  <si>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</si>
  <si>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</si>
  <si>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</si>
  <si>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</si>
  <si>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</si>
  <si>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</si>
  <si>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</si>
  <si>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</si>
  <si>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</si>
  <si>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</si>
  <si>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</si>
  <si>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</si>
  <si>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</si>
  <si>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</si>
  <si>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</si>
  <si>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</si>
  <si>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</si>
  <si>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</si>
  <si>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</si>
  <si>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</si>
  <si>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</si>
  <si>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</si>
  <si>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</si>
  <si>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</si>
  <si>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</si>
  <si>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</si>
  <si>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</si>
  <si>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</si>
  <si>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</si>
  <si>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</si>
  <si>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</si>
  <si>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</si>
  <si>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</si>
  <si>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</si>
  <si>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</si>
  <si>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</si>
  <si>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</si>
  <si>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</si>
  <si>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</si>
  <si>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</si>
  <si>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</si>
  <si>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</si>
  <si>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</si>
  <si>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</si>
  <si>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</si>
  <si>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</si>
  <si>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</si>
  <si>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</si>
  <si>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</si>
  <si>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</si>
  <si>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</si>
  <si>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</si>
  <si>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</si>
  <si>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</si>
  <si>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</si>
  <si>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</si>
  <si>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</si>
  <si>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</si>
  <si>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</si>
  <si>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</si>
  <si>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</si>
  <si>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</si>
  <si>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</si>
  <si>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</si>
  <si>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</si>
  <si>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</si>
  <si>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</si>
  <si>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</si>
  <si>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</si>
  <si>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</si>
  <si>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</si>
  <si>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</si>
  <si>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</si>
  <si>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</si>
  <si>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</si>
  <si>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</si>
  <si>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</si>
  <si>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</si>
  <si>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</si>
  <si>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</si>
  <si>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</si>
  <si>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</si>
  <si>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</si>
  <si>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</si>
  <si>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</si>
  <si>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</si>
  <si>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</si>
  <si>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</si>
  <si>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</si>
  <si>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</si>
  <si>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</si>
  <si>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</si>
  <si>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</si>
  <si>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</si>
  <si>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</si>
  <si>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</si>
  <si>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</si>
  <si>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</si>
  <si>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</si>
  <si>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</si>
  <si>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</si>
  <si>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</si>
  <si>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</si>
  <si>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</si>
  <si>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</si>
  <si>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</si>
  <si>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</si>
  <si>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</si>
  <si>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</si>
  <si>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</si>
  <si>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</si>
  <si>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</si>
  <si>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</si>
  <si>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</si>
  <si>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</si>
  <si>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</si>
  <si>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</si>
  <si>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</si>
  <si>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</si>
  <si>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</si>
  <si>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</si>
  <si>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</si>
  <si>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</si>
  <si>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</si>
  <si>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</si>
  <si>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</si>
  <si>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</si>
  <si>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</si>
  <si>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</si>
  <si>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</si>
  <si>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</si>
  <si>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</si>
  <si>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</si>
  <si>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</si>
  <si>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</si>
  <si>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</si>
  <si>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</si>
  <si>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</si>
  <si>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</si>
  <si>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</si>
  <si>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</si>
  <si>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</si>
  <si>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</si>
  <si>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SAN MARTIN SOLAR</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</si>
  <si>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</si>
  <si>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</si>
  <si>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</si>
  <si>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</si>
  <si>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</si>
  <si>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</si>
  <si>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</si>
  <si>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</si>
  <si>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</si>
  <si>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</si>
  <si>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</si>
  <si>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</si>
  <si>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</si>
  <si>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</si>
  <si>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</si>
  <si>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</si>
  <si>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</si>
  <si>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</si>
  <si>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</si>
  <si>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</si>
  <si>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</si>
  <si>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</si>
  <si>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</si>
  <si>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</si>
  <si>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</si>
  <si>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</si>
  <si>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</si>
  <si>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</si>
  <si>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</si>
  <si>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</si>
  <si>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</si>
  <si>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</si>
  <si>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</si>
  <si>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</si>
  <si>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</si>
  <si>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</si>
  <si>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</si>
  <si>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</si>
  <si>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</si>
  <si>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</si>
  <si>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</si>
  <si>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</si>
  <si>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</si>
  <si>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</si>
  <si>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</si>
  <si>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</si>
  <si>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</si>
  <si>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</si>
  <si>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</si>
  <si>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</si>
  <si>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</si>
  <si>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</si>
  <si>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</si>
  <si>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</si>
  <si>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</si>
  <si>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</si>
  <si>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</si>
  <si>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</si>
  <si>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</si>
  <si>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</si>
  <si>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</si>
  <si>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</si>
  <si>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</si>
  <si>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</si>
  <si>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</si>
  <si>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</si>
  <si>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</si>
  <si>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</si>
  <si>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</si>
  <si>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</si>
  <si>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</si>
  <si>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</si>
  <si>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</si>
  <si>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</si>
  <si>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</si>
  <si>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</si>
  <si>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</si>
  <si>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</si>
  <si>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</si>
  <si>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</si>
  <si>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</si>
  <si>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</si>
  <si>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</si>
  <si>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</si>
  <si>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</si>
  <si>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</si>
  <si>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</si>
  <si>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</si>
  <si>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</si>
  <si>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</si>
  <si>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</si>
  <si>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</si>
  <si>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</si>
  <si>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</si>
  <si>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</si>
  <si>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</si>
  <si>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</si>
  <si>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</si>
  <si>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</si>
  <si>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</si>
  <si>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</si>
  <si>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</si>
  <si>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</si>
  <si>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</si>
  <si>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</si>
  <si>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</si>
  <si>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</si>
  <si>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</si>
  <si>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</si>
  <si>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</si>
  <si>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</si>
  <si>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</si>
  <si>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</si>
  <si>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</si>
  <si>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</si>
  <si>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</si>
  <si>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</si>
  <si>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</si>
  <si>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</si>
  <si>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</si>
  <si>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</si>
  <si>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</si>
  <si>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</si>
  <si>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</si>
  <si>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</si>
  <si>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</si>
  <si>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</si>
  <si>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</si>
  <si>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</si>
  <si>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</si>
  <si>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</si>
  <si>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</si>
  <si>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</si>
  <si>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</si>
  <si>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</si>
  <si>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</si>
  <si>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</si>
  <si>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</si>
  <si>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</si>
  <si>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</si>
  <si>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</si>
  <si>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</si>
  <si>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</si>
  <si>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</si>
  <si>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</si>
  <si>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</si>
  <si>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</si>
  <si>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</si>
  <si>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</si>
  <si>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</si>
  <si>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</si>
  <si>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</si>
  <si>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</si>
  <si>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</si>
  <si>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</si>
  <si>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</si>
  <si>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</si>
  <si>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</si>
  <si>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</si>
  <si>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</si>
  <si>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</si>
  <si>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</si>
  <si>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</si>
  <si>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</si>
  <si>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</si>
  <si>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</si>
  <si>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</si>
  <si>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</si>
  <si>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</si>
  <si>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</si>
  <si>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</si>
  <si>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</si>
  <si>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</si>
  <si>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</si>
  <si>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</si>
  <si>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</si>
  <si>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</si>
  <si>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</si>
  <si>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</si>
  <si>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</si>
  <si>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</si>
  <si>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</si>
  <si>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</si>
  <si>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</si>
  <si>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</si>
  <si>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</si>
  <si>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</si>
  <si>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</si>
  <si>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</si>
  <si>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</si>
  <si>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</si>
  <si>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</si>
  <si>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</si>
  <si>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</si>
  <si>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</si>
  <si>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</si>
  <si>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</si>
  <si>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</si>
  <si>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</si>
  <si>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</si>
  <si>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</si>
  <si>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</si>
  <si>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</si>
  <si>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</si>
  <si>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</si>
  <si>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</si>
  <si>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</si>
  <si>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</si>
  <si>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</si>
  <si>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</si>
  <si>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</si>
  <si>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</si>
  <si>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</si>
  <si>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</si>
  <si>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</si>
  <si>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</si>
  <si>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</si>
  <si>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</si>
  <si>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</si>
  <si>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</si>
  <si>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</si>
  <si>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</si>
  <si>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</si>
  <si>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C.H. HUALLIN</t>
  </si>
  <si>
    <t>C.H. PURMACANA</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</si>
  <si>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</si>
  <si>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</si>
  <si>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</si>
  <si>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</si>
  <si>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</si>
  <si>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</si>
  <si>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</si>
  <si>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</si>
  <si>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</si>
  <si>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</si>
  <si>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</si>
  <si>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</si>
  <si>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</si>
  <si>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</si>
  <si>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</si>
  <si>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</si>
  <si>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</si>
  <si>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</si>
  <si>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</si>
  <si>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</si>
  <si>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</si>
  <si>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</si>
  <si>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</si>
  <si>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</si>
  <si>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</si>
  <si>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</si>
  <si>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</si>
  <si>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</si>
  <si>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</si>
  <si>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</si>
  <si>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</si>
  <si>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</si>
  <si>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</si>
  <si>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</si>
  <si>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</si>
  <si>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</si>
  <si>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</si>
  <si>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</si>
  <si>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</si>
  <si>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</si>
  <si>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</si>
  <si>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</si>
  <si>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CAÑON DEL PATO</t>
  </si>
  <si>
    <t>TOTAL MWh</t>
  </si>
  <si>
    <t>%</t>
  </si>
  <si>
    <t>100.00</t>
  </si>
  <si>
    <t>C.H. CALLAHUANCA</t>
  </si>
  <si>
    <t>C.H. HUINCO</t>
  </si>
  <si>
    <t>C.H. MATUCANA</t>
  </si>
  <si>
    <t>C.H. MOYOPAMPA</t>
  </si>
  <si>
    <t>C.H. SAN GABAN II</t>
  </si>
  <si>
    <t>MCH TUPURI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</si>
  <si>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</si>
  <si>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</si>
  <si>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</si>
  <si>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</si>
  <si>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</si>
  <si>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</si>
  <si>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</si>
  <si>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</si>
  <si>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</si>
  <si>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</si>
  <si>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</si>
  <si>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</si>
  <si>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</si>
  <si>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</si>
  <si>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</si>
  <si>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</si>
  <si>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</si>
  <si>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</si>
  <si>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</si>
  <si>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</si>
  <si>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</si>
  <si>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</si>
  <si>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</si>
  <si>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</si>
  <si>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</si>
  <si>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HER 1</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</si>
  <si>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</si>
  <si>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</si>
  <si>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</si>
  <si>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</si>
  <si>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</si>
  <si>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</si>
  <si>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</si>
  <si>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</si>
  <si>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</si>
  <si>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</si>
  <si>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</si>
  <si>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</si>
  <si>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</si>
  <si>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</si>
  <si>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</si>
  <si>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</si>
  <si>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</si>
  <si>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</si>
  <si>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</si>
  <si>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</si>
  <si>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</si>
  <si>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</si>
  <si>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</si>
  <si>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</si>
  <si>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</si>
  <si>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</si>
  <si>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</si>
  <si>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</si>
  <si>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</si>
  <si>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</si>
  <si>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</si>
  <si>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</si>
  <si>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</si>
  <si>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</si>
  <si>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</si>
  <si>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</si>
  <si>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jueves, 3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</si>
  <si>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</si>
  <si>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</si>
  <si>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</si>
  <si>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</si>
  <si>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</si>
  <si>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</si>
  <si>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</si>
  <si>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</si>
  <si>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</si>
  <si>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</si>
  <si>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</si>
  <si>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</si>
  <si>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</si>
  <si>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</si>
  <si>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</si>
  <si>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</si>
  <si>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</si>
  <si>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</si>
  <si>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</si>
  <si>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</si>
  <si>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</si>
  <si>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</si>
  <si>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</si>
  <si>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</si>
  <si>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</si>
  <si>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</si>
  <si>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</si>
  <si>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</si>
  <si>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</si>
  <si>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</si>
  <si>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</si>
  <si>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</si>
  <si>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</si>
  <si>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</si>
  <si>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</si>
  <si>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</si>
  <si>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</si>
  <si>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</si>
  <si>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</si>
  <si>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</si>
  <si>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</si>
  <si>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</si>
  <si>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</si>
  <si>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</si>
  <si>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</si>
  <si>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</si>
  <si>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</si>
  <si>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</si>
  <si>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</si>
  <si>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</si>
  <si>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</si>
  <si>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</si>
  <si>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</si>
  <si>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</si>
  <si>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</si>
  <si>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</si>
  <si>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</si>
  <si>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</si>
  <si>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</si>
  <si>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</si>
  <si>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C.H. HUAMPANI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</si>
  <si>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</si>
  <si>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</si>
  <si>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</si>
  <si>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</si>
  <si>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</si>
  <si>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</si>
  <si>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</si>
  <si>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</si>
  <si>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</si>
  <si>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</si>
  <si>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</si>
  <si>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</si>
  <si>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</si>
  <si>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</si>
  <si>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</si>
  <si>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</si>
  <si>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</si>
  <si>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</si>
  <si>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</si>
  <si>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</si>
  <si>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</si>
  <si>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</si>
  <si>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</si>
  <si>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</si>
  <si>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</si>
  <si>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</si>
  <si>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</si>
  <si>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</si>
  <si>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</si>
  <si>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</si>
  <si>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</si>
  <si>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</si>
  <si>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</si>
  <si>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</si>
  <si>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</si>
  <si>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</si>
  <si>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</si>
  <si>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</si>
  <si>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</si>
  <si>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</si>
  <si>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</si>
  <si>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</si>
  <si>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</si>
  <si>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</si>
  <si>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</si>
  <si>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</si>
  <si>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</si>
  <si>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</si>
  <si>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</si>
  <si>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</si>
  <si>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</si>
  <si>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</si>
  <si>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</si>
  <si>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</si>
  <si>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</si>
  <si>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</si>
  <si>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</si>
  <si>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</si>
  <si>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</si>
  <si>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</si>
  <si>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</si>
  <si>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</si>
  <si>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</si>
  <si>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</si>
  <si>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</si>
  <si>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</si>
  <si>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</si>
  <si>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</si>
  <si>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</si>
  <si>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</si>
  <si>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</si>
  <si>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</si>
  <si>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</si>
  <si>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</si>
  <si>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</si>
  <si>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</si>
  <si>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</si>
  <si>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</si>
  <si>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</si>
  <si>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</si>
  <si>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</si>
  <si>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</si>
  <si>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</si>
  <si>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</si>
  <si>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</si>
  <si>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03/04/2025 06:32:00</t>
  </si>
  <si>
    <t>INDEPENDENCIA GAS</t>
  </si>
  <si>
    <t>03/04/2025 09:19:00</t>
  </si>
  <si>
    <t>03/04/2025 15:58:00</t>
  </si>
  <si>
    <t>03/04/2025 09:15:00</t>
  </si>
  <si>
    <t>POR POTENCIA O ENERGIA</t>
  </si>
  <si>
    <t>INDEP_G2</t>
  </si>
  <si>
    <t>03/04/2025 10:06:00</t>
  </si>
  <si>
    <t>03/04/2025 10:20:00</t>
  </si>
  <si>
    <t>POR PRUEBAS</t>
  </si>
  <si>
    <t>REQ. PROPIO</t>
  </si>
  <si>
    <t>03/04/2025 13:17:00</t>
  </si>
  <si>
    <t>03/04/2025 16:10:00</t>
  </si>
  <si>
    <t>03/04/2025 15:58:01</t>
  </si>
  <si>
    <t>A MINIMA CARGA</t>
  </si>
  <si>
    <t>03/04/2025 17:43:00</t>
  </si>
  <si>
    <t>03/04/2025 22:14:00</t>
  </si>
  <si>
    <t>03/04/2025 17:39:00</t>
  </si>
  <si>
    <t>03/04/2025 22:24:00</t>
  </si>
  <si>
    <t>03/04/2025 22:14:01</t>
  </si>
  <si>
    <t>MALACAS1 TG6 - GAS</t>
  </si>
  <si>
    <t>03/04/2025 00:59:00</t>
  </si>
  <si>
    <t>03/04/2025 00:43:00</t>
  </si>
  <si>
    <t>03/04/2025 06:59:00</t>
  </si>
  <si>
    <t>CHILCA1 CCOMB TG1 &amp; TG3 - GAS</t>
  </si>
  <si>
    <t>03/04/2025 01:12:00</t>
  </si>
  <si>
    <t>03/04/2025 05:04:00</t>
  </si>
  <si>
    <t>A las 23:09 h, S/C generar a 450 MW.</t>
  </si>
  <si>
    <t>FENIX CCOMB GT12 - GAS</t>
  </si>
  <si>
    <t>03/04/2025 05:50:00</t>
  </si>
  <si>
    <t>03/04/2025 07:37:00</t>
  </si>
  <si>
    <t>03/04/2025 08:26:00</t>
  </si>
  <si>
    <t>03/04/2025 22:19:00</t>
  </si>
  <si>
    <t>03/04/2025 23:23:00</t>
  </si>
  <si>
    <t>03/04/2025 23:07:00</t>
  </si>
  <si>
    <t>FENIX GT12 - GAS</t>
  </si>
  <si>
    <t>03/04/2025 23:47:00</t>
  </si>
  <si>
    <t>REF_TALARA TV1 - NLH_RFG</t>
  </si>
  <si>
    <t>KALLPA CCOMB TG1 &amp; TG2 &amp; TG3 - GAS</t>
  </si>
  <si>
    <t>03/04/2025 09:02:00</t>
  </si>
  <si>
    <t>POR RSF</t>
  </si>
  <si>
    <t>03/04/2025 22:18:00</t>
  </si>
  <si>
    <t>LAS FLORES CCOMB TG1 - GAS</t>
  </si>
  <si>
    <t>03/04/2025 05:45:00</t>
  </si>
  <si>
    <t>03/04/2025 22:23:00</t>
  </si>
  <si>
    <t>A las 07:38 h, S/C generar a 250 MW.
A las 08:22 h, S/C generar a máxima.</t>
  </si>
  <si>
    <t>STA ROSA TG8 - GAS</t>
  </si>
  <si>
    <t>03/04/2025 18:15:00</t>
  </si>
  <si>
    <t>03/04/2025 21:29:00</t>
  </si>
  <si>
    <t>03/04/2025 17:54:00</t>
  </si>
  <si>
    <t>VENTANILLA CCOMB TG4 - GAS</t>
  </si>
  <si>
    <t>03/04/2025 02:01:00</t>
  </si>
  <si>
    <t>VENTANILLA TG3 - GAS</t>
  </si>
  <si>
    <t>03/04/2025 02:04:00</t>
  </si>
  <si>
    <t>03/04/2025 01:54:00</t>
  </si>
  <si>
    <t>03/04/2025 03:20:00</t>
  </si>
  <si>
    <t>03/04/2025 17:59:00</t>
  </si>
  <si>
    <t>03/04/2025 09:33:00</t>
  </si>
  <si>
    <t>03/04/2025 09:13:00</t>
  </si>
  <si>
    <t>VENTANILLA CCOMB TG4 - GAS F.DIRECTO</t>
  </si>
  <si>
    <t>03/04/2025 22:13:00</t>
  </si>
  <si>
    <t>03/04/2025 22:48:00</t>
  </si>
  <si>
    <t>HUAYCOLORO - BIOGAS</t>
  </si>
  <si>
    <t>03/04/2025 12:50:00</t>
  </si>
  <si>
    <t>DONA CATALINA  - BIOGAS</t>
  </si>
  <si>
    <t>CALLAO - BIOGAS</t>
  </si>
  <si>
    <t>OQUENDO CCOMB TG1 - GAS</t>
  </si>
  <si>
    <t>SAN NICOLAS TV2 - R500</t>
  </si>
  <si>
    <t>03/04/2025 04:41:00</t>
  </si>
  <si>
    <t>03/04/2025 17:00:00</t>
  </si>
  <si>
    <t>02/04/2025 21:46:00</t>
  </si>
  <si>
    <t>03/04/2025 16:48:00</t>
  </si>
  <si>
    <t>OLLEROS TG1 - GAS</t>
  </si>
  <si>
    <t>03/04/2025 03:08:00</t>
  </si>
  <si>
    <t>03/04/2025 07:27:00</t>
  </si>
  <si>
    <t>03/04/2025 02:25:00</t>
  </si>
  <si>
    <t>En Proceso de acople con la TV</t>
  </si>
  <si>
    <t>OLLEROS CCOMB TG1 - GAS</t>
  </si>
  <si>
    <t>03/04/2025 22:15:00</t>
  </si>
  <si>
    <t>AGUAYTIA TG1 - GAS</t>
  </si>
  <si>
    <t>03/04/2025 07:16:00</t>
  </si>
  <si>
    <t>03/04/2025 16:05:00</t>
  </si>
  <si>
    <t>03/04/2025 07:03:00</t>
  </si>
  <si>
    <t>POR TENSION</t>
  </si>
  <si>
    <t>03/04/2025 16:39:00</t>
  </si>
  <si>
    <t>03/04/2025 19:09:00</t>
  </si>
  <si>
    <t>A las 18:33 h, S/C generar a 60 MW.</t>
  </si>
  <si>
    <t>03/04/2025 22:16:00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</si>
  <si>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</si>
  <si>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</si>
  <si>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</si>
  <si>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MANTENIMIENTO ELECTROMECÁNICO 1 - MANTENIMIENTO DE SERVICIOS AUXILIARES: SISTEMA DE EXCITACIÓN, SISTEMA DE REFRIGERACIÓN, SISTEMA DE LUBRICACIÓN</t>
  </si>
  <si>
    <t>AMPLIACIÓN DE MANTENIMIENTO ELECTROMECÁNICO 1 - MANTENIMIENTO DE SERVICIOS AUXILIARES: SISTEMA DE EXCITACIÓN, SISTEMA DE REFRIGERACIÓN, SISTEMA DE LUBRICACIÓN</t>
  </si>
  <si>
    <t>Problemas en la señal de válvula solenoide.</t>
  </si>
  <si>
    <t>MANTENIMIENTO PREVENTIVO Y CONTROLES SISTEMÁTICOS</t>
  </si>
  <si>
    <t>RESTITUCIÓN</t>
  </si>
  <si>
    <t>YUNCÁN</t>
  </si>
  <si>
    <t>Parada del G3 de la CH Cerro del Águila por detección de fuga de agua en los álabes.</t>
  </si>
  <si>
    <t>Minicentral F/S para cambiar la evacuación de su generación a través del trafo 1.</t>
  </si>
  <si>
    <t xml:space="preserve">CAÑÓN DEL PATO                                    </t>
  </si>
  <si>
    <t>INDISPONIBILIDAD POR VACIADO DE PIQUE POR CAMBIO DE INYECTOR 6A INFERIOR, LIMPIEZA DE CODOS DE U5, CAMBIO DE AGUJA 5AS, CAMBIO DE BRAZO DE SINCRONIZACIÓN DE DEFLECTOR U5.</t>
  </si>
  <si>
    <t>POR ALTA CONCENTRACIÓN DE SÓLIDOS &gt; 6 gr/lt Y UN CAUDAL DE 112 m3/s.</t>
  </si>
  <si>
    <t>HUAMPANÍ</t>
  </si>
  <si>
    <t>TRIP UNIDAD CON 45 MW - CAUSA EN INVESTIGACIÓN.</t>
  </si>
  <si>
    <t>TRIP de la unidad con 148 MW causa en investigación</t>
  </si>
  <si>
    <t>Fuera de Servicio CH Manta, por vaciado de Tubería Forzada y Mantenimiento Correctivo de Emergencia en Unidad G2.</t>
  </si>
  <si>
    <t>Mantenimiento Correctivo de Unidad G2 debido a la sobre velocidad del generador por exceso de fugas de agua entre toberas e inyectores, provocando inestabilidad en la velocidad de dicha unidad de generación.</t>
  </si>
  <si>
    <t>SAN NICOLÁS</t>
  </si>
  <si>
    <t>CENTRAL FUERA DE SERVICIO POR FALLA EN LAS LÍNEAS L-1102 Y L-1033.</t>
  </si>
  <si>
    <t>EJECUTADO</t>
  </si>
  <si>
    <t>Jueves 3 de Abril del 2025 / SEM N° 13</t>
  </si>
  <si>
    <t xml:space="preserve">ENERGIA RENOVABLES       </t>
  </si>
  <si>
    <t xml:space="preserve">COGENERACION             </t>
  </si>
  <si>
    <t xml:space="preserve">NO INTEGRANTES           </t>
  </si>
  <si>
    <t>Jueves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</si>
  <si>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</si>
  <si>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</si>
  <si>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</si>
  <si>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</si>
  <si>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</si>
  <si>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</si>
  <si>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</si>
  <si>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</si>
  <si>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</si>
  <si>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</si>
  <si>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</si>
  <si>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</si>
  <si>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</si>
  <si>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</si>
  <si>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</si>
  <si>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</si>
  <si>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</si>
  <si>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</si>
  <si>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</si>
  <si>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</si>
  <si>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</si>
  <si>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</si>
  <si>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</si>
  <si>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</si>
  <si>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</si>
  <si>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</si>
  <si>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</si>
  <si>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</si>
  <si>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JOYAS</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</si>
  <si>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</si>
  <si>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</si>
  <si>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</si>
  <si>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</si>
  <si>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</si>
  <si>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</si>
  <si>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</si>
  <si>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</si>
  <si>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</si>
  <si>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</si>
  <si>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</si>
  <si>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</si>
  <si>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</si>
  <si>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</si>
  <si>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</si>
  <si>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</si>
  <si>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</si>
  <si>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</si>
  <si>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</si>
  <si>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</si>
  <si>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</si>
  <si>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</si>
  <si>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</si>
  <si>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</si>
  <si>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</si>
  <si>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</si>
  <si>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</si>
  <si>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</si>
  <si>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</si>
  <si>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</si>
  <si>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</si>
  <si>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</si>
  <si>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</si>
  <si>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</si>
  <si>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</si>
  <si>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</si>
  <si>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</si>
  <si>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</si>
  <si>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</si>
  <si>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</si>
  <si>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</si>
  <si>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</si>
  <si>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</si>
  <si>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</si>
  <si>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</si>
  <si>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</si>
  <si>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</si>
  <si>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</si>
  <si>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</si>
  <si>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</si>
  <si>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</si>
  <si>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</si>
  <si>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</si>
  <si>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</si>
  <si>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</si>
  <si>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</si>
  <si>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</si>
  <si>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</si>
  <si>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</si>
  <si>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</si>
  <si>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</si>
  <si>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</si>
  <si>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</si>
  <si>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</si>
  <si>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</si>
  <si>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</si>
  <si>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</si>
  <si>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</si>
  <si>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</si>
  <si>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</si>
  <si>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</si>
  <si>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</si>
  <si>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</si>
  <si>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</si>
  <si>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</si>
  <si>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</si>
  <si>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</si>
  <si>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5833329.94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</si>
  <si>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</si>
  <si>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</si>
  <si>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</si>
  <si>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</si>
  <si>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</si>
  <si>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</si>
  <si>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</si>
  <si>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</si>
  <si>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</si>
  <si>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</si>
  <si>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</si>
  <si>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</si>
  <si>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</si>
  <si>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</si>
  <si>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</si>
  <si>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</si>
  <si>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</si>
  <si>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</si>
  <si>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</si>
  <si>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</si>
  <si>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</si>
  <si>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</si>
  <si>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</si>
  <si>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</si>
  <si>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</si>
  <si>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</si>
  <si>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</si>
  <si>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</si>
  <si>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</si>
  <si>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</si>
  <si>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</si>
  <si>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</si>
  <si>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</si>
  <si>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</si>
  <si>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</si>
  <si>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</si>
  <si>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</si>
  <si>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</si>
  <si>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</si>
  <si>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</si>
  <si>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</si>
  <si>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</si>
  <si>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</si>
  <si>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</si>
  <si>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</si>
  <si>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</si>
  <si>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</si>
  <si>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</si>
  <si>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</si>
  <si>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</si>
  <si>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</si>
  <si>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</si>
  <si>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</si>
  <si>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</si>
  <si>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</si>
  <si>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</si>
  <si>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</si>
  <si>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</si>
  <si>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</si>
  <si>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</si>
  <si>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</si>
  <si>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</si>
  <si>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</si>
  <si>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</si>
  <si>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</si>
  <si>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</si>
  <si>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</si>
  <si>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</si>
  <si>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</si>
  <si>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</si>
  <si>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</si>
  <si>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</si>
  <si>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</si>
  <si>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</si>
  <si>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</si>
  <si>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</si>
  <si>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</si>
  <si>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</si>
  <si>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</si>
  <si>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</si>
  <si>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</si>
  <si>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</si>
  <si>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</si>
  <si>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</si>
  <si>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</si>
  <si>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</si>
  <si>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</si>
  <si>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</si>
  <si>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</si>
  <si>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</si>
  <si>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</si>
  <si>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</si>
  <si>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</si>
  <si>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</si>
  <si>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</si>
  <si>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</si>
  <si>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</si>
  <si>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</si>
  <si>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</si>
  <si>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</si>
  <si>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</si>
  <si>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</si>
  <si>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</si>
  <si>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</si>
  <si>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</si>
  <si>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</si>
  <si>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</si>
  <si>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</si>
  <si>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</si>
  <si>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</si>
  <si>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</si>
  <si>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</si>
  <si>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</si>
  <si>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</si>
  <si>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</si>
  <si>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</si>
  <si>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</si>
  <si>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</si>
  <si>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</si>
  <si>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</si>
  <si>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</si>
  <si>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</si>
  <si>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</si>
  <si>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</si>
  <si>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</si>
  <si>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</si>
  <si>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14:44:59</t>
  </si>
  <si>
    <t>14:45:00</t>
  </si>
  <si>
    <t>CUENCA RIO YAULI_PUCARA</t>
  </si>
  <si>
    <t>Vertimiento de embalses</t>
  </si>
  <si>
    <t>TOMA KM 105</t>
  </si>
  <si>
    <t>Caudal de vertimiento promedio Pallca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</si>
  <si>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</si>
  <si>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</si>
  <si>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</si>
  <si>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</si>
  <si>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</si>
  <si>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</si>
  <si>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</si>
  <si>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</si>
  <si>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</si>
  <si>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</si>
  <si>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</si>
  <si>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</si>
  <si>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</si>
  <si>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</si>
  <si>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Sin consumo interno de combustible en planta.</t>
  </si>
  <si>
    <t>Reporte de Consumo de Combustibles</t>
  </si>
  <si>
    <t>CONSUMO DE COMBUSTIBLES - LÍQUIDO, SÓLIDO, GASEOSO</t>
  </si>
  <si>
    <t>MEDIDOR</t>
  </si>
  <si>
    <t>03/Apr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</si>
  <si>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</si>
  <si>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</si>
  <si>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</si>
  <si>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</si>
  <si>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</si>
  <si>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</si>
  <si>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</si>
  <si>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</si>
  <si>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</si>
  <si>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</si>
  <si>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</si>
  <si>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</si>
  <si>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</si>
  <si>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</si>
  <si>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</si>
  <si>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</si>
  <si>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</si>
  <si>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</si>
  <si>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</si>
  <si>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</si>
  <si>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</si>
  <si>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</si>
  <si>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</si>
  <si>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</si>
  <si>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</si>
  <si>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</si>
  <si>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</si>
  <si>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</si>
  <si>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</si>
  <si>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</si>
  <si>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</si>
  <si>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</si>
  <si>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</si>
  <si>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</si>
  <si>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</si>
  <si>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</si>
  <si>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</si>
  <si>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</si>
  <si>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</si>
  <si>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</si>
  <si>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</si>
  <si>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</si>
  <si>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</si>
  <si>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</si>
  <si>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</si>
  <si>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</si>
  <si>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</si>
  <si>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</si>
  <si>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</si>
  <si>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</si>
  <si>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</si>
  <si>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</si>
  <si>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</si>
  <si>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</si>
  <si>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</si>
  <si>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</si>
  <si>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</si>
  <si>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</si>
  <si>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</si>
  <si>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</si>
  <si>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</si>
  <si>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</si>
  <si>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</si>
  <si>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</si>
  <si>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</si>
  <si>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</si>
  <si>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</si>
  <si>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</si>
  <si>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</si>
  <si>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</si>
  <si>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</si>
  <si>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</si>
  <si>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</si>
  <si>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03/04/2025 02:00</t>
  </si>
  <si>
    <t>03/04/2025 03:00</t>
  </si>
  <si>
    <t>03/04/2025 05:00</t>
  </si>
  <si>
    <t>03/04/2025 11:00</t>
  </si>
  <si>
    <t>03/04/2025 13:00</t>
  </si>
  <si>
    <t>03/04/2025 14:00</t>
  </si>
  <si>
    <t>03/04/2025 16:00</t>
  </si>
  <si>
    <t>03/04/2025 20:00</t>
  </si>
  <si>
    <t>03/04/2025 21:00</t>
  </si>
  <si>
    <t>TEMPERATURA AMBIENTE (ºC)</t>
  </si>
  <si>
    <t>Disponibilidad de Gas Natural de las Centrales Termoeléctricas</t>
  </si>
  <si>
    <t>GASEODUCTO</t>
  </si>
  <si>
    <t>VOLUMEN DE GAS (Mm3)</t>
  </si>
  <si>
    <t>INICIAL</t>
  </si>
  <si>
    <t>GASEODUCTO DE CAMISEA (EGESUR)</t>
  </si>
  <si>
    <t>04/04/2025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</si>
  <si>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</si>
  <si>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</si>
  <si>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</si>
  <si>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</si>
  <si>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</si>
  <si>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</si>
  <si>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</si>
  <si>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</si>
  <si>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</si>
  <si>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</si>
  <si>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</si>
  <si>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</si>
  <si>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</si>
  <si>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</si>
  <si>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</si>
  <si>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</si>
  <si>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</si>
  <si>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</si>
  <si>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</si>
  <si>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</si>
  <si>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</si>
  <si>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</si>
  <si>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</si>
  <si>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</si>
  <si>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</si>
  <si>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</si>
  <si>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</si>
  <si>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</si>
  <si>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</si>
  <si>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</si>
  <si>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</si>
  <si>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</si>
  <si>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</si>
  <si>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</si>
  <si>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</si>
  <si>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</si>
  <si>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</si>
  <si>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</si>
  <si>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</si>
  <si>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</si>
  <si>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</si>
  <si>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</si>
  <si>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</si>
  <si>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</si>
  <si>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</si>
  <si>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</si>
  <si>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</si>
  <si>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</si>
  <si>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</si>
  <si>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</si>
  <si>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</si>
  <si>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</si>
  <si>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</si>
  <si>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</si>
  <si>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</si>
  <si>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</si>
  <si>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</si>
  <si>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</si>
  <si>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</si>
  <si>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</si>
  <si>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</si>
  <si>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</si>
  <si>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</si>
  <si>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</si>
  <si>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</si>
  <si>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</si>
  <si>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</si>
  <si>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</si>
  <si>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</si>
  <si>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</si>
  <si>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</si>
  <si>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</si>
  <si>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</si>
  <si>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</si>
  <si>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</si>
  <si>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</si>
  <si>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</si>
  <si>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</si>
  <si>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</si>
  <si>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</si>
  <si>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</si>
  <si>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</si>
  <si>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</si>
  <si>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</si>
  <si>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</si>
  <si>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</si>
  <si>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</si>
  <si>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</si>
  <si>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</si>
  <si>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</si>
  <si>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</si>
  <si>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</si>
  <si>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</si>
  <si>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</si>
  <si>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</si>
  <si>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</si>
  <si>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</si>
  <si>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</si>
  <si>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</si>
  <si>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</si>
  <si>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</si>
  <si>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</si>
  <si>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</si>
  <si>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</si>
  <si>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</si>
  <si>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</si>
  <si>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</si>
  <si>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</si>
  <si>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</si>
  <si>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</si>
  <si>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</si>
  <si>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</si>
  <si>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</si>
  <si>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</si>
  <si>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</si>
  <si>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</si>
  <si>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</si>
  <si>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</si>
  <si>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</si>
  <si>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</si>
  <si>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</si>
  <si>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</si>
  <si>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</si>
  <si>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</si>
  <si>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</si>
  <si>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</si>
  <si>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</si>
  <si>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</si>
  <si>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</si>
  <si>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</si>
  <si>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</si>
  <si>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</si>
  <si>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</si>
  <si>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</si>
  <si>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</si>
  <si>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</si>
  <si>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</si>
  <si>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</si>
  <si>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</si>
  <si>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</si>
  <si>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</si>
  <si>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</si>
  <si>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</si>
  <si>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</si>
  <si>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</si>
  <si>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</si>
  <si>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</si>
  <si>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</si>
  <si>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</si>
  <si>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</si>
  <si>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</si>
  <si>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</si>
  <si>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</si>
  <si>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</si>
  <si>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</si>
  <si>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</si>
  <si>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</si>
  <si>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</si>
  <si>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</si>
  <si>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</si>
  <si>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</si>
  <si>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</si>
  <si>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</si>
  <si>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</si>
  <si>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</si>
  <si>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</si>
  <si>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</si>
  <si>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</si>
  <si>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</si>
  <si>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</si>
  <si>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</si>
  <si>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</si>
  <si>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</si>
  <si>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</si>
  <si>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</si>
  <si>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</si>
  <si>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</si>
  <si>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</si>
  <si>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</si>
  <si>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</si>
  <si>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</si>
  <si>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</si>
  <si>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</si>
  <si>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</si>
  <si>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</si>
  <si>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</si>
  <si>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</si>
  <si>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</si>
  <si>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</si>
  <si>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</si>
  <si>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</si>
  <si>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</si>
  <si>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</si>
  <si>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</si>
  <si>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</si>
  <si>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</si>
  <si>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</si>
  <si>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</si>
  <si>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</si>
  <si>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</si>
  <si>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</si>
  <si>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</si>
  <si>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</si>
  <si>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</si>
  <si>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</si>
  <si>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</si>
  <si>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</si>
  <si>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</si>
  <si>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</si>
  <si>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</si>
  <si>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</si>
  <si>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</si>
  <si>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</si>
  <si>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</si>
  <si>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</si>
  <si>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</si>
  <si>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</si>
  <si>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</si>
  <si>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</si>
  <si>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</si>
  <si>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</si>
  <si>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</si>
  <si>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</si>
  <si>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</si>
  <si>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</si>
  <si>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</si>
  <si>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</si>
  <si>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</si>
  <si>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</si>
  <si>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</si>
  <si>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</si>
  <si>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</si>
  <si>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</si>
  <si>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</si>
  <si>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</si>
  <si>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</si>
  <si>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</si>
  <si>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</si>
  <si>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</si>
  <si>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</si>
  <si>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</si>
  <si>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</si>
  <si>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</si>
  <si>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</si>
  <si>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</si>
  <si>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</si>
  <si>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</si>
  <si>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</si>
  <si>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</si>
  <si>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</si>
  <si>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</si>
  <si>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</si>
  <si>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</si>
  <si>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</si>
  <si>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</si>
  <si>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</si>
  <si>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</si>
  <si>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</si>
  <si>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</si>
  <si>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</si>
  <si>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</si>
  <si>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</si>
  <si>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</si>
  <si>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</si>
  <si>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</si>
  <si>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</si>
  <si>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</si>
  <si>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</si>
  <si>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</si>
  <si>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</si>
  <si>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</si>
  <si>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</si>
  <si>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</si>
  <si>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</si>
  <si>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</si>
  <si>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</si>
  <si>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</si>
  <si>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</si>
  <si>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</si>
  <si>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</si>
  <si>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</si>
  <si>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</si>
  <si>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</si>
  <si>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</si>
  <si>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</si>
  <si>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</si>
  <si>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</si>
  <si>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</si>
  <si>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</si>
  <si>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</si>
  <si>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</si>
  <si>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</si>
  <si>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</si>
  <si>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</si>
  <si>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</si>
  <si>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</si>
  <si>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</si>
  <si>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</si>
  <si>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</si>
  <si>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</si>
  <si>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</si>
  <si>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</si>
  <si>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</si>
  <si>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</si>
  <si>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</si>
  <si>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</si>
  <si>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</si>
  <si>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</si>
  <si>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</si>
  <si>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</si>
  <si>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</si>
  <si>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</si>
  <si>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</si>
  <si>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</si>
  <si>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</si>
  <si>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</si>
  <si>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</si>
  <si>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</si>
  <si>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</si>
  <si>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</si>
  <si>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</si>
  <si>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</si>
  <si>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</si>
  <si>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</si>
  <si>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</si>
  <si>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</si>
  <si>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</si>
  <si>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</si>
  <si>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</si>
  <si>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</si>
  <si>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</si>
  <si>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</si>
  <si>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</si>
  <si>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</si>
  <si>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</si>
  <si>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</si>
  <si>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</si>
  <si>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</si>
  <si>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</si>
  <si>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</si>
  <si>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</si>
  <si>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</si>
  <si>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</si>
  <si>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</si>
  <si>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</si>
  <si>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</si>
  <si>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</si>
  <si>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</si>
  <si>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</si>
  <si>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</si>
  <si>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</si>
  <si>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</si>
  <si>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</si>
  <si>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</si>
  <si>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</si>
  <si>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</si>
  <si>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</si>
  <si>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</si>
  <si>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</si>
  <si>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</si>
  <si>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</si>
  <si>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</si>
  <si>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</si>
  <si>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</si>
  <si>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</si>
  <si>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</si>
  <si>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</si>
  <si>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</si>
  <si>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</si>
  <si>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</si>
  <si>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</si>
  <si>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</si>
  <si>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</si>
  <si>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</si>
  <si>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</si>
  <si>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</si>
  <si>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</si>
  <si>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</si>
  <si>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</si>
  <si>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</si>
  <si>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</si>
  <si>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</si>
  <si>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</si>
  <si>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</si>
  <si>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</si>
  <si>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</si>
  <si>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</si>
  <si>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</si>
  <si>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</si>
  <si>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</si>
  <si>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</si>
  <si>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</si>
  <si>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</si>
  <si>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</si>
  <si>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</si>
  <si>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</si>
  <si>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</si>
  <si>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</si>
  <si>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</si>
  <si>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</si>
  <si>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</si>
  <si>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</si>
  <si>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</si>
  <si>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</si>
  <si>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</si>
  <si>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</si>
  <si>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</si>
  <si>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</si>
  <si>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</si>
  <si>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</si>
  <si>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</si>
  <si>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</si>
  <si>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</si>
  <si>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</si>
  <si>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</si>
  <si>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</si>
  <si>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</si>
  <si>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</si>
  <si>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</si>
  <si>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</si>
  <si>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</si>
  <si>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</si>
  <si>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</si>
  <si>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</si>
  <si>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</si>
  <si>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</si>
  <si>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</si>
  <si>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</si>
  <si>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</si>
  <si>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</si>
  <si>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</si>
  <si>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</si>
  <si>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</si>
  <si>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</si>
  <si>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</si>
  <si>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</si>
  <si>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</si>
  <si>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</si>
  <si>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</si>
  <si>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</si>
  <si>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</si>
  <si>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</si>
  <si>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</si>
  <si>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</si>
  <si>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</si>
  <si>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</si>
  <si>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</si>
  <si>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</si>
  <si>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</si>
  <si>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</si>
  <si>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</si>
  <si>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</si>
  <si>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</si>
  <si>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</si>
  <si>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</si>
  <si>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</si>
  <si>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</si>
  <si>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</si>
  <si>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</si>
  <si>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</si>
  <si>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</si>
  <si>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</si>
  <si>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</si>
  <si>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</si>
  <si>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</si>
  <si>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</si>
  <si>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</si>
  <si>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</si>
  <si>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</si>
  <si>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</si>
  <si>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</si>
  <si>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</si>
  <si>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</si>
  <si>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</si>
  <si>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</si>
  <si>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</si>
  <si>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</si>
  <si>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</si>
  <si>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</si>
  <si>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</si>
  <si>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</si>
  <si>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</si>
  <si>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</si>
  <si>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</si>
  <si>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</si>
  <si>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</si>
  <si>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</si>
  <si>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</si>
  <si>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</si>
  <si>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</si>
  <si>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</si>
  <si>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</si>
  <si>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</si>
  <si>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</si>
  <si>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</si>
  <si>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</si>
  <si>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</si>
  <si>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</si>
  <si>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</si>
  <si>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</si>
  <si>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</si>
  <si>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</si>
  <si>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</si>
  <si>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</si>
  <si>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</si>
  <si>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</si>
  <si>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</si>
  <si>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</si>
  <si>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</si>
  <si>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</si>
  <si>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</si>
  <si>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</si>
  <si>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</si>
  <si>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</si>
  <si>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</si>
  <si>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</si>
  <si>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</si>
  <si>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</si>
  <si>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</si>
  <si>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</si>
  <si>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</si>
  <si>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</si>
  <si>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</si>
  <si>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</si>
  <si>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</si>
  <si>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</si>
  <si>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</si>
  <si>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</si>
  <si>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</si>
  <si>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</si>
  <si>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</si>
  <si>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</si>
  <si>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</si>
  <si>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</si>
  <si>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</si>
  <si>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</si>
  <si>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</si>
  <si>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</si>
  <si>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</si>
  <si>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</si>
  <si>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</si>
  <si>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</si>
  <si>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</si>
  <si>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</si>
  <si>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</si>
  <si>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</si>
  <si>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</si>
  <si>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</si>
  <si>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</si>
  <si>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</si>
  <si>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</si>
  <si>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</si>
  <si>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</si>
  <si>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</si>
  <si>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</si>
  <si>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</si>
  <si>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</si>
  <si>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</si>
  <si>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</si>
  <si>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</si>
  <si>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</si>
  <si>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</si>
  <si>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</si>
  <si>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</si>
  <si>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</si>
  <si>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</si>
  <si>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</si>
  <si>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</si>
  <si>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</si>
  <si>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</si>
  <si>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</si>
  <si>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</si>
  <si>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</si>
  <si>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</si>
  <si>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</si>
  <si>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</si>
  <si>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</si>
  <si>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</si>
  <si>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</si>
  <si>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</si>
  <si>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</si>
  <si>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</si>
  <si>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</si>
  <si>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</si>
  <si>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</si>
  <si>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</si>
  <si>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</si>
  <si>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</si>
  <si>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</si>
  <si>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</si>
  <si>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</si>
  <si>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</si>
  <si>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</si>
  <si>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</si>
  <si>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</si>
  <si>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</si>
  <si>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</si>
  <si>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</si>
  <si>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</si>
  <si>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</si>
  <si>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</si>
  <si>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</si>
  <si>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</si>
  <si>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</si>
  <si>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</si>
  <si>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</si>
  <si>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</si>
  <si>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</si>
  <si>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</si>
  <si>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</si>
  <si>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</si>
  <si>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</si>
  <si>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</si>
  <si>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</si>
  <si>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</si>
  <si>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</si>
  <si>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</si>
  <si>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</si>
  <si>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</si>
  <si>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</si>
  <si>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</si>
  <si>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</si>
  <si>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</si>
  <si>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</si>
  <si>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</si>
  <si>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</si>
  <si>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</si>
  <si>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</si>
  <si>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</si>
  <si>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</si>
  <si>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</si>
  <si>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</si>
  <si>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</si>
  <si>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</si>
  <si>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</si>
  <si>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</si>
  <si>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</si>
  <si>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</si>
  <si>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</si>
  <si>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</si>
  <si>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</si>
  <si>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</si>
  <si>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</si>
  <si>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</si>
  <si>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</si>
  <si>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</si>
  <si>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</si>
  <si>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</si>
  <si>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</si>
  <si>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</si>
  <si>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</si>
  <si>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</si>
  <si>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</si>
  <si>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</si>
  <si>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</si>
  <si>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</si>
  <si>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</si>
  <si>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</si>
  <si>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</si>
  <si>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</si>
  <si>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</si>
  <si>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</si>
  <si>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</si>
  <si>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</si>
  <si>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</si>
  <si>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</si>
  <si>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</si>
  <si>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</si>
  <si>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</si>
  <si>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</si>
  <si>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</si>
  <si>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</si>
  <si>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</si>
  <si>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</si>
  <si>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</si>
  <si>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</si>
  <si>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</si>
  <si>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</si>
  <si>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</si>
  <si>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</si>
  <si>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</si>
  <si>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</si>
  <si>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</si>
  <si>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</si>
  <si>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</si>
  <si>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</si>
  <si>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</si>
  <si>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</si>
  <si>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</si>
  <si>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</si>
  <si>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</si>
  <si>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</si>
  <si>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</si>
  <si>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</si>
  <si>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</si>
  <si>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</si>
  <si>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</si>
  <si>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</si>
  <si>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</si>
  <si>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</si>
  <si>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</si>
  <si>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</si>
  <si>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</si>
  <si>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</si>
  <si>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</si>
  <si>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</si>
  <si>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</si>
  <si>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</si>
  <si>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</si>
  <si>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</si>
  <si>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</si>
  <si>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</si>
  <si>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</si>
  <si>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</si>
  <si>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</si>
  <si>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</si>
  <si>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</si>
  <si>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</si>
  <si>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</si>
  <si>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</si>
  <si>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</si>
  <si>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</si>
  <si>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</si>
  <si>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</si>
  <si>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</si>
  <si>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</si>
  <si>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</si>
  <si>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</si>
  <si>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</si>
  <si>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</si>
  <si>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</si>
  <si>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</si>
  <si>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</si>
  <si>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</si>
  <si>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</si>
  <si>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</si>
  <si>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</si>
  <si>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</si>
  <si>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</si>
  <si>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</si>
  <si>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</si>
  <si>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</si>
  <si>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</si>
  <si>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</si>
  <si>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</si>
  <si>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</si>
  <si>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</si>
  <si>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</si>
  <si>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</si>
  <si>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</si>
  <si>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</si>
  <si>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</si>
  <si>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</si>
  <si>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</si>
  <si>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</si>
  <si>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</si>
  <si>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</si>
  <si>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</si>
  <si>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</si>
  <si>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</si>
  <si>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</si>
  <si>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</si>
  <si>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</si>
  <si>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</si>
  <si>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</si>
  <si>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</si>
  <si>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</si>
  <si>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</si>
  <si>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</si>
  <si>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</si>
  <si>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</si>
  <si>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</si>
  <si>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</si>
  <si>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</si>
  <si>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</si>
  <si>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</si>
  <si>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</si>
  <si>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</si>
  <si>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</si>
  <si>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</si>
  <si>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</si>
  <si>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</si>
  <si>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</si>
  <si>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</si>
  <si>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</si>
  <si>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</si>
  <si>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</si>
  <si>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</si>
  <si>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</si>
  <si>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</si>
  <si>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</si>
  <si>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</si>
  <si>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</si>
  <si>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</si>
  <si>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</si>
  <si>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</si>
  <si>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</si>
  <si>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</si>
  <si>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</si>
  <si>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</si>
  <si>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</si>
  <si>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</si>
  <si>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</si>
  <si>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</si>
  <si>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</si>
  <si>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</si>
  <si>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</si>
  <si>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</si>
  <si>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</si>
  <si>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</si>
  <si>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</si>
  <si>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</si>
  <si>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</si>
  <si>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</si>
  <si>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</si>
  <si>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</si>
  <si>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</si>
  <si>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</si>
  <si>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</si>
  <si>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</si>
  <si>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</si>
  <si>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</si>
  <si>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</si>
  <si>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</si>
  <si>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</si>
  <si>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</si>
  <si>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</si>
  <si>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</si>
  <si>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</si>
  <si>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</si>
  <si>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</si>
  <si>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</si>
  <si>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</si>
  <si>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</si>
  <si>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</si>
  <si>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</si>
  <si>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</si>
  <si>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</si>
  <si>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</si>
  <si>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</si>
  <si>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</si>
  <si>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</si>
  <si>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</si>
  <si>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</si>
  <si>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</si>
  <si>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</si>
  <si>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</si>
  <si>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</si>
  <si>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</si>
  <si>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</si>
  <si>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</si>
  <si>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</si>
  <si>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</si>
  <si>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</si>
  <si>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</si>
  <si>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</si>
  <si>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</si>
  <si>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</si>
  <si>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</si>
  <si>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</si>
  <si>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</si>
  <si>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</si>
  <si>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</si>
  <si>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</si>
  <si>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</si>
  <si>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</si>
  <si>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</si>
  <si>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</si>
  <si>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</si>
  <si>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</si>
  <si>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</si>
  <si>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</si>
  <si>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</si>
  <si>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</si>
  <si>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</si>
  <si>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</si>
  <si>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</si>
  <si>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</si>
  <si>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</si>
  <si>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</si>
  <si>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</si>
  <si>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</si>
  <si>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</si>
  <si>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</si>
  <si>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</si>
  <si>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</si>
  <si>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</si>
  <si>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</si>
  <si>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</si>
  <si>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</si>
  <si>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</si>
  <si>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</si>
  <si>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</si>
  <si>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</si>
  <si>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</si>
  <si>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</si>
  <si>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</si>
  <si>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</si>
  <si>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</si>
  <si>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</si>
  <si>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</si>
  <si>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</si>
  <si>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</si>
  <si>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</si>
  <si>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</si>
  <si>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</si>
  <si>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</si>
  <si>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</si>
  <si>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</si>
  <si>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</si>
  <si>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</si>
  <si>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</si>
  <si>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</si>
  <si>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</si>
  <si>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</si>
  <si>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</si>
  <si>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</si>
  <si>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</si>
  <si>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</si>
  <si>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</si>
  <si>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</si>
  <si>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</si>
  <si>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</si>
  <si>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</si>
  <si>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</si>
  <si>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</si>
  <si>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</si>
  <si>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</si>
  <si>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</si>
  <si>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</si>
  <si>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</si>
  <si>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</si>
  <si>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</si>
  <si>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</si>
  <si>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</si>
  <si>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</si>
  <si>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</si>
  <si>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</si>
  <si>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</si>
  <si>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</si>
  <si>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</si>
  <si>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</si>
  <si>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</si>
  <si>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</si>
  <si>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</si>
  <si>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</si>
  <si>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</si>
  <si>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</si>
  <si>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</si>
  <si>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</si>
  <si>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</si>
  <si>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</si>
  <si>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</si>
  <si>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</si>
  <si>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</si>
  <si>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</si>
  <si>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</si>
  <si>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</si>
  <si>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</si>
  <si>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</si>
  <si>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</si>
  <si>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</si>
  <si>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</si>
  <si>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</si>
  <si>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</si>
  <si>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</si>
  <si>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</si>
  <si>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</si>
  <si>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</si>
  <si>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</si>
  <si>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</si>
  <si>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</si>
  <si>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</si>
  <si>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</si>
  <si>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</si>
  <si>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</si>
  <si>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</si>
  <si>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</si>
  <si>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</si>
  <si>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</si>
  <si>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</si>
  <si>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</si>
  <si>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</si>
  <si>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</si>
  <si>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</si>
  <si>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</si>
  <si>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</si>
  <si>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</si>
  <si>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</si>
  <si>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</si>
  <si>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</si>
  <si>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</si>
  <si>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</si>
  <si>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</si>
  <si>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</si>
  <si>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</si>
  <si>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</si>
  <si>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</si>
  <si>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</si>
  <si>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</si>
  <si>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</si>
  <si>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</si>
  <si>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</si>
  <si>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</si>
  <si>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</si>
  <si>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</si>
  <si>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</si>
  <si>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</si>
  <si>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</si>
  <si>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</si>
  <si>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</si>
  <si>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</si>
  <si>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</si>
  <si>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</si>
  <si>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</si>
  <si>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</si>
  <si>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</si>
  <si>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</si>
  <si>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</si>
  <si>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</si>
  <si>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</si>
  <si>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</si>
  <si>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</si>
  <si>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</si>
  <si>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</si>
  <si>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</si>
  <si>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</si>
  <si>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</si>
  <si>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</si>
  <si>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</si>
  <si>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</si>
  <si>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</si>
  <si>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</si>
  <si>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</si>
  <si>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</si>
  <si>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</si>
  <si>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</si>
  <si>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</si>
  <si>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</si>
  <si>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</si>
  <si>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</si>
  <si>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</si>
  <si>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</si>
  <si>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</si>
  <si>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</si>
  <si>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</si>
  <si>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</si>
  <si>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</si>
  <si>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</si>
  <si>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</si>
  <si>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</si>
  <si>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</si>
  <si>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</si>
  <si>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</si>
  <si>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</si>
  <si>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</si>
  <si>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</si>
  <si>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</si>
  <si>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</si>
  <si>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</si>
  <si>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</si>
  <si>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</si>
  <si>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</si>
  <si>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</si>
  <si>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</si>
  <si>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</si>
  <si>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</si>
  <si>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</si>
  <si>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</si>
  <si>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</si>
  <si>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</si>
  <si>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</si>
  <si>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</si>
  <si>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</si>
  <si>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</si>
  <si>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</si>
  <si>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</si>
  <si>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</si>
  <si>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</si>
  <si>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</si>
  <si>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</si>
  <si>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</si>
  <si>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</si>
  <si>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</si>
  <si>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</si>
  <si>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</si>
  <si>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</si>
  <si>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</si>
  <si>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</si>
  <si>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</si>
  <si>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14:53:10
</t>
  </si>
  <si>
    <t xml:space="preserve">59.676 
</t>
  </si>
  <si>
    <t xml:space="preserve">02:35:27
</t>
  </si>
  <si>
    <t xml:space="preserve">60.383 
</t>
  </si>
  <si>
    <t>PUCALLPA ISA</t>
  </si>
  <si>
    <t xml:space="preserve">59.675 
</t>
  </si>
  <si>
    <t xml:space="preserve">60.384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</si>
  <si>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</si>
  <si>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</si>
  <si>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</si>
  <si>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</si>
  <si>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</si>
  <si>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</si>
  <si>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</si>
  <si>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</si>
  <si>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</si>
  <si>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</si>
  <si>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</si>
  <si>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</si>
  <si>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</si>
  <si>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</si>
  <si>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</si>
  <si>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</si>
  <si>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</si>
  <si>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</si>
  <si>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</si>
  <si>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</si>
  <si>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</si>
  <si>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5833330 y resultó S/. 202958 (3.60% ) menor que el correspondiente al jueves de la semana pasada.</t>
  </si>
  <si>
    <t>Fecha</t>
  </si>
  <si>
    <t>Costo Total Ejecutado</t>
  </si>
  <si>
    <t>Costo Total Programado</t>
  </si>
  <si>
    <t>JUE 27</t>
  </si>
  <si>
    <t>VIE 28</t>
  </si>
  <si>
    <t>SAB 29</t>
  </si>
  <si>
    <t>DOM 30</t>
  </si>
  <si>
    <t>LUN 31</t>
  </si>
  <si>
    <t>MAR 1</t>
  </si>
  <si>
    <t>MIE 2</t>
  </si>
  <si>
    <t>JUE 3</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</si>
  <si>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</si>
  <si>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</si>
  <si>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</si>
  <si>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</si>
  <si>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</si>
  <si>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</si>
  <si>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</si>
  <si>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03/04/2025 08:02:00</t>
  </si>
  <si>
    <t>03/04/2025 16:37:00</t>
  </si>
  <si>
    <t>Se limitó la generación de la CH Huanza.</t>
  </si>
  <si>
    <t>L. ICA - MARCONA</t>
  </si>
  <si>
    <t>03/04/2025 12:13:00</t>
  </si>
  <si>
    <t>03/04/2025 16:38:00</t>
  </si>
  <si>
    <t>Se límitó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</si>
  <si>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</si>
  <si>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</si>
  <si>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</si>
  <si>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</si>
  <si>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</si>
  <si>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</si>
  <si>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</si>
  <si>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</si>
  <si>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</si>
  <si>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</si>
  <si>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</si>
  <si>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</si>
  <si>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</si>
  <si>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</si>
  <si>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</si>
  <si>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</si>
  <si>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</si>
  <si>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</si>
  <si>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</si>
  <si>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</si>
  <si>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</si>
  <si>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</si>
  <si>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</si>
  <si>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</si>
  <si>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</si>
  <si>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</si>
  <si>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</si>
  <si>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</si>
  <si>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</si>
  <si>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</si>
  <si>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</si>
  <si>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</si>
  <si>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</si>
  <si>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</si>
  <si>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</si>
  <si>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</si>
  <si>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</si>
  <si>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</si>
  <si>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</si>
  <si>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</si>
  <si>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</si>
  <si>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</si>
  <si>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</si>
  <si>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</si>
  <si>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</si>
  <si>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</si>
  <si>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</si>
  <si>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</si>
  <si>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</si>
  <si>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</si>
  <si>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</si>
  <si>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</si>
  <si>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</si>
  <si>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</si>
  <si>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</si>
  <si>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</si>
  <si>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</si>
  <si>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</si>
  <si>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</si>
  <si>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</si>
  <si>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</si>
  <si>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</si>
  <si>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55.918</t>
  </si>
  <si>
    <t>199</t>
  </si>
  <si>
    <t>135.9449</t>
  </si>
  <si>
    <t>115.9449</t>
  </si>
  <si>
    <t>120.1488</t>
  </si>
  <si>
    <t>120.9998</t>
  </si>
  <si>
    <t>182</t>
  </si>
  <si>
    <t>132.6616</t>
  </si>
  <si>
    <t>132.6467</t>
  </si>
  <si>
    <t>110.9449</t>
  </si>
  <si>
    <t>116.9449</t>
  </si>
  <si>
    <t>149.6992</t>
  </si>
  <si>
    <t>152.9998</t>
  </si>
  <si>
    <t>144.2102</t>
  </si>
  <si>
    <t>145.1853</t>
  </si>
  <si>
    <t>130.8373</t>
  </si>
  <si>
    <t>99.9449</t>
  </si>
  <si>
    <t>127.6339</t>
  </si>
  <si>
    <t>150.8046</t>
  </si>
  <si>
    <t>146</t>
  </si>
  <si>
    <t>155.0577</t>
  </si>
  <si>
    <t>155.0578</t>
  </si>
  <si>
    <t>149.6236</t>
  </si>
  <si>
    <t>143.8617</t>
  </si>
  <si>
    <t>161.8264</t>
  </si>
  <si>
    <t>117.5835</t>
  </si>
  <si>
    <t>164.9998</t>
  </si>
  <si>
    <t>103.9449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</si>
  <si>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</si>
  <si>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</si>
  <si>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</si>
  <si>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</si>
  <si>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</si>
  <si>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</si>
  <si>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</si>
  <si>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</si>
  <si>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</si>
  <si>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</si>
  <si>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</si>
  <si>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</si>
  <si>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</si>
  <si>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</si>
  <si>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</si>
  <si>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</si>
  <si>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</si>
  <si>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</si>
  <si>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</si>
  <si>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</si>
  <si>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</si>
  <si>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</si>
  <si>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</si>
  <si>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</si>
  <si>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</si>
  <si>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</si>
  <si>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</si>
  <si>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</si>
  <si>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</si>
  <si>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</si>
  <si>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</si>
  <si>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</si>
  <si>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</si>
  <si>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</si>
  <si>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</si>
  <si>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</si>
  <si>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</si>
  <si>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</si>
  <si>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</si>
  <si>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</si>
  <si>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</si>
  <si>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</si>
  <si>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</si>
  <si>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</si>
  <si>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</si>
  <si>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</si>
  <si>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</si>
  <si>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</si>
  <si>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</si>
  <si>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</si>
  <si>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</si>
  <si>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</si>
  <si>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</si>
  <si>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</si>
  <si>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</si>
  <si>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</si>
  <si>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</si>
  <si>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</si>
  <si>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</si>
  <si>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</si>
  <si>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</si>
  <si>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</si>
  <si>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</si>
  <si>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</si>
  <si>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</si>
  <si>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</si>
  <si>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</si>
  <si>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</si>
  <si>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</si>
  <si>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</si>
  <si>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</si>
  <si>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</si>
  <si>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</si>
  <si>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</si>
  <si>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</si>
  <si>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</si>
  <si>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</si>
  <si>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</si>
  <si>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</si>
  <si>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</si>
  <si>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</si>
  <si>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</si>
  <si>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</si>
  <si>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</si>
  <si>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</si>
  <si>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</si>
  <si>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</si>
  <si>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</si>
  <si>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</si>
  <si>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</si>
  <si>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</si>
  <si>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</si>
  <si>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</si>
  <si>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</si>
  <si>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</si>
  <si>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</si>
  <si>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</si>
  <si>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</si>
  <si>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</si>
  <si>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</si>
  <si>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</si>
  <si>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</si>
  <si>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</si>
  <si>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</si>
  <si>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</si>
  <si>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</si>
  <si>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</si>
  <si>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</si>
  <si>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</si>
  <si>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</si>
  <si>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</si>
  <si>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</si>
  <si>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</si>
  <si>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</si>
  <si>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</si>
  <si>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</si>
  <si>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</si>
  <si>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</si>
  <si>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54.9999</t>
  </si>
  <si>
    <t>55</t>
  </si>
  <si>
    <t>37.6021</t>
  </si>
  <si>
    <t>42.4385</t>
  </si>
  <si>
    <t>44.5013</t>
  </si>
  <si>
    <t>41.5472</t>
  </si>
  <si>
    <t>41.2095</t>
  </si>
  <si>
    <t>75</t>
  </si>
  <si>
    <t>73.3694</t>
  </si>
  <si>
    <t>64.6924</t>
  </si>
  <si>
    <t>64.7146</t>
  </si>
  <si>
    <t>68.3008</t>
  </si>
  <si>
    <t>29.9694</t>
  </si>
  <si>
    <t>60.7723</t>
  </si>
  <si>
    <t>39.9319</t>
  </si>
  <si>
    <t>72.1284</t>
  </si>
  <si>
    <t>68.3083</t>
  </si>
  <si>
    <t>44.0174</t>
  </si>
  <si>
    <t>34.9423</t>
  </si>
  <si>
    <t>34.9422</t>
  </si>
  <si>
    <t>40.3764</t>
  </si>
  <si>
    <t>46.1383</t>
  </si>
  <si>
    <t>43.1736</t>
  </si>
  <si>
    <t>66.2417</t>
  </si>
  <si>
    <t>19.7786</t>
  </si>
  <si>
    <t>924-22</t>
  </si>
  <si>
    <t>URS-ENL-001 - G1</t>
  </si>
  <si>
    <t>CHHuinco - G1</t>
  </si>
  <si>
    <t>27.4184</t>
  </si>
  <si>
    <t>22.2088</t>
  </si>
  <si>
    <t>18.3349</t>
  </si>
  <si>
    <t>32.2328</t>
  </si>
  <si>
    <t>37.678</t>
  </si>
  <si>
    <t>37.3388</t>
  </si>
  <si>
    <t>34.0114</t>
  </si>
  <si>
    <t>30.2789</t>
  </si>
  <si>
    <t>35.9116</t>
  </si>
  <si>
    <t>37.3389</t>
  </si>
  <si>
    <t>32.99</t>
  </si>
  <si>
    <t>924-23</t>
  </si>
  <si>
    <t>URS-ENL-001 - G2</t>
  </si>
  <si>
    <t>CHHuinco - G2</t>
  </si>
  <si>
    <t>27.3268</t>
  </si>
  <si>
    <t>27.327</t>
  </si>
  <si>
    <t>18.2869</t>
  </si>
  <si>
    <t>24.8878</t>
  </si>
  <si>
    <t>37.1609</t>
  </si>
  <si>
    <t>24.3518</t>
  </si>
  <si>
    <t>32.0833</t>
  </si>
  <si>
    <t>37.322</t>
  </si>
  <si>
    <t>33.8608</t>
  </si>
  <si>
    <t>924-24</t>
  </si>
  <si>
    <t>URS-ENL-001 - G3</t>
  </si>
  <si>
    <t>CHHuinco - G3</t>
  </si>
  <si>
    <t>27.6731</t>
  </si>
  <si>
    <t>27.6212</t>
  </si>
  <si>
    <t>27.6729</t>
  </si>
  <si>
    <t>27.5816</t>
  </si>
  <si>
    <t>21.2723</t>
  </si>
  <si>
    <t>22.2925</t>
  </si>
  <si>
    <t>18.3782</t>
  </si>
  <si>
    <t>25.1477</t>
  </si>
  <si>
    <t>37.8391</t>
  </si>
  <si>
    <t>24.5942</t>
  </si>
  <si>
    <t>37.7388</t>
  </si>
  <si>
    <t>32.6091</t>
  </si>
  <si>
    <t>32.4818</t>
  </si>
  <si>
    <t>37.6612</t>
  </si>
  <si>
    <t>34.2894</t>
  </si>
  <si>
    <t>30.4935</t>
  </si>
  <si>
    <t>36.2168</t>
  </si>
  <si>
    <t>37.6611</t>
  </si>
  <si>
    <t>34.4475</t>
  </si>
  <si>
    <t>33.2517</t>
  </si>
  <si>
    <t>924-25</t>
  </si>
  <si>
    <t>URS-ENL-001 - G4</t>
  </si>
  <si>
    <t>CHHuinco - G4</t>
  </si>
  <si>
    <t>27.3787</t>
  </si>
  <si>
    <t>21.1662</t>
  </si>
  <si>
    <t>24.9645</t>
  </si>
  <si>
    <t>24.4234</t>
  </si>
  <si>
    <t>37.2612</t>
  </si>
  <si>
    <t>1906-280</t>
  </si>
  <si>
    <t>URS-ENL-002</t>
  </si>
  <si>
    <t>CHMatuca</t>
  </si>
  <si>
    <t>19.8177</t>
  </si>
  <si>
    <t>22.9999</t>
  </si>
  <si>
    <t>23</t>
  </si>
  <si>
    <t>16.5608</t>
  </si>
  <si>
    <t>18.7581</t>
  </si>
  <si>
    <t>20.0183</t>
  </si>
  <si>
    <t>21.4954</t>
  </si>
  <si>
    <t>11.9451</t>
  </si>
  <si>
    <t>12.1818</t>
  </si>
  <si>
    <t>13.0175</t>
  </si>
  <si>
    <t>13.0974</t>
  </si>
  <si>
    <t>15.0342</t>
  </si>
  <si>
    <t>17</t>
  </si>
  <si>
    <t>1906-28</t>
  </si>
  <si>
    <t>URS-ENL-002 - G1</t>
  </si>
  <si>
    <t>CHMatuca - G1</t>
  </si>
  <si>
    <t>10.0096</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</si>
  <si>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</si>
  <si>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</si>
  <si>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</si>
  <si>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</si>
  <si>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</si>
  <si>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</si>
  <si>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</si>
  <si>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</si>
  <si>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</si>
  <si>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</si>
  <si>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</si>
  <si>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</si>
  <si>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</si>
  <si>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</si>
  <si>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</si>
  <si>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</si>
  <si>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</si>
  <si>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</si>
  <si>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</si>
  <si>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</si>
  <si>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</si>
  <si>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</si>
  <si>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</si>
  <si>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</si>
  <si>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</si>
  <si>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</si>
  <si>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</si>
  <si>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</si>
  <si>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</si>
  <si>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</si>
  <si>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</si>
  <si>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</si>
  <si>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</si>
  <si>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</si>
  <si>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</si>
  <si>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</si>
  <si>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</si>
  <si>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</si>
  <si>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</si>
  <si>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</si>
  <si>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</si>
  <si>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</si>
  <si>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</si>
  <si>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</si>
  <si>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23.0848</t>
  </si>
  <si>
    <t>26.0551</t>
  </si>
  <si>
    <t>19.8134</t>
  </si>
  <si>
    <t>18.4451</t>
  </si>
  <si>
    <t>19.2315</t>
  </si>
  <si>
    <t>21.6465</t>
  </si>
  <si>
    <t>21.4524</t>
  </si>
  <si>
    <t>24.9865</t>
  </si>
  <si>
    <t>20.646</t>
  </si>
  <si>
    <t>20.6387</t>
  </si>
  <si>
    <t>16.849</t>
  </si>
  <si>
    <t>19.7854</t>
  </si>
  <si>
    <t>22.0578</t>
  </si>
  <si>
    <t>23.178</t>
  </si>
  <si>
    <t>21.1748</t>
  </si>
  <si>
    <t>14.2215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</si>
  <si>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</si>
  <si>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</si>
  <si>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</si>
  <si>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</si>
  <si>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</si>
  <si>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</si>
  <si>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</si>
  <si>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</si>
  <si>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</si>
  <si>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</si>
  <si>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</si>
  <si>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</si>
  <si>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</si>
  <si>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</si>
  <si>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</si>
  <si>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</si>
  <si>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162.0975</t>
  </si>
  <si>
    <t>45.027</t>
  </si>
  <si>
    <t>100.9449</t>
  </si>
  <si>
    <t>147.5845</t>
  </si>
  <si>
    <t>127.5557</t>
  </si>
  <si>
    <t>141.2672</t>
  </si>
  <si>
    <t>158.0483</t>
  </si>
  <si>
    <t>157.3198</t>
  </si>
  <si>
    <t>6</t>
  </si>
  <si>
    <t>3182-14971</t>
  </si>
  <si>
    <t>URS-CHG-001 - G1</t>
  </si>
  <si>
    <t>CHChagll - G1</t>
  </si>
  <si>
    <t>81.1769</t>
  </si>
  <si>
    <t>50.528</t>
  </si>
  <si>
    <t>50.5339</t>
  </si>
  <si>
    <t>50.5333</t>
  </si>
  <si>
    <t>73.9158</t>
  </si>
  <si>
    <t>63.8834</t>
  </si>
  <si>
    <t>70.7531</t>
  </si>
  <si>
    <t>79.1516</t>
  </si>
  <si>
    <t>78.7872</t>
  </si>
  <si>
    <t>3182-14972</t>
  </si>
  <si>
    <t>URS-CHG-001 - G2</t>
  </si>
  <si>
    <t>CHChagll - G2</t>
  </si>
  <si>
    <t>80.9206</t>
  </si>
  <si>
    <t>50.4169</t>
  </si>
  <si>
    <t>50.411</t>
  </si>
  <si>
    <t>50.4117</t>
  </si>
  <si>
    <t>73.6687</t>
  </si>
  <si>
    <t>63.6723</t>
  </si>
  <si>
    <t>70.5142</t>
  </si>
  <si>
    <t>78.8967</t>
  </si>
  <si>
    <t>78.5326</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</si>
  <si>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</si>
  <si>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</si>
  <si>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</si>
  <si>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</si>
  <si>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</si>
  <si>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</si>
  <si>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</si>
  <si>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</si>
  <si>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</si>
  <si>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</si>
  <si>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</si>
  <si>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</si>
  <si>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</si>
  <si>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</si>
  <si>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</si>
  <si>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</si>
  <si>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</si>
  <si>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</si>
  <si>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</si>
  <si>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</si>
  <si>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</si>
  <si>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</si>
  <si>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</si>
  <si>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</si>
  <si>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</si>
  <si>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Matucana no reguló a solicitud de ORYGEN.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</si>
  <si>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</si>
  <si>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</si>
  <si>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</si>
  <si>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</si>
  <si>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</si>
  <si>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</si>
  <si>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</si>
  <si>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</si>
  <si>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RESIDUAL</t>
  </si>
  <si>
    <t>NAFTA+GAS DE REFINERIA</t>
  </si>
  <si>
    <t>FLEXIGAS+GAS DE REFINERIA</t>
  </si>
  <si>
    <t>Se actualizó el despacho ejecutado de las CC.HH. Carpapata, Pías; y de las CC.TT. Tallanca; C.T. , así como las centrales de Electro Oriente.</t>
  </si>
  <si>
    <t>La información y cumplimiento de la Demanda de los Grandes Usuarios Libres se encuentra ubicado en la pestaña "DEMANDA_UL" del Anexo A.</t>
  </si>
  <si>
    <t>Problemas en la se?al de valvula solenoide del sistema de arranque.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</si>
</sst>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5F9EA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985.95060000000001</c:v>
                </c:pt>
                <c:pt idx="1">
                  <c:v>952.02409999999998</c:v>
                </c:pt>
                <c:pt idx="2">
                  <c:v>922.90359999999998</c:v>
                </c:pt>
                <c:pt idx="3">
                  <c:v>931.48779999999999</c:v>
                </c:pt>
                <c:pt idx="4">
                  <c:v>889.81200000000001</c:v>
                </c:pt>
                <c:pt idx="5">
                  <c:v>937.0421</c:v>
                </c:pt>
                <c:pt idx="6">
                  <c:v>894.33619999999996</c:v>
                </c:pt>
                <c:pt idx="7">
                  <c:v>902.71820000000002</c:v>
                </c:pt>
                <c:pt idx="8">
                  <c:v>912.99189999999999</c:v>
                </c:pt>
                <c:pt idx="9">
                  <c:v>919.67849999999999</c:v>
                </c:pt>
                <c:pt idx="10">
                  <c:v>949.83460000000002</c:v>
                </c:pt>
                <c:pt idx="11">
                  <c:v>1003.6389</c:v>
                </c:pt>
                <c:pt idx="12">
                  <c:v>1052.0754999999999</c:v>
                </c:pt>
                <c:pt idx="13">
                  <c:v>1032.9695999999999</c:v>
                </c:pt>
                <c:pt idx="14">
                  <c:v>1044.2471</c:v>
                </c:pt>
                <c:pt idx="15">
                  <c:v>1024.3393000000001</c:v>
                </c:pt>
                <c:pt idx="16">
                  <c:v>1056.6677999999999</c:v>
                </c:pt>
                <c:pt idx="17">
                  <c:v>1098.5965000000001</c:v>
                </c:pt>
                <c:pt idx="18">
                  <c:v>1155.7599</c:v>
                </c:pt>
                <c:pt idx="19">
                  <c:v>1173.4324999999999</c:v>
                </c:pt>
                <c:pt idx="20">
                  <c:v>1149.9119000000001</c:v>
                </c:pt>
                <c:pt idx="21">
                  <c:v>1185.2449999999999</c:v>
                </c:pt>
                <c:pt idx="22">
                  <c:v>1176.7806</c:v>
                </c:pt>
                <c:pt idx="23">
                  <c:v>1239.9227000000001</c:v>
                </c:pt>
                <c:pt idx="24">
                  <c:v>1204.2539999999999</c:v>
                </c:pt>
                <c:pt idx="25">
                  <c:v>1159.6618000000001</c:v>
                </c:pt>
                <c:pt idx="26">
                  <c:v>1187.3353</c:v>
                </c:pt>
                <c:pt idx="27">
                  <c:v>1153.0089</c:v>
                </c:pt>
                <c:pt idx="28">
                  <c:v>1218.1883</c:v>
                </c:pt>
                <c:pt idx="29">
                  <c:v>1254.3738000000001</c:v>
                </c:pt>
                <c:pt idx="30">
                  <c:v>1201.9156</c:v>
                </c:pt>
                <c:pt idx="31">
                  <c:v>1205.0012999999999</c:v>
                </c:pt>
                <c:pt idx="32">
                  <c:v>1209.7275999999999</c:v>
                </c:pt>
                <c:pt idx="33">
                  <c:v>1144.7942</c:v>
                </c:pt>
                <c:pt idx="34">
                  <c:v>1175.2189000000001</c:v>
                </c:pt>
                <c:pt idx="35">
                  <c:v>1119.8937000000001</c:v>
                </c:pt>
                <c:pt idx="36">
                  <c:v>1211.0071</c:v>
                </c:pt>
                <c:pt idx="37">
                  <c:v>1245.9734000000001</c:v>
                </c:pt>
                <c:pt idx="38">
                  <c:v>1243.1095</c:v>
                </c:pt>
                <c:pt idx="39">
                  <c:v>1244.3620000000001</c:v>
                </c:pt>
                <c:pt idx="40">
                  <c:v>1227.5690999999999</c:v>
                </c:pt>
                <c:pt idx="41">
                  <c:v>1241.5889999999999</c:v>
                </c:pt>
                <c:pt idx="42">
                  <c:v>1211.8527999999999</c:v>
                </c:pt>
                <c:pt idx="43">
                  <c:v>1143.4378999999999</c:v>
                </c:pt>
                <c:pt idx="44">
                  <c:v>1089.7190000000001</c:v>
                </c:pt>
                <c:pt idx="45">
                  <c:v>1037.5586000000001</c:v>
                </c:pt>
                <c:pt idx="46">
                  <c:v>1042.2715000000001</c:v>
                </c:pt>
                <c:pt idx="47">
                  <c:v>998.98185000000001</c:v>
                </c:pt>
              </c:numCache>
            </c:numRef>
          </c:val>
          <c:smooth val="0"/>
          <c:extLst>
            <c:ext xmlns:c16="http://schemas.microsoft.com/office/drawing/2014/chart" uri="{C3380CC4-5D6E-409C-BE32-E72D297353CC}">
              <c16:uniqueId val="{00000000-F7E9-464D-B626-FFD2387AF7A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1588.0093999999999</c:v>
                </c:pt>
                <c:pt idx="1">
                  <c:v>1599.5371</c:v>
                </c:pt>
                <c:pt idx="2">
                  <c:v>1595.1341</c:v>
                </c:pt>
                <c:pt idx="3">
                  <c:v>1578.7235000000001</c:v>
                </c:pt>
                <c:pt idx="4">
                  <c:v>1583.6899000000001</c:v>
                </c:pt>
                <c:pt idx="5">
                  <c:v>1584.6691000000001</c:v>
                </c:pt>
                <c:pt idx="6">
                  <c:v>1579.4675999999999</c:v>
                </c:pt>
                <c:pt idx="7">
                  <c:v>1606.8870999999999</c:v>
                </c:pt>
                <c:pt idx="8">
                  <c:v>1627.4689000000001</c:v>
                </c:pt>
                <c:pt idx="9">
                  <c:v>1631.1513</c:v>
                </c:pt>
                <c:pt idx="10">
                  <c:v>1646.7895000000001</c:v>
                </c:pt>
                <c:pt idx="11">
                  <c:v>1656.2483</c:v>
                </c:pt>
                <c:pt idx="12">
                  <c:v>1653.4636</c:v>
                </c:pt>
                <c:pt idx="13">
                  <c:v>1635.5688</c:v>
                </c:pt>
                <c:pt idx="14">
                  <c:v>1630.5951</c:v>
                </c:pt>
                <c:pt idx="15">
                  <c:v>1641.3167000000001</c:v>
                </c:pt>
                <c:pt idx="16">
                  <c:v>1605.0947000000001</c:v>
                </c:pt>
                <c:pt idx="17">
                  <c:v>1657.1222</c:v>
                </c:pt>
                <c:pt idx="18">
                  <c:v>1674.3320000000001</c:v>
                </c:pt>
                <c:pt idx="19">
                  <c:v>1637.8285000000001</c:v>
                </c:pt>
                <c:pt idx="20">
                  <c:v>1582.0186000000001</c:v>
                </c:pt>
                <c:pt idx="21">
                  <c:v>1655.3558</c:v>
                </c:pt>
                <c:pt idx="22">
                  <c:v>1632.5429999999999</c:v>
                </c:pt>
                <c:pt idx="23">
                  <c:v>1625.7429</c:v>
                </c:pt>
                <c:pt idx="24">
                  <c:v>1613.9984999999999</c:v>
                </c:pt>
                <c:pt idx="25">
                  <c:v>1578.5666000000001</c:v>
                </c:pt>
                <c:pt idx="26">
                  <c:v>1601.2242000000001</c:v>
                </c:pt>
                <c:pt idx="27">
                  <c:v>1671.2924</c:v>
                </c:pt>
                <c:pt idx="28">
                  <c:v>1682.8098</c:v>
                </c:pt>
                <c:pt idx="29">
                  <c:v>1668.9460999999999</c:v>
                </c:pt>
                <c:pt idx="30">
                  <c:v>1720.5151000000001</c:v>
                </c:pt>
                <c:pt idx="31">
                  <c:v>1723.5930000000001</c:v>
                </c:pt>
                <c:pt idx="32">
                  <c:v>1757.0175999999999</c:v>
                </c:pt>
                <c:pt idx="33">
                  <c:v>1748.816</c:v>
                </c:pt>
                <c:pt idx="34">
                  <c:v>1767.432</c:v>
                </c:pt>
                <c:pt idx="35">
                  <c:v>1819.6282000000001</c:v>
                </c:pt>
                <c:pt idx="36">
                  <c:v>1789.2093</c:v>
                </c:pt>
                <c:pt idx="37">
                  <c:v>1821.0572999999999</c:v>
                </c:pt>
                <c:pt idx="38">
                  <c:v>1808.8680999999999</c:v>
                </c:pt>
                <c:pt idx="39">
                  <c:v>1816.8584000000001</c:v>
                </c:pt>
                <c:pt idx="40">
                  <c:v>1830.3777</c:v>
                </c:pt>
                <c:pt idx="41">
                  <c:v>1798.1880000000001</c:v>
                </c:pt>
                <c:pt idx="42">
                  <c:v>1781.5726</c:v>
                </c:pt>
                <c:pt idx="43">
                  <c:v>1772.3806</c:v>
                </c:pt>
                <c:pt idx="44">
                  <c:v>1744.9190000000001</c:v>
                </c:pt>
                <c:pt idx="45">
                  <c:v>1664.8397</c:v>
                </c:pt>
                <c:pt idx="46">
                  <c:v>1690.4956</c:v>
                </c:pt>
                <c:pt idx="47">
                  <c:v>1627.47515</c:v>
                </c:pt>
              </c:numCache>
            </c:numRef>
          </c:val>
          <c:smooth val="0"/>
          <c:extLst>
            <c:ext xmlns:c16="http://schemas.microsoft.com/office/drawing/2014/chart" uri="{C3380CC4-5D6E-409C-BE32-E72D297353CC}">
              <c16:uniqueId val="{00000001-F7E9-464D-B626-FFD2387AF7A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4013.84</c:v>
                </c:pt>
                <c:pt idx="1">
                  <c:v>3789.3388</c:v>
                </c:pt>
                <c:pt idx="2">
                  <c:v>3883.5623000000001</c:v>
                </c:pt>
                <c:pt idx="3">
                  <c:v>3790.3887</c:v>
                </c:pt>
                <c:pt idx="4">
                  <c:v>3773.2981</c:v>
                </c:pt>
                <c:pt idx="5">
                  <c:v>3669.4888000000001</c:v>
                </c:pt>
                <c:pt idx="6">
                  <c:v>3798.6961999999999</c:v>
                </c:pt>
                <c:pt idx="7">
                  <c:v>3745.5947000000001</c:v>
                </c:pt>
                <c:pt idx="8">
                  <c:v>3718.0392000000002</c:v>
                </c:pt>
                <c:pt idx="9">
                  <c:v>3803.3701999999998</c:v>
                </c:pt>
                <c:pt idx="10">
                  <c:v>3789.3759</c:v>
                </c:pt>
                <c:pt idx="11">
                  <c:v>3889.6127999999999</c:v>
                </c:pt>
                <c:pt idx="12">
                  <c:v>4035.2609000000002</c:v>
                </c:pt>
                <c:pt idx="13">
                  <c:v>4029.8616000000002</c:v>
                </c:pt>
                <c:pt idx="14">
                  <c:v>4208.4578000000001</c:v>
                </c:pt>
                <c:pt idx="15">
                  <c:v>4309.2439999999997</c:v>
                </c:pt>
                <c:pt idx="16">
                  <c:v>4400.0375000000004</c:v>
                </c:pt>
                <c:pt idx="17">
                  <c:v>4504.2812999999996</c:v>
                </c:pt>
                <c:pt idx="18">
                  <c:v>4635.7080999999998</c:v>
                </c:pt>
                <c:pt idx="19">
                  <c:v>4727.3389999999999</c:v>
                </c:pt>
                <c:pt idx="20">
                  <c:v>4894.8694999999998</c:v>
                </c:pt>
                <c:pt idx="21">
                  <c:v>4931.0991999999997</c:v>
                </c:pt>
                <c:pt idx="22">
                  <c:v>4902.5763999999999</c:v>
                </c:pt>
                <c:pt idx="23">
                  <c:v>4964.5343999999996</c:v>
                </c:pt>
                <c:pt idx="24">
                  <c:v>4827.4475000000002</c:v>
                </c:pt>
                <c:pt idx="25">
                  <c:v>4887.7716</c:v>
                </c:pt>
                <c:pt idx="26">
                  <c:v>4705.4404999999997</c:v>
                </c:pt>
                <c:pt idx="27">
                  <c:v>4928.2987000000003</c:v>
                </c:pt>
                <c:pt idx="28">
                  <c:v>4700.6018999999997</c:v>
                </c:pt>
                <c:pt idx="29">
                  <c:v>4729.8801000000003</c:v>
                </c:pt>
                <c:pt idx="30">
                  <c:v>4817.4692999999997</c:v>
                </c:pt>
                <c:pt idx="31">
                  <c:v>4778.6057000000001</c:v>
                </c:pt>
                <c:pt idx="32">
                  <c:v>4725.5547999999999</c:v>
                </c:pt>
                <c:pt idx="33">
                  <c:v>4620.0897999999997</c:v>
                </c:pt>
                <c:pt idx="34">
                  <c:v>4538.8491000000004</c:v>
                </c:pt>
                <c:pt idx="35">
                  <c:v>4429.6781000000001</c:v>
                </c:pt>
                <c:pt idx="36">
                  <c:v>4679.0835999999999</c:v>
                </c:pt>
                <c:pt idx="37">
                  <c:v>4652.7692999999999</c:v>
                </c:pt>
                <c:pt idx="38">
                  <c:v>4647.2223999999997</c:v>
                </c:pt>
                <c:pt idx="39">
                  <c:v>4638.4795999999997</c:v>
                </c:pt>
                <c:pt idx="40">
                  <c:v>4572.9531999999999</c:v>
                </c:pt>
                <c:pt idx="41">
                  <c:v>4525.9229999999998</c:v>
                </c:pt>
                <c:pt idx="42">
                  <c:v>4364.7745999999997</c:v>
                </c:pt>
                <c:pt idx="43">
                  <c:v>4351.4814999999999</c:v>
                </c:pt>
                <c:pt idx="44">
                  <c:v>4536.9620000000004</c:v>
                </c:pt>
                <c:pt idx="45">
                  <c:v>4346.8017</c:v>
                </c:pt>
                <c:pt idx="46">
                  <c:v>4087.3328999999999</c:v>
                </c:pt>
                <c:pt idx="47">
                  <c:v>4115.143</c:v>
                </c:pt>
              </c:numCache>
            </c:numRef>
          </c:val>
          <c:smooth val="0"/>
          <c:extLst>
            <c:ext xmlns:c16="http://schemas.microsoft.com/office/drawing/2014/chart" uri="{C3380CC4-5D6E-409C-BE32-E72D297353CC}">
              <c16:uniqueId val="{00000002-F7E9-464D-B626-FFD2387AF7A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85D-48CF-84A8-39ED89E29FB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85D-48CF-84A8-39ED89E29FB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28.026150000000001</c:v>
                </c:pt>
                <c:pt idx="1">
                  <c:v>28.2987</c:v>
                </c:pt>
                <c:pt idx="2">
                  <c:v>32.35915</c:v>
                </c:pt>
                <c:pt idx="3">
                  <c:v>32.371459999999999</c:v>
                </c:pt>
                <c:pt idx="4">
                  <c:v>32.449420000000003</c:v>
                </c:pt>
                <c:pt idx="5">
                  <c:v>32.397880000000001</c:v>
                </c:pt>
                <c:pt idx="6">
                  <c:v>32.49973</c:v>
                </c:pt>
                <c:pt idx="7">
                  <c:v>32.583889999999997</c:v>
                </c:pt>
                <c:pt idx="8">
                  <c:v>32.220359999999999</c:v>
                </c:pt>
                <c:pt idx="9">
                  <c:v>31.92456</c:v>
                </c:pt>
                <c:pt idx="10">
                  <c:v>31.60633</c:v>
                </c:pt>
                <c:pt idx="11">
                  <c:v>31.468170000000001</c:v>
                </c:pt>
                <c:pt idx="12">
                  <c:v>33.538310000000003</c:v>
                </c:pt>
                <c:pt idx="13">
                  <c:v>34.782980000000002</c:v>
                </c:pt>
                <c:pt idx="14">
                  <c:v>34.93759</c:v>
                </c:pt>
                <c:pt idx="15">
                  <c:v>34.908450000000002</c:v>
                </c:pt>
                <c:pt idx="16">
                  <c:v>38.010890000000003</c:v>
                </c:pt>
                <c:pt idx="17">
                  <c:v>36.966329999999999</c:v>
                </c:pt>
                <c:pt idx="18">
                  <c:v>37.278060000000004</c:v>
                </c:pt>
                <c:pt idx="19">
                  <c:v>37.175429999999999</c:v>
                </c:pt>
                <c:pt idx="20">
                  <c:v>36.872750000000003</c:v>
                </c:pt>
                <c:pt idx="21">
                  <c:v>34.799599999999998</c:v>
                </c:pt>
                <c:pt idx="22">
                  <c:v>38.021250000000002</c:v>
                </c:pt>
                <c:pt idx="23">
                  <c:v>37.84543</c:v>
                </c:pt>
                <c:pt idx="24">
                  <c:v>36.789940000000001</c:v>
                </c:pt>
                <c:pt idx="25">
                  <c:v>30.515750000000001</c:v>
                </c:pt>
                <c:pt idx="26">
                  <c:v>29.816669999999998</c:v>
                </c:pt>
                <c:pt idx="27">
                  <c:v>30.65448</c:v>
                </c:pt>
                <c:pt idx="28">
                  <c:v>31.048010000000001</c:v>
                </c:pt>
                <c:pt idx="29">
                  <c:v>31.342110000000002</c:v>
                </c:pt>
                <c:pt idx="30">
                  <c:v>30.681979999999999</c:v>
                </c:pt>
                <c:pt idx="31">
                  <c:v>31.026710000000001</c:v>
                </c:pt>
                <c:pt idx="32">
                  <c:v>31.326640000000001</c:v>
                </c:pt>
                <c:pt idx="33">
                  <c:v>28.286239999999999</c:v>
                </c:pt>
                <c:pt idx="34">
                  <c:v>25.897649999999999</c:v>
                </c:pt>
                <c:pt idx="35">
                  <c:v>25.495059999999999</c:v>
                </c:pt>
                <c:pt idx="36">
                  <c:v>11.19683</c:v>
                </c:pt>
                <c:pt idx="37">
                  <c:v>11.23211</c:v>
                </c:pt>
                <c:pt idx="38">
                  <c:v>11.52182</c:v>
                </c:pt>
                <c:pt idx="39">
                  <c:v>11.820740000000001</c:v>
                </c:pt>
                <c:pt idx="40">
                  <c:v>12.097149999999999</c:v>
                </c:pt>
                <c:pt idx="41">
                  <c:v>12.628740000000001</c:v>
                </c:pt>
                <c:pt idx="42">
                  <c:v>16.379110000000001</c:v>
                </c:pt>
                <c:pt idx="43">
                  <c:v>19.289870000000001</c:v>
                </c:pt>
                <c:pt idx="44">
                  <c:v>25.71274</c:v>
                </c:pt>
                <c:pt idx="45">
                  <c:v>26.838570000000001</c:v>
                </c:pt>
                <c:pt idx="46">
                  <c:v>26.126840000000001</c:v>
                </c:pt>
                <c:pt idx="47">
                  <c:v>28.269760000000002</c:v>
                </c:pt>
              </c:numCache>
            </c:numRef>
          </c:val>
          <c:smooth val="0"/>
          <c:extLst>
            <c:ext xmlns:c16="http://schemas.microsoft.com/office/drawing/2014/chart" uri="{C3380CC4-5D6E-409C-BE32-E72D297353CC}">
              <c16:uniqueId val="{00000002-A85D-48CF-84A8-39ED89E29FB4}"/>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A85D-48CF-84A8-39ED89E29FB4}"/>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85D-48CF-84A8-39ED89E29FB4}"/>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85D-48CF-84A8-39ED89E29FB4}"/>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85D-48CF-84A8-39ED89E29FB4}"/>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19.327500000000001</c:v>
                </c:pt>
                <c:pt idx="1">
                  <c:v>19.924099999999999</c:v>
                </c:pt>
                <c:pt idx="2">
                  <c:v>20.232489999999999</c:v>
                </c:pt>
                <c:pt idx="3">
                  <c:v>20.53106</c:v>
                </c:pt>
                <c:pt idx="4">
                  <c:v>21.154250000000001</c:v>
                </c:pt>
                <c:pt idx="5">
                  <c:v>20.356529999999999</c:v>
                </c:pt>
                <c:pt idx="6">
                  <c:v>20.358319999999999</c:v>
                </c:pt>
                <c:pt idx="7">
                  <c:v>19.38496</c:v>
                </c:pt>
                <c:pt idx="8">
                  <c:v>18.71583</c:v>
                </c:pt>
                <c:pt idx="9">
                  <c:v>19.566030000000001</c:v>
                </c:pt>
                <c:pt idx="10">
                  <c:v>19.41507</c:v>
                </c:pt>
                <c:pt idx="11">
                  <c:v>18.841999999999999</c:v>
                </c:pt>
                <c:pt idx="12">
                  <c:v>19.531490000000002</c:v>
                </c:pt>
                <c:pt idx="13">
                  <c:v>18.85924</c:v>
                </c:pt>
                <c:pt idx="14">
                  <c:v>18.93732</c:v>
                </c:pt>
                <c:pt idx="15">
                  <c:v>17.251169999999998</c:v>
                </c:pt>
                <c:pt idx="16">
                  <c:v>19.44079</c:v>
                </c:pt>
                <c:pt idx="17">
                  <c:v>19.41985</c:v>
                </c:pt>
                <c:pt idx="18">
                  <c:v>19.308610000000002</c:v>
                </c:pt>
                <c:pt idx="19">
                  <c:v>19.584890000000001</c:v>
                </c:pt>
                <c:pt idx="20">
                  <c:v>19.458349999999999</c:v>
                </c:pt>
                <c:pt idx="21">
                  <c:v>20.078900000000001</c:v>
                </c:pt>
                <c:pt idx="22">
                  <c:v>19.91968</c:v>
                </c:pt>
                <c:pt idx="23">
                  <c:v>20.419650000000001</c:v>
                </c:pt>
                <c:pt idx="24">
                  <c:v>20.777760000000001</c:v>
                </c:pt>
                <c:pt idx="25">
                  <c:v>20.103269999999998</c:v>
                </c:pt>
                <c:pt idx="26">
                  <c:v>20.249600000000001</c:v>
                </c:pt>
                <c:pt idx="27">
                  <c:v>20.438700000000001</c:v>
                </c:pt>
                <c:pt idx="28">
                  <c:v>19.45148</c:v>
                </c:pt>
                <c:pt idx="29">
                  <c:v>19.937629999999999</c:v>
                </c:pt>
                <c:pt idx="30">
                  <c:v>19.281680000000001</c:v>
                </c:pt>
                <c:pt idx="31">
                  <c:v>20.084409999999998</c:v>
                </c:pt>
                <c:pt idx="32">
                  <c:v>20.42061</c:v>
                </c:pt>
                <c:pt idx="33">
                  <c:v>19.82207</c:v>
                </c:pt>
                <c:pt idx="34">
                  <c:v>19.617370000000001</c:v>
                </c:pt>
                <c:pt idx="35">
                  <c:v>19.691050000000001</c:v>
                </c:pt>
                <c:pt idx="36">
                  <c:v>19.887709999999998</c:v>
                </c:pt>
                <c:pt idx="37">
                  <c:v>19.453150000000001</c:v>
                </c:pt>
                <c:pt idx="38">
                  <c:v>20.11666</c:v>
                </c:pt>
                <c:pt idx="39">
                  <c:v>19.19144</c:v>
                </c:pt>
                <c:pt idx="40">
                  <c:v>19.87519</c:v>
                </c:pt>
                <c:pt idx="41">
                  <c:v>19.00094</c:v>
                </c:pt>
                <c:pt idx="42">
                  <c:v>18.89527</c:v>
                </c:pt>
                <c:pt idx="43">
                  <c:v>18.224119999999999</c:v>
                </c:pt>
                <c:pt idx="44">
                  <c:v>18.99456</c:v>
                </c:pt>
                <c:pt idx="45">
                  <c:v>19.021180000000001</c:v>
                </c:pt>
                <c:pt idx="46">
                  <c:v>19.414770000000001</c:v>
                </c:pt>
                <c:pt idx="47">
                  <c:v>18.97437</c:v>
                </c:pt>
              </c:numCache>
            </c:numRef>
          </c:val>
          <c:smooth val="0"/>
          <c:extLst>
            <c:ext xmlns:c16="http://schemas.microsoft.com/office/drawing/2014/chart" uri="{C3380CC4-5D6E-409C-BE32-E72D297353CC}">
              <c16:uniqueId val="{00000007-A85D-48CF-84A8-39ED89E29FB4}"/>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9.8806999999999992</c:v>
                </c:pt>
                <c:pt idx="1">
                  <c:v>9.6762999999999995</c:v>
                </c:pt>
                <c:pt idx="2">
                  <c:v>9.7985000000000007</c:v>
                </c:pt>
                <c:pt idx="3">
                  <c:v>9.7418999999999993</c:v>
                </c:pt>
                <c:pt idx="4">
                  <c:v>9.9497999999999998</c:v>
                </c:pt>
                <c:pt idx="5">
                  <c:v>10.048999999999999</c:v>
                </c:pt>
                <c:pt idx="6">
                  <c:v>9.6378000000000004</c:v>
                </c:pt>
                <c:pt idx="7">
                  <c:v>9.6591000000000005</c:v>
                </c:pt>
                <c:pt idx="8">
                  <c:v>9.6707000000000001</c:v>
                </c:pt>
                <c:pt idx="9">
                  <c:v>10.0929</c:v>
                </c:pt>
                <c:pt idx="10">
                  <c:v>10.2415</c:v>
                </c:pt>
                <c:pt idx="11">
                  <c:v>10.375999999999999</c:v>
                </c:pt>
                <c:pt idx="12">
                  <c:v>10.913</c:v>
                </c:pt>
                <c:pt idx="13">
                  <c:v>10.577</c:v>
                </c:pt>
                <c:pt idx="14">
                  <c:v>10.276999999999999</c:v>
                </c:pt>
                <c:pt idx="15">
                  <c:v>10.026199999999999</c:v>
                </c:pt>
                <c:pt idx="16">
                  <c:v>9.9253</c:v>
                </c:pt>
                <c:pt idx="17">
                  <c:v>10.367000000000001</c:v>
                </c:pt>
                <c:pt idx="18">
                  <c:v>10.1839</c:v>
                </c:pt>
                <c:pt idx="19">
                  <c:v>10.1311</c:v>
                </c:pt>
                <c:pt idx="20">
                  <c:v>10.2989</c:v>
                </c:pt>
                <c:pt idx="21">
                  <c:v>10.2638</c:v>
                </c:pt>
                <c:pt idx="22">
                  <c:v>10.6053</c:v>
                </c:pt>
                <c:pt idx="23">
                  <c:v>10.2232</c:v>
                </c:pt>
                <c:pt idx="24">
                  <c:v>8.2315000000000005</c:v>
                </c:pt>
                <c:pt idx="25">
                  <c:v>7.9029999999999996</c:v>
                </c:pt>
                <c:pt idx="26">
                  <c:v>8.0233000000000008</c:v>
                </c:pt>
                <c:pt idx="27">
                  <c:v>8.3595000000000006</c:v>
                </c:pt>
                <c:pt idx="28">
                  <c:v>9.2134</c:v>
                </c:pt>
                <c:pt idx="29">
                  <c:v>10.186500000000001</c:v>
                </c:pt>
                <c:pt idx="30">
                  <c:v>9.7592999999999996</c:v>
                </c:pt>
                <c:pt idx="31">
                  <c:v>9.7279999999999998</c:v>
                </c:pt>
                <c:pt idx="32">
                  <c:v>10.0305</c:v>
                </c:pt>
                <c:pt idx="33">
                  <c:v>10.0206</c:v>
                </c:pt>
                <c:pt idx="34">
                  <c:v>11.2356</c:v>
                </c:pt>
                <c:pt idx="35">
                  <c:v>12.930999999999999</c:v>
                </c:pt>
                <c:pt idx="36">
                  <c:v>13.343299999999999</c:v>
                </c:pt>
                <c:pt idx="37">
                  <c:v>13.900600000000001</c:v>
                </c:pt>
                <c:pt idx="38">
                  <c:v>14.385199999999999</c:v>
                </c:pt>
                <c:pt idx="39">
                  <c:v>14.5007</c:v>
                </c:pt>
                <c:pt idx="40">
                  <c:v>15.1031</c:v>
                </c:pt>
                <c:pt idx="41">
                  <c:v>15.885400000000001</c:v>
                </c:pt>
                <c:pt idx="42">
                  <c:v>15.8813</c:v>
                </c:pt>
                <c:pt idx="43">
                  <c:v>15.4679</c:v>
                </c:pt>
                <c:pt idx="44">
                  <c:v>15.41</c:v>
                </c:pt>
                <c:pt idx="45">
                  <c:v>15.5137</c:v>
                </c:pt>
                <c:pt idx="46">
                  <c:v>15.2311</c:v>
                </c:pt>
                <c:pt idx="47">
                  <c:v>23.754200000000001</c:v>
                </c:pt>
              </c:numCache>
            </c:numRef>
          </c:val>
          <c:smooth val="0"/>
          <c:extLst>
            <c:ext xmlns:c16="http://schemas.microsoft.com/office/drawing/2014/chart" uri="{C3380CC4-5D6E-409C-BE32-E72D297353CC}">
              <c16:uniqueId val="{00000008-A85D-48CF-84A8-39ED89E29FB4}"/>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9.9749999999999996</c:v>
                </c:pt>
                <c:pt idx="1">
                  <c:v>10.284000000000001</c:v>
                </c:pt>
                <c:pt idx="2">
                  <c:v>10.709</c:v>
                </c:pt>
                <c:pt idx="3">
                  <c:v>10.975</c:v>
                </c:pt>
                <c:pt idx="4">
                  <c:v>10.853</c:v>
                </c:pt>
                <c:pt idx="5">
                  <c:v>11.202999999999999</c:v>
                </c:pt>
                <c:pt idx="6">
                  <c:v>11.051</c:v>
                </c:pt>
                <c:pt idx="7">
                  <c:v>11.009</c:v>
                </c:pt>
                <c:pt idx="8">
                  <c:v>10.943</c:v>
                </c:pt>
                <c:pt idx="9">
                  <c:v>10.138999999999999</c:v>
                </c:pt>
                <c:pt idx="10">
                  <c:v>9.4939999999999998</c:v>
                </c:pt>
                <c:pt idx="11">
                  <c:v>8.8930000000000007</c:v>
                </c:pt>
                <c:pt idx="12">
                  <c:v>7.7720000000000002</c:v>
                </c:pt>
                <c:pt idx="13">
                  <c:v>7.8730000000000002</c:v>
                </c:pt>
                <c:pt idx="14">
                  <c:v>8.3339999999999996</c:v>
                </c:pt>
                <c:pt idx="15">
                  <c:v>8.4160000000000004</c:v>
                </c:pt>
                <c:pt idx="16">
                  <c:v>8.8650000000000002</c:v>
                </c:pt>
                <c:pt idx="17">
                  <c:v>10.238</c:v>
                </c:pt>
                <c:pt idx="18">
                  <c:v>10.481999999999999</c:v>
                </c:pt>
                <c:pt idx="19">
                  <c:v>10.439</c:v>
                </c:pt>
                <c:pt idx="20">
                  <c:v>10.683999999999999</c:v>
                </c:pt>
                <c:pt idx="21">
                  <c:v>10.58</c:v>
                </c:pt>
                <c:pt idx="22">
                  <c:v>10.619</c:v>
                </c:pt>
                <c:pt idx="23">
                  <c:v>9.6539999999999999</c:v>
                </c:pt>
                <c:pt idx="24">
                  <c:v>9.0809999999999995</c:v>
                </c:pt>
                <c:pt idx="25">
                  <c:v>9.7590000000000003</c:v>
                </c:pt>
                <c:pt idx="26">
                  <c:v>11.314</c:v>
                </c:pt>
                <c:pt idx="27">
                  <c:v>12.904</c:v>
                </c:pt>
                <c:pt idx="28">
                  <c:v>12.766999999999999</c:v>
                </c:pt>
                <c:pt idx="29">
                  <c:v>13.03</c:v>
                </c:pt>
                <c:pt idx="30">
                  <c:v>12.198</c:v>
                </c:pt>
                <c:pt idx="31">
                  <c:v>12.513999999999999</c:v>
                </c:pt>
                <c:pt idx="32">
                  <c:v>12.151999999999999</c:v>
                </c:pt>
                <c:pt idx="33">
                  <c:v>11.81</c:v>
                </c:pt>
                <c:pt idx="34">
                  <c:v>10.977</c:v>
                </c:pt>
                <c:pt idx="35">
                  <c:v>10.414999999999999</c:v>
                </c:pt>
                <c:pt idx="36">
                  <c:v>9.7989999999999995</c:v>
                </c:pt>
                <c:pt idx="37">
                  <c:v>9.7129999999999992</c:v>
                </c:pt>
                <c:pt idx="38">
                  <c:v>9.7850000000000001</c:v>
                </c:pt>
                <c:pt idx="39">
                  <c:v>10.276</c:v>
                </c:pt>
                <c:pt idx="40">
                  <c:v>11.664</c:v>
                </c:pt>
                <c:pt idx="41">
                  <c:v>12.372</c:v>
                </c:pt>
                <c:pt idx="42">
                  <c:v>12.625999999999999</c:v>
                </c:pt>
                <c:pt idx="43">
                  <c:v>12.37</c:v>
                </c:pt>
                <c:pt idx="44">
                  <c:v>13.163</c:v>
                </c:pt>
                <c:pt idx="45">
                  <c:v>12.750999999999999</c:v>
                </c:pt>
                <c:pt idx="46">
                  <c:v>12.319000000000001</c:v>
                </c:pt>
                <c:pt idx="47">
                  <c:v>12.632999999999999</c:v>
                </c:pt>
              </c:numCache>
            </c:numRef>
          </c:val>
          <c:smooth val="0"/>
          <c:extLst>
            <c:ext xmlns:c16="http://schemas.microsoft.com/office/drawing/2014/chart" uri="{C3380CC4-5D6E-409C-BE32-E72D297353CC}">
              <c16:uniqueId val="{00000009-A85D-48CF-84A8-39ED89E29FB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14.1053</c:v>
                </c:pt>
                <c:pt idx="1">
                  <c:v>14.200799999999999</c:v>
                </c:pt>
                <c:pt idx="2">
                  <c:v>14.579499999999999</c:v>
                </c:pt>
                <c:pt idx="3">
                  <c:v>14.787000000000001</c:v>
                </c:pt>
                <c:pt idx="4">
                  <c:v>14.704499999999999</c:v>
                </c:pt>
                <c:pt idx="5">
                  <c:v>14.575900000000001</c:v>
                </c:pt>
                <c:pt idx="6">
                  <c:v>14.5862</c:v>
                </c:pt>
                <c:pt idx="7">
                  <c:v>14.3001</c:v>
                </c:pt>
                <c:pt idx="8">
                  <c:v>14.0463</c:v>
                </c:pt>
                <c:pt idx="9">
                  <c:v>14.4673</c:v>
                </c:pt>
                <c:pt idx="10">
                  <c:v>14.637499999999999</c:v>
                </c:pt>
                <c:pt idx="11">
                  <c:v>15.0959</c:v>
                </c:pt>
                <c:pt idx="12">
                  <c:v>13.8614</c:v>
                </c:pt>
                <c:pt idx="13">
                  <c:v>13.234299999999999</c:v>
                </c:pt>
                <c:pt idx="14">
                  <c:v>10.834300000000001</c:v>
                </c:pt>
                <c:pt idx="15">
                  <c:v>10.588800000000001</c:v>
                </c:pt>
                <c:pt idx="16">
                  <c:v>10.769600000000001</c:v>
                </c:pt>
                <c:pt idx="17">
                  <c:v>10.950100000000001</c:v>
                </c:pt>
                <c:pt idx="18">
                  <c:v>10.6379</c:v>
                </c:pt>
                <c:pt idx="19">
                  <c:v>9.3884000000000007</c:v>
                </c:pt>
                <c:pt idx="20">
                  <c:v>7.3559000000000001</c:v>
                </c:pt>
                <c:pt idx="21">
                  <c:v>7.1811999999999996</c:v>
                </c:pt>
                <c:pt idx="22">
                  <c:v>8.3308</c:v>
                </c:pt>
                <c:pt idx="23">
                  <c:v>10.6812</c:v>
                </c:pt>
                <c:pt idx="24">
                  <c:v>12.1248</c:v>
                </c:pt>
                <c:pt idx="25">
                  <c:v>13.2356</c:v>
                </c:pt>
                <c:pt idx="26">
                  <c:v>13.764699999999999</c:v>
                </c:pt>
                <c:pt idx="27">
                  <c:v>13.0387</c:v>
                </c:pt>
                <c:pt idx="28">
                  <c:v>13.8355</c:v>
                </c:pt>
                <c:pt idx="29">
                  <c:v>14.168699999999999</c:v>
                </c:pt>
                <c:pt idx="30">
                  <c:v>14.231400000000001</c:v>
                </c:pt>
                <c:pt idx="31">
                  <c:v>13.247199999999999</c:v>
                </c:pt>
                <c:pt idx="32">
                  <c:v>13.435</c:v>
                </c:pt>
                <c:pt idx="33">
                  <c:v>13.3874</c:v>
                </c:pt>
                <c:pt idx="34">
                  <c:v>14.3254</c:v>
                </c:pt>
                <c:pt idx="35">
                  <c:v>15.2157</c:v>
                </c:pt>
                <c:pt idx="36">
                  <c:v>15.2011</c:v>
                </c:pt>
                <c:pt idx="37">
                  <c:v>15.1256</c:v>
                </c:pt>
                <c:pt idx="38">
                  <c:v>13.1557</c:v>
                </c:pt>
                <c:pt idx="39">
                  <c:v>12.8369</c:v>
                </c:pt>
                <c:pt idx="40">
                  <c:v>11.2075</c:v>
                </c:pt>
                <c:pt idx="41">
                  <c:v>11.118499999999999</c:v>
                </c:pt>
                <c:pt idx="42">
                  <c:v>11.262</c:v>
                </c:pt>
                <c:pt idx="43">
                  <c:v>11.0037</c:v>
                </c:pt>
                <c:pt idx="44">
                  <c:v>11.1425</c:v>
                </c:pt>
                <c:pt idx="45">
                  <c:v>11.522399999999999</c:v>
                </c:pt>
                <c:pt idx="46">
                  <c:v>13.7248</c:v>
                </c:pt>
                <c:pt idx="47">
                  <c:v>13.803599999999999</c:v>
                </c:pt>
              </c:numCache>
            </c:numRef>
          </c:val>
          <c:smooth val="0"/>
          <c:extLst>
            <c:ext xmlns:c16="http://schemas.microsoft.com/office/drawing/2014/chart" uri="{C3380CC4-5D6E-409C-BE32-E72D297353CC}">
              <c16:uniqueId val="{0000000A-A85D-48CF-84A8-39ED89E29FB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12.79</c:v>
                </c:pt>
                <c:pt idx="1">
                  <c:v>12.49</c:v>
                </c:pt>
                <c:pt idx="2">
                  <c:v>12.83</c:v>
                </c:pt>
                <c:pt idx="3">
                  <c:v>13.06</c:v>
                </c:pt>
                <c:pt idx="4">
                  <c:v>12.65</c:v>
                </c:pt>
                <c:pt idx="5">
                  <c:v>12.59</c:v>
                </c:pt>
                <c:pt idx="6">
                  <c:v>12.74</c:v>
                </c:pt>
                <c:pt idx="7">
                  <c:v>13.25</c:v>
                </c:pt>
                <c:pt idx="8">
                  <c:v>13.35</c:v>
                </c:pt>
                <c:pt idx="9">
                  <c:v>12.98</c:v>
                </c:pt>
                <c:pt idx="10">
                  <c:v>12.78</c:v>
                </c:pt>
                <c:pt idx="11">
                  <c:v>12.37</c:v>
                </c:pt>
                <c:pt idx="12">
                  <c:v>13.07</c:v>
                </c:pt>
                <c:pt idx="13">
                  <c:v>12.88</c:v>
                </c:pt>
                <c:pt idx="14">
                  <c:v>12.5</c:v>
                </c:pt>
                <c:pt idx="15">
                  <c:v>12.89</c:v>
                </c:pt>
                <c:pt idx="16">
                  <c:v>12.85</c:v>
                </c:pt>
                <c:pt idx="17">
                  <c:v>12.66</c:v>
                </c:pt>
                <c:pt idx="18">
                  <c:v>13.35</c:v>
                </c:pt>
                <c:pt idx="19">
                  <c:v>12.82</c:v>
                </c:pt>
                <c:pt idx="20">
                  <c:v>12.81</c:v>
                </c:pt>
                <c:pt idx="21">
                  <c:v>12.77</c:v>
                </c:pt>
                <c:pt idx="22">
                  <c:v>12.85</c:v>
                </c:pt>
                <c:pt idx="23">
                  <c:v>12.59</c:v>
                </c:pt>
                <c:pt idx="24">
                  <c:v>12.79</c:v>
                </c:pt>
                <c:pt idx="25">
                  <c:v>12.88</c:v>
                </c:pt>
                <c:pt idx="26">
                  <c:v>11.66</c:v>
                </c:pt>
                <c:pt idx="27">
                  <c:v>12.92</c:v>
                </c:pt>
                <c:pt idx="28">
                  <c:v>12.44</c:v>
                </c:pt>
                <c:pt idx="29">
                  <c:v>9.99</c:v>
                </c:pt>
                <c:pt idx="30">
                  <c:v>12.46</c:v>
                </c:pt>
                <c:pt idx="31">
                  <c:v>13.23</c:v>
                </c:pt>
                <c:pt idx="32">
                  <c:v>12.72</c:v>
                </c:pt>
                <c:pt idx="33">
                  <c:v>12.32</c:v>
                </c:pt>
                <c:pt idx="34">
                  <c:v>12.91</c:v>
                </c:pt>
                <c:pt idx="35">
                  <c:v>12.74</c:v>
                </c:pt>
                <c:pt idx="36">
                  <c:v>11.57</c:v>
                </c:pt>
                <c:pt idx="37">
                  <c:v>13.02</c:v>
                </c:pt>
                <c:pt idx="38">
                  <c:v>12.16</c:v>
                </c:pt>
                <c:pt idx="39">
                  <c:v>10.91</c:v>
                </c:pt>
                <c:pt idx="40">
                  <c:v>12</c:v>
                </c:pt>
                <c:pt idx="41">
                  <c:v>12.55</c:v>
                </c:pt>
                <c:pt idx="42">
                  <c:v>12.42</c:v>
                </c:pt>
                <c:pt idx="43">
                  <c:v>13.44</c:v>
                </c:pt>
                <c:pt idx="44">
                  <c:v>13.32</c:v>
                </c:pt>
                <c:pt idx="45">
                  <c:v>13.03</c:v>
                </c:pt>
                <c:pt idx="46">
                  <c:v>10.82</c:v>
                </c:pt>
                <c:pt idx="47">
                  <c:v>10.69</c:v>
                </c:pt>
              </c:numCache>
            </c:numRef>
          </c:val>
          <c:smooth val="0"/>
          <c:extLst>
            <c:ext xmlns:c16="http://schemas.microsoft.com/office/drawing/2014/chart" uri="{C3380CC4-5D6E-409C-BE32-E72D297353CC}">
              <c16:uniqueId val="{0000000B-A85D-48CF-84A8-39ED89E29FB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30.143999999999998</c:v>
                </c:pt>
                <c:pt idx="1">
                  <c:v>30.61</c:v>
                </c:pt>
                <c:pt idx="2">
                  <c:v>30.765999999999998</c:v>
                </c:pt>
                <c:pt idx="3">
                  <c:v>30.341999999999999</c:v>
                </c:pt>
                <c:pt idx="4">
                  <c:v>30.63</c:v>
                </c:pt>
                <c:pt idx="5">
                  <c:v>30.372</c:v>
                </c:pt>
                <c:pt idx="6">
                  <c:v>30.606000000000002</c:v>
                </c:pt>
                <c:pt idx="7">
                  <c:v>30.797999999999998</c:v>
                </c:pt>
                <c:pt idx="8">
                  <c:v>30.678000000000001</c:v>
                </c:pt>
                <c:pt idx="9">
                  <c:v>31.962</c:v>
                </c:pt>
                <c:pt idx="10">
                  <c:v>31.411999999999999</c:v>
                </c:pt>
                <c:pt idx="11">
                  <c:v>31.045999999999999</c:v>
                </c:pt>
                <c:pt idx="12">
                  <c:v>31.094000000000001</c:v>
                </c:pt>
                <c:pt idx="13">
                  <c:v>26.18</c:v>
                </c:pt>
                <c:pt idx="14">
                  <c:v>25.262</c:v>
                </c:pt>
                <c:pt idx="15">
                  <c:v>25.57</c:v>
                </c:pt>
                <c:pt idx="16">
                  <c:v>24.85</c:v>
                </c:pt>
                <c:pt idx="17">
                  <c:v>25.334</c:v>
                </c:pt>
                <c:pt idx="18">
                  <c:v>24.942</c:v>
                </c:pt>
                <c:pt idx="19">
                  <c:v>24.911999999999999</c:v>
                </c:pt>
                <c:pt idx="20">
                  <c:v>24.713999999999999</c:v>
                </c:pt>
                <c:pt idx="21">
                  <c:v>24.271999999999998</c:v>
                </c:pt>
                <c:pt idx="22">
                  <c:v>24.742000000000001</c:v>
                </c:pt>
                <c:pt idx="23">
                  <c:v>24.852</c:v>
                </c:pt>
                <c:pt idx="24">
                  <c:v>24.77</c:v>
                </c:pt>
                <c:pt idx="25">
                  <c:v>25.2</c:v>
                </c:pt>
                <c:pt idx="26">
                  <c:v>24.802</c:v>
                </c:pt>
                <c:pt idx="27">
                  <c:v>24.416</c:v>
                </c:pt>
                <c:pt idx="28">
                  <c:v>24.686</c:v>
                </c:pt>
                <c:pt idx="29">
                  <c:v>24.088000000000001</c:v>
                </c:pt>
                <c:pt idx="30">
                  <c:v>25.47</c:v>
                </c:pt>
                <c:pt idx="31">
                  <c:v>26.474</c:v>
                </c:pt>
                <c:pt idx="32">
                  <c:v>29.643999999999998</c:v>
                </c:pt>
                <c:pt idx="33">
                  <c:v>32.171999999999997</c:v>
                </c:pt>
                <c:pt idx="34">
                  <c:v>33.304000000000002</c:v>
                </c:pt>
                <c:pt idx="35">
                  <c:v>33.828000000000003</c:v>
                </c:pt>
                <c:pt idx="36">
                  <c:v>34.585999999999999</c:v>
                </c:pt>
                <c:pt idx="37">
                  <c:v>35.405999999999999</c:v>
                </c:pt>
                <c:pt idx="38">
                  <c:v>35.393999999999998</c:v>
                </c:pt>
                <c:pt idx="39">
                  <c:v>36.268000000000001</c:v>
                </c:pt>
                <c:pt idx="40">
                  <c:v>35.881999999999998</c:v>
                </c:pt>
                <c:pt idx="41">
                  <c:v>35.752000000000002</c:v>
                </c:pt>
                <c:pt idx="42">
                  <c:v>35.93</c:v>
                </c:pt>
                <c:pt idx="43">
                  <c:v>35.93</c:v>
                </c:pt>
                <c:pt idx="44">
                  <c:v>35.456000000000003</c:v>
                </c:pt>
                <c:pt idx="45">
                  <c:v>35.893999999999998</c:v>
                </c:pt>
                <c:pt idx="46">
                  <c:v>35.148000000000003</c:v>
                </c:pt>
                <c:pt idx="47">
                  <c:v>35.043999999999997</c:v>
                </c:pt>
              </c:numCache>
            </c:numRef>
          </c:val>
          <c:smooth val="0"/>
          <c:extLst>
            <c:ext xmlns:c16="http://schemas.microsoft.com/office/drawing/2014/chart" uri="{C3380CC4-5D6E-409C-BE32-E72D297353CC}">
              <c16:uniqueId val="{0000000C-A85D-48CF-84A8-39ED89E29FB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85D-48CF-84A8-39ED89E29FB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85D-48CF-84A8-39ED89E29FB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50.548000000000002</c:v>
                </c:pt>
                <c:pt idx="1">
                  <c:v>50.664000000000001</c:v>
                </c:pt>
                <c:pt idx="2">
                  <c:v>50.286000000000001</c:v>
                </c:pt>
                <c:pt idx="3">
                  <c:v>50.527999999999999</c:v>
                </c:pt>
                <c:pt idx="4">
                  <c:v>50.89</c:v>
                </c:pt>
                <c:pt idx="5">
                  <c:v>50.52</c:v>
                </c:pt>
                <c:pt idx="6">
                  <c:v>50.500999999999998</c:v>
                </c:pt>
                <c:pt idx="7">
                  <c:v>50.685000000000002</c:v>
                </c:pt>
                <c:pt idx="8">
                  <c:v>50.661000000000001</c:v>
                </c:pt>
                <c:pt idx="9">
                  <c:v>50.424999999999997</c:v>
                </c:pt>
                <c:pt idx="10">
                  <c:v>51.076999999999998</c:v>
                </c:pt>
                <c:pt idx="11">
                  <c:v>50.899000000000001</c:v>
                </c:pt>
                <c:pt idx="12">
                  <c:v>50.658000000000001</c:v>
                </c:pt>
                <c:pt idx="13">
                  <c:v>50.36</c:v>
                </c:pt>
                <c:pt idx="14">
                  <c:v>50.156999999999996</c:v>
                </c:pt>
                <c:pt idx="15">
                  <c:v>49.957000000000001</c:v>
                </c:pt>
                <c:pt idx="16">
                  <c:v>50.499000000000002</c:v>
                </c:pt>
                <c:pt idx="17">
                  <c:v>50.494999999999997</c:v>
                </c:pt>
                <c:pt idx="18">
                  <c:v>50.393999999999998</c:v>
                </c:pt>
                <c:pt idx="19">
                  <c:v>50.551000000000002</c:v>
                </c:pt>
                <c:pt idx="20">
                  <c:v>50.633000000000003</c:v>
                </c:pt>
                <c:pt idx="21">
                  <c:v>50.771999999999998</c:v>
                </c:pt>
                <c:pt idx="22">
                  <c:v>50.622</c:v>
                </c:pt>
                <c:pt idx="23">
                  <c:v>50.281999999999996</c:v>
                </c:pt>
                <c:pt idx="24">
                  <c:v>50.491999999999997</c:v>
                </c:pt>
                <c:pt idx="25">
                  <c:v>50.445999999999998</c:v>
                </c:pt>
                <c:pt idx="26">
                  <c:v>50.646000000000001</c:v>
                </c:pt>
                <c:pt idx="27">
                  <c:v>50.371000000000002</c:v>
                </c:pt>
                <c:pt idx="28">
                  <c:v>50.070999999999998</c:v>
                </c:pt>
                <c:pt idx="29">
                  <c:v>50.338000000000001</c:v>
                </c:pt>
                <c:pt idx="30">
                  <c:v>50.622999999999998</c:v>
                </c:pt>
                <c:pt idx="31">
                  <c:v>50.834000000000003</c:v>
                </c:pt>
                <c:pt idx="32">
                  <c:v>50.53</c:v>
                </c:pt>
                <c:pt idx="33">
                  <c:v>50.417000000000002</c:v>
                </c:pt>
                <c:pt idx="34">
                  <c:v>50.591999999999999</c:v>
                </c:pt>
                <c:pt idx="35">
                  <c:v>50.732999999999997</c:v>
                </c:pt>
                <c:pt idx="36">
                  <c:v>50.734000000000002</c:v>
                </c:pt>
                <c:pt idx="37">
                  <c:v>51.875999999999998</c:v>
                </c:pt>
                <c:pt idx="38">
                  <c:v>51.813000000000002</c:v>
                </c:pt>
                <c:pt idx="39">
                  <c:v>51.94</c:v>
                </c:pt>
                <c:pt idx="40">
                  <c:v>51.856000000000002</c:v>
                </c:pt>
                <c:pt idx="41">
                  <c:v>51.667999999999999</c:v>
                </c:pt>
                <c:pt idx="42">
                  <c:v>52.337000000000003</c:v>
                </c:pt>
                <c:pt idx="43">
                  <c:v>51.838999999999999</c:v>
                </c:pt>
                <c:pt idx="44">
                  <c:v>51.277000000000001</c:v>
                </c:pt>
                <c:pt idx="45">
                  <c:v>51.13</c:v>
                </c:pt>
                <c:pt idx="46">
                  <c:v>51.063000000000002</c:v>
                </c:pt>
                <c:pt idx="47">
                  <c:v>51.548000000000002</c:v>
                </c:pt>
              </c:numCache>
            </c:numRef>
          </c:val>
          <c:smooth val="0"/>
          <c:extLst>
            <c:ext xmlns:c16="http://schemas.microsoft.com/office/drawing/2014/chart" uri="{C3380CC4-5D6E-409C-BE32-E72D297353CC}">
              <c16:uniqueId val="{0000000F-A85D-48CF-84A8-39ED89E29FB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85D-48CF-84A8-39ED89E29FB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45.821100000000001</c:v>
                </c:pt>
                <c:pt idx="1">
                  <c:v>36.0961</c:v>
                </c:pt>
                <c:pt idx="2">
                  <c:v>44.423999999999999</c:v>
                </c:pt>
                <c:pt idx="3">
                  <c:v>43.6875</c:v>
                </c:pt>
                <c:pt idx="4">
                  <c:v>38.481900000000003</c:v>
                </c:pt>
                <c:pt idx="5">
                  <c:v>42.255299999999998</c:v>
                </c:pt>
                <c:pt idx="6">
                  <c:v>31.873899999999999</c:v>
                </c:pt>
                <c:pt idx="7">
                  <c:v>37.597099999999998</c:v>
                </c:pt>
                <c:pt idx="8">
                  <c:v>45.594900000000003</c:v>
                </c:pt>
                <c:pt idx="9">
                  <c:v>39.198900000000002</c:v>
                </c:pt>
                <c:pt idx="10">
                  <c:v>41.156399999999998</c:v>
                </c:pt>
                <c:pt idx="11">
                  <c:v>33.754899999999999</c:v>
                </c:pt>
                <c:pt idx="12">
                  <c:v>45.316800000000001</c:v>
                </c:pt>
                <c:pt idx="13">
                  <c:v>36.645800000000001</c:v>
                </c:pt>
                <c:pt idx="14">
                  <c:v>31.853400000000001</c:v>
                </c:pt>
                <c:pt idx="15">
                  <c:v>39.525700000000001</c:v>
                </c:pt>
                <c:pt idx="16">
                  <c:v>41.843499999999999</c:v>
                </c:pt>
                <c:pt idx="17">
                  <c:v>34.202399999999997</c:v>
                </c:pt>
                <c:pt idx="18">
                  <c:v>27.487400000000001</c:v>
                </c:pt>
                <c:pt idx="19">
                  <c:v>48.597499999999997</c:v>
                </c:pt>
                <c:pt idx="20">
                  <c:v>46.474899999999998</c:v>
                </c:pt>
                <c:pt idx="21">
                  <c:v>25.368500000000001</c:v>
                </c:pt>
                <c:pt idx="22">
                  <c:v>30.4541</c:v>
                </c:pt>
                <c:pt idx="23">
                  <c:v>18.077400000000001</c:v>
                </c:pt>
                <c:pt idx="24">
                  <c:v>26.1097</c:v>
                </c:pt>
                <c:pt idx="25">
                  <c:v>30.1478</c:v>
                </c:pt>
                <c:pt idx="26">
                  <c:v>38.361600000000003</c:v>
                </c:pt>
                <c:pt idx="27">
                  <c:v>44.467399999999998</c:v>
                </c:pt>
                <c:pt idx="28">
                  <c:v>40.349699999999999</c:v>
                </c:pt>
                <c:pt idx="29">
                  <c:v>41.5777</c:v>
                </c:pt>
                <c:pt idx="30">
                  <c:v>44.265900000000002</c:v>
                </c:pt>
                <c:pt idx="31">
                  <c:v>29.719000000000001</c:v>
                </c:pt>
                <c:pt idx="32">
                  <c:v>44.417499999999997</c:v>
                </c:pt>
                <c:pt idx="33">
                  <c:v>37.270200000000003</c:v>
                </c:pt>
                <c:pt idx="34">
                  <c:v>45.117600000000003</c:v>
                </c:pt>
                <c:pt idx="35">
                  <c:v>14.555400000000001</c:v>
                </c:pt>
                <c:pt idx="36">
                  <c:v>15.3985</c:v>
                </c:pt>
                <c:pt idx="37">
                  <c:v>12.9155</c:v>
                </c:pt>
                <c:pt idx="38">
                  <c:v>10.3773</c:v>
                </c:pt>
                <c:pt idx="39">
                  <c:v>13.760999999999999</c:v>
                </c:pt>
                <c:pt idx="40">
                  <c:v>16.002199999999998</c:v>
                </c:pt>
                <c:pt idx="41">
                  <c:v>37.359299999999998</c:v>
                </c:pt>
                <c:pt idx="42">
                  <c:v>26.439499999999999</c:v>
                </c:pt>
                <c:pt idx="43">
                  <c:v>44.000300000000003</c:v>
                </c:pt>
                <c:pt idx="44">
                  <c:v>43.061100000000003</c:v>
                </c:pt>
                <c:pt idx="45">
                  <c:v>45.106200000000001</c:v>
                </c:pt>
                <c:pt idx="46">
                  <c:v>45.263300000000001</c:v>
                </c:pt>
                <c:pt idx="47">
                  <c:v>38.5792</c:v>
                </c:pt>
              </c:numCache>
            </c:numRef>
          </c:val>
          <c:smooth val="0"/>
          <c:extLst>
            <c:ext xmlns:c16="http://schemas.microsoft.com/office/drawing/2014/chart" uri="{C3380CC4-5D6E-409C-BE32-E72D297353CC}">
              <c16:uniqueId val="{00000011-A85D-48CF-84A8-39ED89E29FB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85D-48CF-84A8-39ED89E29FB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2">
                  <c:v>9.1999999999999993</c:v>
                </c:pt>
                <c:pt idx="3">
                  <c:v>9.3000000000000007</c:v>
                </c:pt>
                <c:pt idx="4">
                  <c:v>9.3000000000000007</c:v>
                </c:pt>
                <c:pt idx="5">
                  <c:v>9.1999999999999993</c:v>
                </c:pt>
                <c:pt idx="6">
                  <c:v>9.4</c:v>
                </c:pt>
                <c:pt idx="7">
                  <c:v>9.4</c:v>
                </c:pt>
                <c:pt idx="8">
                  <c:v>9.6</c:v>
                </c:pt>
                <c:pt idx="9">
                  <c:v>9.6999999999999993</c:v>
                </c:pt>
                <c:pt idx="10">
                  <c:v>9.5</c:v>
                </c:pt>
                <c:pt idx="11">
                  <c:v>9.1</c:v>
                </c:pt>
                <c:pt idx="12">
                  <c:v>8.6999999999999993</c:v>
                </c:pt>
                <c:pt idx="13">
                  <c:v>9.3000000000000007</c:v>
                </c:pt>
                <c:pt idx="14">
                  <c:v>8.5</c:v>
                </c:pt>
                <c:pt idx="15">
                  <c:v>8.3000000000000007</c:v>
                </c:pt>
                <c:pt idx="16">
                  <c:v>8.1</c:v>
                </c:pt>
                <c:pt idx="17">
                  <c:v>7.9</c:v>
                </c:pt>
                <c:pt idx="18">
                  <c:v>7.8</c:v>
                </c:pt>
                <c:pt idx="19">
                  <c:v>7.9</c:v>
                </c:pt>
                <c:pt idx="20">
                  <c:v>8</c:v>
                </c:pt>
                <c:pt idx="21">
                  <c:v>8.1</c:v>
                </c:pt>
                <c:pt idx="22">
                  <c:v>8.3000000000000007</c:v>
                </c:pt>
                <c:pt idx="23">
                  <c:v>8.4</c:v>
                </c:pt>
                <c:pt idx="24">
                  <c:v>8.3000000000000007</c:v>
                </c:pt>
                <c:pt idx="25">
                  <c:v>8.4</c:v>
                </c:pt>
                <c:pt idx="26">
                  <c:v>8.5</c:v>
                </c:pt>
                <c:pt idx="27">
                  <c:v>8.6</c:v>
                </c:pt>
                <c:pt idx="28">
                  <c:v>8.6999999999999993</c:v>
                </c:pt>
                <c:pt idx="29">
                  <c:v>8.6</c:v>
                </c:pt>
                <c:pt idx="30">
                  <c:v>8.5</c:v>
                </c:pt>
                <c:pt idx="31">
                  <c:v>8.4</c:v>
                </c:pt>
                <c:pt idx="32">
                  <c:v>8.3000000000000007</c:v>
                </c:pt>
                <c:pt idx="33">
                  <c:v>8.4</c:v>
                </c:pt>
                <c:pt idx="34">
                  <c:v>8.4</c:v>
                </c:pt>
                <c:pt idx="35">
                  <c:v>8.4</c:v>
                </c:pt>
                <c:pt idx="36">
                  <c:v>8.4</c:v>
                </c:pt>
                <c:pt idx="37">
                  <c:v>8.5</c:v>
                </c:pt>
                <c:pt idx="38">
                  <c:v>8.5</c:v>
                </c:pt>
                <c:pt idx="39">
                  <c:v>8.4</c:v>
                </c:pt>
                <c:pt idx="40">
                  <c:v>9.1</c:v>
                </c:pt>
                <c:pt idx="41">
                  <c:v>9.6</c:v>
                </c:pt>
                <c:pt idx="42">
                  <c:v>9.6</c:v>
                </c:pt>
                <c:pt idx="43">
                  <c:v>9.6</c:v>
                </c:pt>
                <c:pt idx="44">
                  <c:v>9.4</c:v>
                </c:pt>
                <c:pt idx="45">
                  <c:v>9.1</c:v>
                </c:pt>
                <c:pt idx="46">
                  <c:v>8.8000000000000007</c:v>
                </c:pt>
                <c:pt idx="47">
                  <c:v>8.6999999999999993</c:v>
                </c:pt>
              </c:numCache>
            </c:numRef>
          </c:val>
          <c:smooth val="0"/>
          <c:extLst>
            <c:ext xmlns:c16="http://schemas.microsoft.com/office/drawing/2014/chart" uri="{C3380CC4-5D6E-409C-BE32-E72D297353CC}">
              <c16:uniqueId val="{00000013-A85D-48CF-84A8-39ED89E29FB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85D-48CF-84A8-39ED89E29F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120.32567</c:v>
                </c:pt>
                <c:pt idx="1">
                  <c:v>138.69857999999999</c:v>
                </c:pt>
                <c:pt idx="2">
                  <c:v>153.00989000000001</c:v>
                </c:pt>
                <c:pt idx="3">
                  <c:v>139.02860999999999</c:v>
                </c:pt>
                <c:pt idx="4">
                  <c:v>98.577780000000004</c:v>
                </c:pt>
                <c:pt idx="5">
                  <c:v>133.78898000000001</c:v>
                </c:pt>
                <c:pt idx="6">
                  <c:v>137.88198</c:v>
                </c:pt>
                <c:pt idx="7">
                  <c:v>137.94638</c:v>
                </c:pt>
                <c:pt idx="8">
                  <c:v>128.45151999999999</c:v>
                </c:pt>
                <c:pt idx="9">
                  <c:v>109.64134</c:v>
                </c:pt>
                <c:pt idx="10">
                  <c:v>151.78352000000001</c:v>
                </c:pt>
                <c:pt idx="11">
                  <c:v>154.03833</c:v>
                </c:pt>
                <c:pt idx="12">
                  <c:v>129.52941000000001</c:v>
                </c:pt>
                <c:pt idx="13">
                  <c:v>58.761479999999999</c:v>
                </c:pt>
                <c:pt idx="14">
                  <c:v>155.02175</c:v>
                </c:pt>
                <c:pt idx="15">
                  <c:v>134.06505000000001</c:v>
                </c:pt>
                <c:pt idx="16">
                  <c:v>117.36622</c:v>
                </c:pt>
                <c:pt idx="17">
                  <c:v>48.898150000000001</c:v>
                </c:pt>
                <c:pt idx="18">
                  <c:v>87.373810000000006</c:v>
                </c:pt>
                <c:pt idx="19">
                  <c:v>58.6845</c:v>
                </c:pt>
                <c:pt idx="20">
                  <c:v>151.65994000000001</c:v>
                </c:pt>
                <c:pt idx="21">
                  <c:v>135.23369</c:v>
                </c:pt>
                <c:pt idx="22">
                  <c:v>114.77472</c:v>
                </c:pt>
                <c:pt idx="23">
                  <c:v>93.902119999999996</c:v>
                </c:pt>
                <c:pt idx="24">
                  <c:v>160.06205</c:v>
                </c:pt>
                <c:pt idx="25">
                  <c:v>139.93758</c:v>
                </c:pt>
                <c:pt idx="26">
                  <c:v>128.20321000000001</c:v>
                </c:pt>
                <c:pt idx="27">
                  <c:v>104.43134000000001</c:v>
                </c:pt>
                <c:pt idx="28">
                  <c:v>41.958359999999999</c:v>
                </c:pt>
                <c:pt idx="29">
                  <c:v>85.39837</c:v>
                </c:pt>
                <c:pt idx="30">
                  <c:v>105.19549000000001</c:v>
                </c:pt>
                <c:pt idx="31">
                  <c:v>131.85563999999999</c:v>
                </c:pt>
                <c:pt idx="32">
                  <c:v>84.366789999999995</c:v>
                </c:pt>
                <c:pt idx="33">
                  <c:v>70.664910000000006</c:v>
                </c:pt>
                <c:pt idx="34">
                  <c:v>51.086640000000003</c:v>
                </c:pt>
                <c:pt idx="35">
                  <c:v>46.421120000000002</c:v>
                </c:pt>
                <c:pt idx="36">
                  <c:v>33.884189999999997</c:v>
                </c:pt>
                <c:pt idx="37">
                  <c:v>28.902270000000001</c:v>
                </c:pt>
                <c:pt idx="38">
                  <c:v>29.54102</c:v>
                </c:pt>
                <c:pt idx="39">
                  <c:v>32.514449999999997</c:v>
                </c:pt>
                <c:pt idx="40">
                  <c:v>35.405850000000001</c:v>
                </c:pt>
                <c:pt idx="41">
                  <c:v>34.63008</c:v>
                </c:pt>
                <c:pt idx="42">
                  <c:v>34.807229999999997</c:v>
                </c:pt>
                <c:pt idx="43">
                  <c:v>31.329550000000001</c:v>
                </c:pt>
                <c:pt idx="44">
                  <c:v>131.25008</c:v>
                </c:pt>
                <c:pt idx="45">
                  <c:v>121.95533</c:v>
                </c:pt>
                <c:pt idx="46">
                  <c:v>73.058959999999999</c:v>
                </c:pt>
                <c:pt idx="47">
                  <c:v>162.19666000000001</c:v>
                </c:pt>
              </c:numCache>
            </c:numRef>
          </c:val>
          <c:smooth val="0"/>
          <c:extLst>
            <c:ext xmlns:c16="http://schemas.microsoft.com/office/drawing/2014/chart" uri="{C3380CC4-5D6E-409C-BE32-E72D297353CC}">
              <c16:uniqueId val="{00000000-FD76-4D01-BC9A-3BBA9753873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D76-4D01-BC9A-3BBA9753873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7.7137599999999997</c:v>
                </c:pt>
                <c:pt idx="1">
                  <c:v>7.5525599999999997</c:v>
                </c:pt>
                <c:pt idx="2">
                  <c:v>7.6218899999999996</c:v>
                </c:pt>
                <c:pt idx="3">
                  <c:v>7.5251299999999999</c:v>
                </c:pt>
                <c:pt idx="4">
                  <c:v>7.4154900000000001</c:v>
                </c:pt>
                <c:pt idx="5">
                  <c:v>7.45608</c:v>
                </c:pt>
                <c:pt idx="6">
                  <c:v>7.2686400000000004</c:v>
                </c:pt>
                <c:pt idx="7">
                  <c:v>7.3831699999999998</c:v>
                </c:pt>
                <c:pt idx="8">
                  <c:v>7.7014300000000002</c:v>
                </c:pt>
                <c:pt idx="9">
                  <c:v>7.77644</c:v>
                </c:pt>
                <c:pt idx="10">
                  <c:v>7.7960399999999996</c:v>
                </c:pt>
                <c:pt idx="11">
                  <c:v>7.8820499999999996</c:v>
                </c:pt>
                <c:pt idx="12">
                  <c:v>7.8867099999999999</c:v>
                </c:pt>
                <c:pt idx="13">
                  <c:v>7.9234499999999999</c:v>
                </c:pt>
                <c:pt idx="14">
                  <c:v>8.23278</c:v>
                </c:pt>
                <c:pt idx="15">
                  <c:v>8.2695699999999999</c:v>
                </c:pt>
                <c:pt idx="16">
                  <c:v>8.4007100000000001</c:v>
                </c:pt>
                <c:pt idx="17">
                  <c:v>8.3959600000000005</c:v>
                </c:pt>
                <c:pt idx="18">
                  <c:v>8.5016300000000005</c:v>
                </c:pt>
                <c:pt idx="19">
                  <c:v>8.2343600000000006</c:v>
                </c:pt>
                <c:pt idx="20">
                  <c:v>8.24193</c:v>
                </c:pt>
                <c:pt idx="21">
                  <c:v>8.6314299999999999</c:v>
                </c:pt>
                <c:pt idx="22">
                  <c:v>8.4363100000000006</c:v>
                </c:pt>
                <c:pt idx="23">
                  <c:v>8.2887199999999996</c:v>
                </c:pt>
                <c:pt idx="24">
                  <c:v>8.2545500000000001</c:v>
                </c:pt>
                <c:pt idx="25">
                  <c:v>8.1258599999999994</c:v>
                </c:pt>
                <c:pt idx="26">
                  <c:v>8.2891200000000005</c:v>
                </c:pt>
                <c:pt idx="27">
                  <c:v>8.5478500000000004</c:v>
                </c:pt>
                <c:pt idx="28">
                  <c:v>8.1560000000000006</c:v>
                </c:pt>
                <c:pt idx="29">
                  <c:v>8.3795999999999999</c:v>
                </c:pt>
                <c:pt idx="30">
                  <c:v>8.1037700000000008</c:v>
                </c:pt>
                <c:pt idx="31">
                  <c:v>7.9162999999999997</c:v>
                </c:pt>
                <c:pt idx="32">
                  <c:v>7.9623600000000003</c:v>
                </c:pt>
                <c:pt idx="33">
                  <c:v>8.3336900000000007</c:v>
                </c:pt>
                <c:pt idx="34">
                  <c:v>7.8892899999999999</c:v>
                </c:pt>
                <c:pt idx="35">
                  <c:v>7.8864900000000002</c:v>
                </c:pt>
                <c:pt idx="36">
                  <c:v>7.3798000000000004</c:v>
                </c:pt>
                <c:pt idx="37">
                  <c:v>6.3323400000000003</c:v>
                </c:pt>
                <c:pt idx="38">
                  <c:v>6.2753899999999998</c:v>
                </c:pt>
                <c:pt idx="39">
                  <c:v>6.5418799999999999</c:v>
                </c:pt>
                <c:pt idx="40">
                  <c:v>6.75793</c:v>
                </c:pt>
                <c:pt idx="41">
                  <c:v>6.4451999999999998</c:v>
                </c:pt>
                <c:pt idx="42">
                  <c:v>8.0850600000000004</c:v>
                </c:pt>
                <c:pt idx="43">
                  <c:v>8.4303299999999997</c:v>
                </c:pt>
                <c:pt idx="44">
                  <c:v>8.7213399999999996</c:v>
                </c:pt>
                <c:pt idx="45">
                  <c:v>8.7818900000000006</c:v>
                </c:pt>
                <c:pt idx="46">
                  <c:v>8.4909499999999998</c:v>
                </c:pt>
                <c:pt idx="47">
                  <c:v>8.2222399999999993</c:v>
                </c:pt>
              </c:numCache>
            </c:numRef>
          </c:val>
          <c:smooth val="0"/>
          <c:extLst>
            <c:ext xmlns:c16="http://schemas.microsoft.com/office/drawing/2014/chart" uri="{C3380CC4-5D6E-409C-BE32-E72D297353CC}">
              <c16:uniqueId val="{00000002-FD76-4D01-BC9A-3BBA9753873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D76-4D01-BC9A-3BBA9753873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D76-4D01-BC9A-3BBA9753873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FD76-4D01-BC9A-3BBA9753873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D76-4D01-BC9A-3BBA9753873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D76-4D01-BC9A-3BBA9753873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2.4</c:v>
                </c:pt>
                <c:pt idx="1">
                  <c:v>3.3</c:v>
                </c:pt>
                <c:pt idx="2">
                  <c:v>4.0999999999999996</c:v>
                </c:pt>
                <c:pt idx="3">
                  <c:v>1.1000000000000001</c:v>
                </c:pt>
                <c:pt idx="4">
                  <c:v>1.2</c:v>
                </c:pt>
                <c:pt idx="5">
                  <c:v>3.1</c:v>
                </c:pt>
                <c:pt idx="6">
                  <c:v>3.5</c:v>
                </c:pt>
                <c:pt idx="7">
                  <c:v>2.4</c:v>
                </c:pt>
                <c:pt idx="8">
                  <c:v>1.7</c:v>
                </c:pt>
                <c:pt idx="9">
                  <c:v>1.3</c:v>
                </c:pt>
                <c:pt idx="10">
                  <c:v>0.9</c:v>
                </c:pt>
                <c:pt idx="11">
                  <c:v>0.8</c:v>
                </c:pt>
                <c:pt idx="12">
                  <c:v>1.4</c:v>
                </c:pt>
                <c:pt idx="13">
                  <c:v>1.8</c:v>
                </c:pt>
                <c:pt idx="14">
                  <c:v>2.6</c:v>
                </c:pt>
                <c:pt idx="15">
                  <c:v>2.9</c:v>
                </c:pt>
                <c:pt idx="16">
                  <c:v>1.8</c:v>
                </c:pt>
                <c:pt idx="17">
                  <c:v>1.3</c:v>
                </c:pt>
                <c:pt idx="18">
                  <c:v>1.3</c:v>
                </c:pt>
                <c:pt idx="19">
                  <c:v>2.2000000000000002</c:v>
                </c:pt>
                <c:pt idx="20">
                  <c:v>3</c:v>
                </c:pt>
                <c:pt idx="21">
                  <c:v>2.9</c:v>
                </c:pt>
                <c:pt idx="22">
                  <c:v>1.7</c:v>
                </c:pt>
                <c:pt idx="23">
                  <c:v>2.1</c:v>
                </c:pt>
                <c:pt idx="24">
                  <c:v>1.1000000000000001</c:v>
                </c:pt>
                <c:pt idx="25">
                  <c:v>0.8</c:v>
                </c:pt>
                <c:pt idx="26">
                  <c:v>1.1000000000000001</c:v>
                </c:pt>
                <c:pt idx="27">
                  <c:v>2.2000000000000002</c:v>
                </c:pt>
                <c:pt idx="28">
                  <c:v>2.7</c:v>
                </c:pt>
                <c:pt idx="29">
                  <c:v>3.4</c:v>
                </c:pt>
                <c:pt idx="30">
                  <c:v>1.8</c:v>
                </c:pt>
                <c:pt idx="31">
                  <c:v>1.9</c:v>
                </c:pt>
                <c:pt idx="32">
                  <c:v>2.2000000000000002</c:v>
                </c:pt>
                <c:pt idx="33">
                  <c:v>1.7</c:v>
                </c:pt>
                <c:pt idx="34">
                  <c:v>1.7</c:v>
                </c:pt>
                <c:pt idx="35">
                  <c:v>1.1000000000000001</c:v>
                </c:pt>
                <c:pt idx="36">
                  <c:v>1</c:v>
                </c:pt>
                <c:pt idx="37">
                  <c:v>0.7</c:v>
                </c:pt>
                <c:pt idx="38">
                  <c:v>0.7</c:v>
                </c:pt>
                <c:pt idx="39">
                  <c:v>0.7</c:v>
                </c:pt>
                <c:pt idx="40">
                  <c:v>0.7</c:v>
                </c:pt>
                <c:pt idx="41">
                  <c:v>1.1000000000000001</c:v>
                </c:pt>
                <c:pt idx="42">
                  <c:v>2.4</c:v>
                </c:pt>
                <c:pt idx="43">
                  <c:v>3.1</c:v>
                </c:pt>
                <c:pt idx="44">
                  <c:v>4</c:v>
                </c:pt>
                <c:pt idx="45">
                  <c:v>1.4</c:v>
                </c:pt>
                <c:pt idx="46">
                  <c:v>2</c:v>
                </c:pt>
                <c:pt idx="47">
                  <c:v>1.4</c:v>
                </c:pt>
              </c:numCache>
            </c:numRef>
          </c:val>
          <c:smooth val="0"/>
          <c:extLst>
            <c:ext xmlns:c16="http://schemas.microsoft.com/office/drawing/2014/chart" uri="{C3380CC4-5D6E-409C-BE32-E72D297353CC}">
              <c16:uniqueId val="{00000008-FD76-4D01-BC9A-3BBA9753873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D76-4D01-BC9A-3BBA9753873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4.9363999999999999</c:v>
                </c:pt>
                <c:pt idx="1">
                  <c:v>4.1073000000000004</c:v>
                </c:pt>
                <c:pt idx="2">
                  <c:v>4.4714</c:v>
                </c:pt>
                <c:pt idx="3">
                  <c:v>3.996</c:v>
                </c:pt>
                <c:pt idx="4">
                  <c:v>4.0690999999999997</c:v>
                </c:pt>
                <c:pt idx="5">
                  <c:v>3.5804999999999998</c:v>
                </c:pt>
                <c:pt idx="6">
                  <c:v>5.274</c:v>
                </c:pt>
                <c:pt idx="7">
                  <c:v>2.7483</c:v>
                </c:pt>
                <c:pt idx="8">
                  <c:v>5.0834999999999999</c:v>
                </c:pt>
                <c:pt idx="9">
                  <c:v>4.4847000000000001</c:v>
                </c:pt>
                <c:pt idx="10">
                  <c:v>4.7295999999999996</c:v>
                </c:pt>
                <c:pt idx="11">
                  <c:v>3.6613000000000002</c:v>
                </c:pt>
                <c:pt idx="12">
                  <c:v>2.7475999999999998</c:v>
                </c:pt>
                <c:pt idx="13">
                  <c:v>2.996</c:v>
                </c:pt>
                <c:pt idx="14">
                  <c:v>5.0427999999999997</c:v>
                </c:pt>
                <c:pt idx="15">
                  <c:v>5.4276999999999997</c:v>
                </c:pt>
                <c:pt idx="16">
                  <c:v>3.9357000000000002</c:v>
                </c:pt>
                <c:pt idx="17">
                  <c:v>3.9584000000000001</c:v>
                </c:pt>
                <c:pt idx="18">
                  <c:v>4.4905999999999997</c:v>
                </c:pt>
                <c:pt idx="19">
                  <c:v>3.3772000000000002</c:v>
                </c:pt>
                <c:pt idx="20">
                  <c:v>5.0761000000000003</c:v>
                </c:pt>
                <c:pt idx="21">
                  <c:v>5.0141999999999998</c:v>
                </c:pt>
                <c:pt idx="22">
                  <c:v>1.9818</c:v>
                </c:pt>
                <c:pt idx="23">
                  <c:v>3.3233000000000001</c:v>
                </c:pt>
                <c:pt idx="24">
                  <c:v>3.28</c:v>
                </c:pt>
                <c:pt idx="25">
                  <c:v>3.9941</c:v>
                </c:pt>
                <c:pt idx="26">
                  <c:v>3.1983000000000001</c:v>
                </c:pt>
                <c:pt idx="27">
                  <c:v>2.2599</c:v>
                </c:pt>
                <c:pt idx="28">
                  <c:v>1.3709</c:v>
                </c:pt>
                <c:pt idx="29">
                  <c:v>1.3197000000000001</c:v>
                </c:pt>
                <c:pt idx="30">
                  <c:v>1.0542</c:v>
                </c:pt>
                <c:pt idx="31">
                  <c:v>1.1549</c:v>
                </c:pt>
                <c:pt idx="32">
                  <c:v>1.2144999999999999</c:v>
                </c:pt>
                <c:pt idx="33">
                  <c:v>1.2023999999999999</c:v>
                </c:pt>
                <c:pt idx="34">
                  <c:v>1.1597</c:v>
                </c:pt>
                <c:pt idx="35">
                  <c:v>1.1935</c:v>
                </c:pt>
                <c:pt idx="36">
                  <c:v>1.2077</c:v>
                </c:pt>
                <c:pt idx="37">
                  <c:v>1.1153</c:v>
                </c:pt>
                <c:pt idx="38">
                  <c:v>1.0873999999999999</c:v>
                </c:pt>
                <c:pt idx="39">
                  <c:v>1.0991</c:v>
                </c:pt>
                <c:pt idx="40">
                  <c:v>1.2202</c:v>
                </c:pt>
                <c:pt idx="41">
                  <c:v>1.2397</c:v>
                </c:pt>
                <c:pt idx="42">
                  <c:v>1.1431</c:v>
                </c:pt>
                <c:pt idx="43">
                  <c:v>1.4402999999999999</c:v>
                </c:pt>
                <c:pt idx="44">
                  <c:v>1.8343</c:v>
                </c:pt>
                <c:pt idx="45">
                  <c:v>1.6304000000000001</c:v>
                </c:pt>
                <c:pt idx="46">
                  <c:v>6.8315999999999999</c:v>
                </c:pt>
                <c:pt idx="47">
                  <c:v>7.8601999999999999</c:v>
                </c:pt>
              </c:numCache>
            </c:numRef>
          </c:val>
          <c:smooth val="0"/>
          <c:extLst>
            <c:ext xmlns:c16="http://schemas.microsoft.com/office/drawing/2014/chart" uri="{C3380CC4-5D6E-409C-BE32-E72D297353CC}">
              <c16:uniqueId val="{0000000A-FD76-4D01-BC9A-3BBA9753873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D76-4D01-BC9A-3BBA9753873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D76-4D01-BC9A-3BBA9753873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D76-4D01-BC9A-3BBA9753873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1.2562</c:v>
                </c:pt>
                <c:pt idx="1">
                  <c:v>1.0763</c:v>
                </c:pt>
                <c:pt idx="2">
                  <c:v>0.98299999999999998</c:v>
                </c:pt>
                <c:pt idx="3">
                  <c:v>0.93769999999999998</c:v>
                </c:pt>
                <c:pt idx="4">
                  <c:v>0.93700000000000006</c:v>
                </c:pt>
                <c:pt idx="5">
                  <c:v>0.92069999999999996</c:v>
                </c:pt>
                <c:pt idx="6">
                  <c:v>0.89890000000000003</c:v>
                </c:pt>
                <c:pt idx="7">
                  <c:v>0.8962</c:v>
                </c:pt>
                <c:pt idx="8">
                  <c:v>0.8982</c:v>
                </c:pt>
                <c:pt idx="9">
                  <c:v>0.89839999999999998</c:v>
                </c:pt>
                <c:pt idx="10">
                  <c:v>0.91180000000000005</c:v>
                </c:pt>
                <c:pt idx="11">
                  <c:v>0.9163</c:v>
                </c:pt>
                <c:pt idx="12">
                  <c:v>1.222</c:v>
                </c:pt>
                <c:pt idx="13">
                  <c:v>1.3561000000000001</c:v>
                </c:pt>
                <c:pt idx="14">
                  <c:v>1.6049</c:v>
                </c:pt>
                <c:pt idx="15">
                  <c:v>1.8829</c:v>
                </c:pt>
                <c:pt idx="16">
                  <c:v>2.3249</c:v>
                </c:pt>
                <c:pt idx="17">
                  <c:v>2.7995000000000001</c:v>
                </c:pt>
                <c:pt idx="18">
                  <c:v>3.2850999999999999</c:v>
                </c:pt>
                <c:pt idx="19">
                  <c:v>3.4603999999999999</c:v>
                </c:pt>
                <c:pt idx="20">
                  <c:v>3.7559999999999998</c:v>
                </c:pt>
                <c:pt idx="21">
                  <c:v>4.1189999999999998</c:v>
                </c:pt>
                <c:pt idx="22">
                  <c:v>4.4546000000000001</c:v>
                </c:pt>
                <c:pt idx="23">
                  <c:v>4.5126999999999997</c:v>
                </c:pt>
                <c:pt idx="24">
                  <c:v>4.609</c:v>
                </c:pt>
                <c:pt idx="25">
                  <c:v>4.6124999999999998</c:v>
                </c:pt>
                <c:pt idx="26">
                  <c:v>4.6489000000000003</c:v>
                </c:pt>
                <c:pt idx="27">
                  <c:v>4.6646999999999998</c:v>
                </c:pt>
                <c:pt idx="28">
                  <c:v>4.7436999999999996</c:v>
                </c:pt>
                <c:pt idx="29">
                  <c:v>4.7584</c:v>
                </c:pt>
                <c:pt idx="30">
                  <c:v>4.8186</c:v>
                </c:pt>
                <c:pt idx="31">
                  <c:v>4.9273999999999996</c:v>
                </c:pt>
                <c:pt idx="32">
                  <c:v>4.8929999999999998</c:v>
                </c:pt>
                <c:pt idx="33">
                  <c:v>4.9493999999999998</c:v>
                </c:pt>
                <c:pt idx="34">
                  <c:v>5.0358000000000001</c:v>
                </c:pt>
                <c:pt idx="35">
                  <c:v>5.0216000000000003</c:v>
                </c:pt>
                <c:pt idx="36">
                  <c:v>4.9132999999999996</c:v>
                </c:pt>
                <c:pt idx="37">
                  <c:v>4.7709999999999999</c:v>
                </c:pt>
                <c:pt idx="38">
                  <c:v>4.6741000000000001</c:v>
                </c:pt>
                <c:pt idx="39">
                  <c:v>4.6862000000000004</c:v>
                </c:pt>
                <c:pt idx="40">
                  <c:v>4.5913000000000004</c:v>
                </c:pt>
                <c:pt idx="41">
                  <c:v>4.54</c:v>
                </c:pt>
                <c:pt idx="42">
                  <c:v>4.3926999999999996</c:v>
                </c:pt>
                <c:pt idx="43">
                  <c:v>3.9123999999999999</c:v>
                </c:pt>
                <c:pt idx="44">
                  <c:v>2.7206000000000001</c:v>
                </c:pt>
                <c:pt idx="45">
                  <c:v>1.8662000000000001</c:v>
                </c:pt>
                <c:pt idx="46">
                  <c:v>1.548</c:v>
                </c:pt>
                <c:pt idx="47">
                  <c:v>1.3824000000000001</c:v>
                </c:pt>
              </c:numCache>
            </c:numRef>
          </c:val>
          <c:smooth val="0"/>
          <c:extLst>
            <c:ext xmlns:c16="http://schemas.microsoft.com/office/drawing/2014/chart" uri="{C3380CC4-5D6E-409C-BE32-E72D297353CC}">
              <c16:uniqueId val="{0000000E-FD76-4D01-BC9A-3BBA9753873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numCache>
            </c:numRef>
          </c:val>
          <c:smooth val="0"/>
          <c:extLst>
            <c:ext xmlns:c16="http://schemas.microsoft.com/office/drawing/2014/chart" uri="{C3380CC4-5D6E-409C-BE32-E72D297353CC}">
              <c16:uniqueId val="{0000000F-FD76-4D01-BC9A-3BBA9753873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133.2354</c:v>
                </c:pt>
                <c:pt idx="1">
                  <c:v>132.93100000000001</c:v>
                </c:pt>
                <c:pt idx="2">
                  <c:v>133.54652999999999</c:v>
                </c:pt>
                <c:pt idx="3">
                  <c:v>132.74734000000001</c:v>
                </c:pt>
                <c:pt idx="4">
                  <c:v>134.15595999999999</c:v>
                </c:pt>
                <c:pt idx="5">
                  <c:v>135.93062</c:v>
                </c:pt>
                <c:pt idx="6">
                  <c:v>134.75901999999999</c:v>
                </c:pt>
                <c:pt idx="7">
                  <c:v>129.79420999999999</c:v>
                </c:pt>
                <c:pt idx="8">
                  <c:v>125.67198999999999</c:v>
                </c:pt>
                <c:pt idx="9">
                  <c:v>125.86024</c:v>
                </c:pt>
                <c:pt idx="10">
                  <c:v>127.77437999999999</c:v>
                </c:pt>
                <c:pt idx="11">
                  <c:v>130.70057</c:v>
                </c:pt>
                <c:pt idx="12">
                  <c:v>132.9864</c:v>
                </c:pt>
                <c:pt idx="13">
                  <c:v>128.32476</c:v>
                </c:pt>
                <c:pt idx="14">
                  <c:v>128.47398000000001</c:v>
                </c:pt>
                <c:pt idx="15">
                  <c:v>129.04906</c:v>
                </c:pt>
                <c:pt idx="16">
                  <c:v>129.36716000000001</c:v>
                </c:pt>
                <c:pt idx="17">
                  <c:v>130.05694</c:v>
                </c:pt>
                <c:pt idx="18">
                  <c:v>130.35301000000001</c:v>
                </c:pt>
                <c:pt idx="19">
                  <c:v>129.7713</c:v>
                </c:pt>
                <c:pt idx="20">
                  <c:v>132.40031999999999</c:v>
                </c:pt>
                <c:pt idx="21">
                  <c:v>131.16166000000001</c:v>
                </c:pt>
                <c:pt idx="22">
                  <c:v>129.98266000000001</c:v>
                </c:pt>
                <c:pt idx="23">
                  <c:v>128.0121</c:v>
                </c:pt>
                <c:pt idx="24">
                  <c:v>131.55186</c:v>
                </c:pt>
                <c:pt idx="25">
                  <c:v>125.86741000000001</c:v>
                </c:pt>
                <c:pt idx="26">
                  <c:v>127.10868000000001</c:v>
                </c:pt>
                <c:pt idx="27">
                  <c:v>128.52025</c:v>
                </c:pt>
                <c:pt idx="28">
                  <c:v>127.39998</c:v>
                </c:pt>
                <c:pt idx="29">
                  <c:v>132.14023</c:v>
                </c:pt>
                <c:pt idx="30">
                  <c:v>132.84317999999999</c:v>
                </c:pt>
                <c:pt idx="31">
                  <c:v>130.94237000000001</c:v>
                </c:pt>
                <c:pt idx="32">
                  <c:v>134.64481000000001</c:v>
                </c:pt>
                <c:pt idx="33">
                  <c:v>133.25679</c:v>
                </c:pt>
                <c:pt idx="34">
                  <c:v>135.42873</c:v>
                </c:pt>
                <c:pt idx="35">
                  <c:v>138.30748</c:v>
                </c:pt>
                <c:pt idx="36">
                  <c:v>134.09272999999999</c:v>
                </c:pt>
                <c:pt idx="37">
                  <c:v>133.12974</c:v>
                </c:pt>
                <c:pt idx="38">
                  <c:v>135.88106999999999</c:v>
                </c:pt>
                <c:pt idx="39">
                  <c:v>139.60587000000001</c:v>
                </c:pt>
                <c:pt idx="40">
                  <c:v>138.22488000000001</c:v>
                </c:pt>
                <c:pt idx="41">
                  <c:v>140.60855000000001</c:v>
                </c:pt>
                <c:pt idx="42">
                  <c:v>135.87009</c:v>
                </c:pt>
                <c:pt idx="43">
                  <c:v>136.14811</c:v>
                </c:pt>
                <c:pt idx="44">
                  <c:v>134.51936000000001</c:v>
                </c:pt>
                <c:pt idx="45">
                  <c:v>134.28632999999999</c:v>
                </c:pt>
                <c:pt idx="46">
                  <c:v>135.49954</c:v>
                </c:pt>
                <c:pt idx="47">
                  <c:v>136.47457</c:v>
                </c:pt>
              </c:numCache>
            </c:numRef>
          </c:val>
          <c:smooth val="0"/>
          <c:extLst>
            <c:ext xmlns:c16="http://schemas.microsoft.com/office/drawing/2014/chart" uri="{C3380CC4-5D6E-409C-BE32-E72D297353CC}">
              <c16:uniqueId val="{00000010-FD76-4D01-BC9A-3BBA9753873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27.202400000000001</c:v>
                </c:pt>
                <c:pt idx="1">
                  <c:v>27.7395</c:v>
                </c:pt>
                <c:pt idx="2">
                  <c:v>27.674099999999999</c:v>
                </c:pt>
                <c:pt idx="3">
                  <c:v>28.5763</c:v>
                </c:pt>
                <c:pt idx="4">
                  <c:v>28.2806</c:v>
                </c:pt>
                <c:pt idx="5">
                  <c:v>28.764399999999998</c:v>
                </c:pt>
                <c:pt idx="6">
                  <c:v>29.074400000000001</c:v>
                </c:pt>
                <c:pt idx="7">
                  <c:v>28.927499999999998</c:v>
                </c:pt>
                <c:pt idx="8">
                  <c:v>28.647300000000001</c:v>
                </c:pt>
                <c:pt idx="9">
                  <c:v>29.022099999999998</c:v>
                </c:pt>
                <c:pt idx="10">
                  <c:v>28.5337</c:v>
                </c:pt>
                <c:pt idx="11">
                  <c:v>27.389800000000001</c:v>
                </c:pt>
                <c:pt idx="12">
                  <c:v>26.288900000000002</c:v>
                </c:pt>
                <c:pt idx="13">
                  <c:v>25.162299999999998</c:v>
                </c:pt>
                <c:pt idx="14">
                  <c:v>26.146000000000001</c:v>
                </c:pt>
                <c:pt idx="15">
                  <c:v>28.061599999999999</c:v>
                </c:pt>
                <c:pt idx="16">
                  <c:v>28.777000000000001</c:v>
                </c:pt>
                <c:pt idx="17">
                  <c:v>28.389700000000001</c:v>
                </c:pt>
                <c:pt idx="18">
                  <c:v>28.513400000000001</c:v>
                </c:pt>
                <c:pt idx="19">
                  <c:v>29.055</c:v>
                </c:pt>
                <c:pt idx="20">
                  <c:v>29.541499999999999</c:v>
                </c:pt>
                <c:pt idx="21">
                  <c:v>29.180299999999999</c:v>
                </c:pt>
                <c:pt idx="22">
                  <c:v>28.8126</c:v>
                </c:pt>
                <c:pt idx="23">
                  <c:v>27.8691</c:v>
                </c:pt>
                <c:pt idx="24">
                  <c:v>28.212700000000002</c:v>
                </c:pt>
                <c:pt idx="25">
                  <c:v>27.946899999999999</c:v>
                </c:pt>
                <c:pt idx="26">
                  <c:v>27.5931</c:v>
                </c:pt>
                <c:pt idx="27">
                  <c:v>28.555399999999999</c:v>
                </c:pt>
                <c:pt idx="28">
                  <c:v>28.927600000000002</c:v>
                </c:pt>
                <c:pt idx="29">
                  <c:v>28.426600000000001</c:v>
                </c:pt>
                <c:pt idx="30">
                  <c:v>28.508900000000001</c:v>
                </c:pt>
                <c:pt idx="31">
                  <c:v>27.519200000000001</c:v>
                </c:pt>
                <c:pt idx="32">
                  <c:v>27.555800000000001</c:v>
                </c:pt>
                <c:pt idx="33">
                  <c:v>26.200199999999999</c:v>
                </c:pt>
                <c:pt idx="34">
                  <c:v>26.2362</c:v>
                </c:pt>
                <c:pt idx="35">
                  <c:v>26.8156</c:v>
                </c:pt>
                <c:pt idx="36">
                  <c:v>23.731400000000001</c:v>
                </c:pt>
                <c:pt idx="37">
                  <c:v>24.0688</c:v>
                </c:pt>
                <c:pt idx="38">
                  <c:v>25.719899999999999</c:v>
                </c:pt>
                <c:pt idx="39">
                  <c:v>24.942900000000002</c:v>
                </c:pt>
                <c:pt idx="40">
                  <c:v>27.499600000000001</c:v>
                </c:pt>
                <c:pt idx="41">
                  <c:v>28.029699999999998</c:v>
                </c:pt>
                <c:pt idx="42">
                  <c:v>28.0379</c:v>
                </c:pt>
                <c:pt idx="43">
                  <c:v>29.208500000000001</c:v>
                </c:pt>
                <c:pt idx="44">
                  <c:v>29.435400000000001</c:v>
                </c:pt>
                <c:pt idx="45">
                  <c:v>29.1083</c:v>
                </c:pt>
                <c:pt idx="46">
                  <c:v>28.6021</c:v>
                </c:pt>
                <c:pt idx="47">
                  <c:v>28.241499999999998</c:v>
                </c:pt>
              </c:numCache>
            </c:numRef>
          </c:val>
          <c:smooth val="0"/>
          <c:extLst>
            <c:ext xmlns:c16="http://schemas.microsoft.com/office/drawing/2014/chart" uri="{C3380CC4-5D6E-409C-BE32-E72D297353CC}">
              <c16:uniqueId val="{00000011-FD76-4D01-BC9A-3BBA9753873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D76-4D01-BC9A-3BBA9753873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159.14187999999999</c:v>
                </c:pt>
                <c:pt idx="1">
                  <c:v>160.125</c:v>
                </c:pt>
                <c:pt idx="2">
                  <c:v>158.5496</c:v>
                </c:pt>
                <c:pt idx="3">
                  <c:v>161.01558</c:v>
                </c:pt>
                <c:pt idx="4">
                  <c:v>160.11648</c:v>
                </c:pt>
                <c:pt idx="5">
                  <c:v>159.39698000000001</c:v>
                </c:pt>
                <c:pt idx="6">
                  <c:v>155.05143000000001</c:v>
                </c:pt>
                <c:pt idx="7">
                  <c:v>157.34622999999999</c:v>
                </c:pt>
                <c:pt idx="8">
                  <c:v>155.84377000000001</c:v>
                </c:pt>
                <c:pt idx="9">
                  <c:v>156.14984999999999</c:v>
                </c:pt>
                <c:pt idx="10">
                  <c:v>154.55098000000001</c:v>
                </c:pt>
                <c:pt idx="11">
                  <c:v>150.01494</c:v>
                </c:pt>
                <c:pt idx="12">
                  <c:v>145.68654000000001</c:v>
                </c:pt>
                <c:pt idx="13">
                  <c:v>147.07111</c:v>
                </c:pt>
                <c:pt idx="14">
                  <c:v>150.49565000000001</c:v>
                </c:pt>
                <c:pt idx="15">
                  <c:v>153.89601999999999</c:v>
                </c:pt>
                <c:pt idx="16">
                  <c:v>153.26891000000001</c:v>
                </c:pt>
                <c:pt idx="17">
                  <c:v>152.32295999999999</c:v>
                </c:pt>
                <c:pt idx="18">
                  <c:v>150.84449000000001</c:v>
                </c:pt>
                <c:pt idx="19">
                  <c:v>150.89409000000001</c:v>
                </c:pt>
                <c:pt idx="20">
                  <c:v>150.95596</c:v>
                </c:pt>
                <c:pt idx="21">
                  <c:v>152.59295</c:v>
                </c:pt>
                <c:pt idx="22">
                  <c:v>148.69658000000001</c:v>
                </c:pt>
                <c:pt idx="23">
                  <c:v>151.08963</c:v>
                </c:pt>
                <c:pt idx="24">
                  <c:v>151.48745</c:v>
                </c:pt>
                <c:pt idx="25">
                  <c:v>148.93956</c:v>
                </c:pt>
                <c:pt idx="26">
                  <c:v>151.66735</c:v>
                </c:pt>
                <c:pt idx="27">
                  <c:v>154.22668999999999</c:v>
                </c:pt>
                <c:pt idx="28">
                  <c:v>160.06411</c:v>
                </c:pt>
                <c:pt idx="29">
                  <c:v>161.12629999999999</c:v>
                </c:pt>
                <c:pt idx="30">
                  <c:v>158.81667999999999</c:v>
                </c:pt>
                <c:pt idx="31">
                  <c:v>160.36096000000001</c:v>
                </c:pt>
                <c:pt idx="32">
                  <c:v>151.74901</c:v>
                </c:pt>
                <c:pt idx="33">
                  <c:v>151.28845000000001</c:v>
                </c:pt>
                <c:pt idx="34">
                  <c:v>151.35111000000001</c:v>
                </c:pt>
                <c:pt idx="35">
                  <c:v>155.73598000000001</c:v>
                </c:pt>
                <c:pt idx="36">
                  <c:v>155.81538</c:v>
                </c:pt>
                <c:pt idx="37">
                  <c:v>155.43487999999999</c:v>
                </c:pt>
                <c:pt idx="38">
                  <c:v>153.95250999999999</c:v>
                </c:pt>
                <c:pt idx="39">
                  <c:v>149.86577</c:v>
                </c:pt>
                <c:pt idx="40">
                  <c:v>153.61546000000001</c:v>
                </c:pt>
                <c:pt idx="41">
                  <c:v>162.14066</c:v>
                </c:pt>
                <c:pt idx="42">
                  <c:v>155.15536</c:v>
                </c:pt>
                <c:pt idx="43">
                  <c:v>160.75901999999999</c:v>
                </c:pt>
                <c:pt idx="44">
                  <c:v>158.93635</c:v>
                </c:pt>
                <c:pt idx="45">
                  <c:v>158.70794000000001</c:v>
                </c:pt>
                <c:pt idx="46">
                  <c:v>158.25086999999999</c:v>
                </c:pt>
                <c:pt idx="47">
                  <c:v>158.27663999999999</c:v>
                </c:pt>
              </c:numCache>
            </c:numRef>
          </c:val>
          <c:smooth val="0"/>
          <c:extLst>
            <c:ext xmlns:c16="http://schemas.microsoft.com/office/drawing/2014/chart" uri="{C3380CC4-5D6E-409C-BE32-E72D297353CC}">
              <c16:uniqueId val="{00000013-FD76-4D01-BC9A-3BBA9753873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D76-4D01-BC9A-3BBA9753873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37.190190000000001</c:v>
                </c:pt>
                <c:pt idx="1">
                  <c:v>36.837510000000002</c:v>
                </c:pt>
                <c:pt idx="2">
                  <c:v>37.27375</c:v>
                </c:pt>
                <c:pt idx="3">
                  <c:v>38.543050000000001</c:v>
                </c:pt>
                <c:pt idx="4">
                  <c:v>39.278260000000003</c:v>
                </c:pt>
                <c:pt idx="5">
                  <c:v>39.368409999999997</c:v>
                </c:pt>
                <c:pt idx="6">
                  <c:v>39.257449999999999</c:v>
                </c:pt>
                <c:pt idx="7">
                  <c:v>38.062399999999997</c:v>
                </c:pt>
                <c:pt idx="8">
                  <c:v>37.952100000000002</c:v>
                </c:pt>
                <c:pt idx="9">
                  <c:v>38.441310000000001</c:v>
                </c:pt>
                <c:pt idx="10">
                  <c:v>36.659460000000003</c:v>
                </c:pt>
                <c:pt idx="11">
                  <c:v>36.003149999999998</c:v>
                </c:pt>
                <c:pt idx="12">
                  <c:v>34.833680000000001</c:v>
                </c:pt>
                <c:pt idx="13">
                  <c:v>32.349679999999999</c:v>
                </c:pt>
                <c:pt idx="14">
                  <c:v>33.10754</c:v>
                </c:pt>
                <c:pt idx="15">
                  <c:v>34.430729999999997</c:v>
                </c:pt>
                <c:pt idx="16">
                  <c:v>34.915770000000002</c:v>
                </c:pt>
                <c:pt idx="17">
                  <c:v>36.038510000000002</c:v>
                </c:pt>
                <c:pt idx="18">
                  <c:v>36.413960000000003</c:v>
                </c:pt>
                <c:pt idx="19">
                  <c:v>36.907290000000003</c:v>
                </c:pt>
                <c:pt idx="20">
                  <c:v>36.098640000000003</c:v>
                </c:pt>
                <c:pt idx="21">
                  <c:v>38.139519999999997</c:v>
                </c:pt>
                <c:pt idx="22">
                  <c:v>37.844200000000001</c:v>
                </c:pt>
                <c:pt idx="23">
                  <c:v>38.596429999999998</c:v>
                </c:pt>
                <c:pt idx="24">
                  <c:v>38.150869999999998</c:v>
                </c:pt>
                <c:pt idx="25">
                  <c:v>37.04759</c:v>
                </c:pt>
                <c:pt idx="26">
                  <c:v>36.362490000000001</c:v>
                </c:pt>
                <c:pt idx="27">
                  <c:v>36.842329999999997</c:v>
                </c:pt>
                <c:pt idx="28">
                  <c:v>38.047930000000001</c:v>
                </c:pt>
                <c:pt idx="29">
                  <c:v>37.904530000000001</c:v>
                </c:pt>
                <c:pt idx="30">
                  <c:v>38.2057</c:v>
                </c:pt>
                <c:pt idx="31">
                  <c:v>38.739660000000001</c:v>
                </c:pt>
                <c:pt idx="32">
                  <c:v>38.156869999999998</c:v>
                </c:pt>
                <c:pt idx="33">
                  <c:v>37.417119999999997</c:v>
                </c:pt>
                <c:pt idx="34">
                  <c:v>36.026829999999997</c:v>
                </c:pt>
                <c:pt idx="35">
                  <c:v>34.009790000000002</c:v>
                </c:pt>
                <c:pt idx="36">
                  <c:v>33.933860000000003</c:v>
                </c:pt>
                <c:pt idx="37">
                  <c:v>31.415320000000001</c:v>
                </c:pt>
                <c:pt idx="38">
                  <c:v>33.64555</c:v>
                </c:pt>
                <c:pt idx="39">
                  <c:v>35.291029999999999</c:v>
                </c:pt>
                <c:pt idx="40">
                  <c:v>35.837560000000003</c:v>
                </c:pt>
                <c:pt idx="41">
                  <c:v>36.198549999999997</c:v>
                </c:pt>
                <c:pt idx="42">
                  <c:v>37.115879999999997</c:v>
                </c:pt>
                <c:pt idx="43">
                  <c:v>36.769550000000002</c:v>
                </c:pt>
                <c:pt idx="44">
                  <c:v>37.131610000000002</c:v>
                </c:pt>
                <c:pt idx="45">
                  <c:v>37.828800000000001</c:v>
                </c:pt>
                <c:pt idx="46">
                  <c:v>38.201160000000002</c:v>
                </c:pt>
                <c:pt idx="47">
                  <c:v>38.357759999999999</c:v>
                </c:pt>
              </c:numCache>
            </c:numRef>
          </c:val>
          <c:smooth val="0"/>
          <c:extLst>
            <c:ext xmlns:c16="http://schemas.microsoft.com/office/drawing/2014/chart" uri="{C3380CC4-5D6E-409C-BE32-E72D297353CC}">
              <c16:uniqueId val="{00000015-FD76-4D01-BC9A-3BBA9753873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29.67953</c:v>
                </c:pt>
                <c:pt idx="1">
                  <c:v>30.634450000000001</c:v>
                </c:pt>
                <c:pt idx="2">
                  <c:v>30.2791</c:v>
                </c:pt>
                <c:pt idx="3">
                  <c:v>30.254349999999999</c:v>
                </c:pt>
                <c:pt idx="4">
                  <c:v>30.040929999999999</c:v>
                </c:pt>
                <c:pt idx="5">
                  <c:v>29.40204</c:v>
                </c:pt>
                <c:pt idx="6">
                  <c:v>29.18807</c:v>
                </c:pt>
                <c:pt idx="7">
                  <c:v>28.32394</c:v>
                </c:pt>
                <c:pt idx="8">
                  <c:v>29.024249999999999</c:v>
                </c:pt>
                <c:pt idx="9">
                  <c:v>28.206240000000001</c:v>
                </c:pt>
                <c:pt idx="10">
                  <c:v>28.09676</c:v>
                </c:pt>
                <c:pt idx="11">
                  <c:v>28.168880000000001</c:v>
                </c:pt>
                <c:pt idx="12">
                  <c:v>28.17924</c:v>
                </c:pt>
                <c:pt idx="13">
                  <c:v>28.19117</c:v>
                </c:pt>
                <c:pt idx="14">
                  <c:v>29.242920000000002</c:v>
                </c:pt>
                <c:pt idx="15">
                  <c:v>29.664300000000001</c:v>
                </c:pt>
                <c:pt idx="16">
                  <c:v>29.420439999999999</c:v>
                </c:pt>
                <c:pt idx="17">
                  <c:v>30.28633</c:v>
                </c:pt>
                <c:pt idx="18">
                  <c:v>29.662199999999999</c:v>
                </c:pt>
                <c:pt idx="19">
                  <c:v>30.011600000000001</c:v>
                </c:pt>
                <c:pt idx="20">
                  <c:v>30.60924</c:v>
                </c:pt>
                <c:pt idx="21">
                  <c:v>30.80358</c:v>
                </c:pt>
                <c:pt idx="22">
                  <c:v>30.136089999999999</c:v>
                </c:pt>
                <c:pt idx="23">
                  <c:v>29.47523</c:v>
                </c:pt>
                <c:pt idx="24">
                  <c:v>28.99736</c:v>
                </c:pt>
                <c:pt idx="25">
                  <c:v>29.200690000000002</c:v>
                </c:pt>
                <c:pt idx="26">
                  <c:v>29.71687</c:v>
                </c:pt>
                <c:pt idx="27">
                  <c:v>29.60981</c:v>
                </c:pt>
                <c:pt idx="28">
                  <c:v>30.121030000000001</c:v>
                </c:pt>
                <c:pt idx="29">
                  <c:v>30.16957</c:v>
                </c:pt>
                <c:pt idx="30">
                  <c:v>29.199729999999999</c:v>
                </c:pt>
                <c:pt idx="31">
                  <c:v>29.2971</c:v>
                </c:pt>
                <c:pt idx="32">
                  <c:v>29.48574</c:v>
                </c:pt>
                <c:pt idx="33">
                  <c:v>28.94322</c:v>
                </c:pt>
                <c:pt idx="34">
                  <c:v>29.149170000000002</c:v>
                </c:pt>
                <c:pt idx="35">
                  <c:v>28.4587</c:v>
                </c:pt>
                <c:pt idx="36">
                  <c:v>26.740919999999999</c:v>
                </c:pt>
                <c:pt idx="37">
                  <c:v>27.449619999999999</c:v>
                </c:pt>
                <c:pt idx="38">
                  <c:v>27.472719999999999</c:v>
                </c:pt>
                <c:pt idx="39">
                  <c:v>26.999639999999999</c:v>
                </c:pt>
                <c:pt idx="40">
                  <c:v>29.42745</c:v>
                </c:pt>
                <c:pt idx="41">
                  <c:v>30.10688</c:v>
                </c:pt>
                <c:pt idx="42">
                  <c:v>29.86562</c:v>
                </c:pt>
                <c:pt idx="43">
                  <c:v>30.42333</c:v>
                </c:pt>
                <c:pt idx="44">
                  <c:v>30.320170000000001</c:v>
                </c:pt>
                <c:pt idx="45">
                  <c:v>30.43796</c:v>
                </c:pt>
                <c:pt idx="46">
                  <c:v>31.321950000000001</c:v>
                </c:pt>
                <c:pt idx="47">
                  <c:v>30.551159999999999</c:v>
                </c:pt>
              </c:numCache>
            </c:numRef>
          </c:val>
          <c:smooth val="0"/>
          <c:extLst>
            <c:ext xmlns:c16="http://schemas.microsoft.com/office/drawing/2014/chart" uri="{C3380CC4-5D6E-409C-BE32-E72D297353CC}">
              <c16:uniqueId val="{00000016-FD76-4D01-BC9A-3BBA975387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715-498D-AF45-582193B80E0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188.7287</c:v>
                </c:pt>
                <c:pt idx="1">
                  <c:v>191.95802</c:v>
                </c:pt>
                <c:pt idx="2">
                  <c:v>193.93022999999999</c:v>
                </c:pt>
                <c:pt idx="3">
                  <c:v>191.96422999999999</c:v>
                </c:pt>
                <c:pt idx="4">
                  <c:v>194.26992999999999</c:v>
                </c:pt>
                <c:pt idx="5">
                  <c:v>194.15645000000001</c:v>
                </c:pt>
                <c:pt idx="6">
                  <c:v>195.44924</c:v>
                </c:pt>
                <c:pt idx="7">
                  <c:v>194.85227</c:v>
                </c:pt>
                <c:pt idx="8">
                  <c:v>193.46217999999999</c:v>
                </c:pt>
                <c:pt idx="9">
                  <c:v>194.65190999999999</c:v>
                </c:pt>
                <c:pt idx="10">
                  <c:v>194.67766</c:v>
                </c:pt>
                <c:pt idx="11">
                  <c:v>194.96588</c:v>
                </c:pt>
                <c:pt idx="12">
                  <c:v>193.38589999999999</c:v>
                </c:pt>
                <c:pt idx="13">
                  <c:v>194.48194000000001</c:v>
                </c:pt>
                <c:pt idx="14">
                  <c:v>192.52018000000001</c:v>
                </c:pt>
                <c:pt idx="15">
                  <c:v>190.64726999999999</c:v>
                </c:pt>
                <c:pt idx="16">
                  <c:v>188.54299</c:v>
                </c:pt>
                <c:pt idx="17">
                  <c:v>191.72664</c:v>
                </c:pt>
                <c:pt idx="18">
                  <c:v>191.3878</c:v>
                </c:pt>
                <c:pt idx="19">
                  <c:v>192.78823</c:v>
                </c:pt>
                <c:pt idx="20">
                  <c:v>191.00801999999999</c:v>
                </c:pt>
                <c:pt idx="21">
                  <c:v>189.58167</c:v>
                </c:pt>
                <c:pt idx="22">
                  <c:v>189.5804</c:v>
                </c:pt>
                <c:pt idx="23">
                  <c:v>164.73887999999999</c:v>
                </c:pt>
                <c:pt idx="24">
                  <c:v>183.72174000000001</c:v>
                </c:pt>
                <c:pt idx="25">
                  <c:v>188.25648000000001</c:v>
                </c:pt>
                <c:pt idx="26">
                  <c:v>188.44021000000001</c:v>
                </c:pt>
                <c:pt idx="27">
                  <c:v>189.09128000000001</c:v>
                </c:pt>
                <c:pt idx="28">
                  <c:v>101.29232</c:v>
                </c:pt>
                <c:pt idx="29">
                  <c:v>88.220439999999996</c:v>
                </c:pt>
                <c:pt idx="30">
                  <c:v>89.358689999999996</c:v>
                </c:pt>
                <c:pt idx="31">
                  <c:v>87.411119999999997</c:v>
                </c:pt>
                <c:pt idx="32">
                  <c:v>86.956569999999999</c:v>
                </c:pt>
                <c:pt idx="33">
                  <c:v>87.838890000000006</c:v>
                </c:pt>
                <c:pt idx="34">
                  <c:v>104.60993999999999</c:v>
                </c:pt>
                <c:pt idx="35">
                  <c:v>155.89998</c:v>
                </c:pt>
                <c:pt idx="36">
                  <c:v>69.740539999999996</c:v>
                </c:pt>
                <c:pt idx="37">
                  <c:v>60.463349999999998</c:v>
                </c:pt>
                <c:pt idx="38">
                  <c:v>59.371549999999999</c:v>
                </c:pt>
                <c:pt idx="39">
                  <c:v>58.446930000000002</c:v>
                </c:pt>
                <c:pt idx="40">
                  <c:v>60.662950000000002</c:v>
                </c:pt>
                <c:pt idx="41">
                  <c:v>72.917060000000006</c:v>
                </c:pt>
                <c:pt idx="42">
                  <c:v>72.254649999999998</c:v>
                </c:pt>
                <c:pt idx="43">
                  <c:v>136.86071000000001</c:v>
                </c:pt>
                <c:pt idx="44">
                  <c:v>182.10476</c:v>
                </c:pt>
                <c:pt idx="45">
                  <c:v>181.65877</c:v>
                </c:pt>
                <c:pt idx="46">
                  <c:v>186.24634</c:v>
                </c:pt>
                <c:pt idx="47">
                  <c:v>194.37598</c:v>
                </c:pt>
              </c:numCache>
            </c:numRef>
          </c:val>
          <c:smooth val="0"/>
          <c:extLst>
            <c:ext xmlns:c16="http://schemas.microsoft.com/office/drawing/2014/chart" uri="{C3380CC4-5D6E-409C-BE32-E72D297353CC}">
              <c16:uniqueId val="{00000001-C715-498D-AF45-582193B80E0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31.733499999999999</c:v>
                </c:pt>
                <c:pt idx="1">
                  <c:v>32.266979999999997</c:v>
                </c:pt>
                <c:pt idx="2">
                  <c:v>31.749210000000001</c:v>
                </c:pt>
                <c:pt idx="3">
                  <c:v>31.488379999999999</c:v>
                </c:pt>
                <c:pt idx="4">
                  <c:v>31.83325</c:v>
                </c:pt>
                <c:pt idx="5">
                  <c:v>32.249209999999998</c:v>
                </c:pt>
                <c:pt idx="6">
                  <c:v>32.561529999999998</c:v>
                </c:pt>
                <c:pt idx="7">
                  <c:v>33.24051</c:v>
                </c:pt>
                <c:pt idx="8">
                  <c:v>32.087009999999999</c:v>
                </c:pt>
                <c:pt idx="9">
                  <c:v>31.568570000000001</c:v>
                </c:pt>
                <c:pt idx="10">
                  <c:v>30.820430000000002</c:v>
                </c:pt>
                <c:pt idx="11">
                  <c:v>29.718340000000001</c:v>
                </c:pt>
                <c:pt idx="12">
                  <c:v>28.8748</c:v>
                </c:pt>
                <c:pt idx="13">
                  <c:v>28.635290000000001</c:v>
                </c:pt>
                <c:pt idx="14">
                  <c:v>28.50028</c:v>
                </c:pt>
                <c:pt idx="15">
                  <c:v>28.363289999999999</c:v>
                </c:pt>
                <c:pt idx="16">
                  <c:v>28.158449999999998</c:v>
                </c:pt>
                <c:pt idx="17">
                  <c:v>30.093710000000002</c:v>
                </c:pt>
                <c:pt idx="18">
                  <c:v>33.105539999999998</c:v>
                </c:pt>
                <c:pt idx="19">
                  <c:v>37.155560000000001</c:v>
                </c:pt>
                <c:pt idx="20">
                  <c:v>35.724069999999998</c:v>
                </c:pt>
                <c:pt idx="21">
                  <c:v>36.382980000000003</c:v>
                </c:pt>
                <c:pt idx="22">
                  <c:v>36.091149999999999</c:v>
                </c:pt>
                <c:pt idx="23">
                  <c:v>34.978349999999999</c:v>
                </c:pt>
                <c:pt idx="24">
                  <c:v>33.644880000000001</c:v>
                </c:pt>
                <c:pt idx="25">
                  <c:v>32.45805</c:v>
                </c:pt>
                <c:pt idx="26">
                  <c:v>32.405459999999998</c:v>
                </c:pt>
                <c:pt idx="27">
                  <c:v>33.351999999999997</c:v>
                </c:pt>
                <c:pt idx="28">
                  <c:v>36.720269999999999</c:v>
                </c:pt>
                <c:pt idx="29">
                  <c:v>35.371270000000003</c:v>
                </c:pt>
                <c:pt idx="30">
                  <c:v>35.517969999999998</c:v>
                </c:pt>
                <c:pt idx="31">
                  <c:v>36.777940000000001</c:v>
                </c:pt>
                <c:pt idx="32">
                  <c:v>36.223790000000001</c:v>
                </c:pt>
                <c:pt idx="33">
                  <c:v>34.50112</c:v>
                </c:pt>
                <c:pt idx="34">
                  <c:v>33.19314</c:v>
                </c:pt>
                <c:pt idx="35">
                  <c:v>33.401490000000003</c:v>
                </c:pt>
                <c:pt idx="36">
                  <c:v>33.077500000000001</c:v>
                </c:pt>
                <c:pt idx="37">
                  <c:v>32.403320000000001</c:v>
                </c:pt>
                <c:pt idx="38">
                  <c:v>31.965679999999999</c:v>
                </c:pt>
                <c:pt idx="39">
                  <c:v>31.972390000000001</c:v>
                </c:pt>
                <c:pt idx="40">
                  <c:v>32.04692</c:v>
                </c:pt>
                <c:pt idx="41">
                  <c:v>32.330779999999997</c:v>
                </c:pt>
                <c:pt idx="42">
                  <c:v>31.410299999999999</c:v>
                </c:pt>
                <c:pt idx="43">
                  <c:v>33.22193</c:v>
                </c:pt>
                <c:pt idx="44">
                  <c:v>33.605890000000002</c:v>
                </c:pt>
                <c:pt idx="45">
                  <c:v>32.687480000000001</c:v>
                </c:pt>
                <c:pt idx="46">
                  <c:v>33.11835</c:v>
                </c:pt>
                <c:pt idx="47">
                  <c:v>32.635939999999998</c:v>
                </c:pt>
              </c:numCache>
            </c:numRef>
          </c:val>
          <c:smooth val="0"/>
          <c:extLst>
            <c:ext xmlns:c16="http://schemas.microsoft.com/office/drawing/2014/chart" uri="{C3380CC4-5D6E-409C-BE32-E72D297353CC}">
              <c16:uniqueId val="{00000002-C715-498D-AF45-582193B80E0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715-498D-AF45-582193B80E0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C715-498D-AF45-582193B80E0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715-498D-AF45-582193B80E0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C715-498D-AF45-582193B80E0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715-498D-AF45-582193B80E0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50.273620000000001</c:v>
                </c:pt>
                <c:pt idx="1">
                  <c:v>50.33419</c:v>
                </c:pt>
                <c:pt idx="2">
                  <c:v>49.835999999999999</c:v>
                </c:pt>
                <c:pt idx="3">
                  <c:v>49.950789999999998</c:v>
                </c:pt>
                <c:pt idx="4">
                  <c:v>50.051119999999997</c:v>
                </c:pt>
                <c:pt idx="5">
                  <c:v>50.061030000000002</c:v>
                </c:pt>
                <c:pt idx="6">
                  <c:v>49.994669999999999</c:v>
                </c:pt>
                <c:pt idx="7">
                  <c:v>50.038319999999999</c:v>
                </c:pt>
                <c:pt idx="8">
                  <c:v>50.008589999999998</c:v>
                </c:pt>
                <c:pt idx="9">
                  <c:v>49.941760000000002</c:v>
                </c:pt>
                <c:pt idx="10">
                  <c:v>49.813450000000003</c:v>
                </c:pt>
                <c:pt idx="11">
                  <c:v>49.549340000000001</c:v>
                </c:pt>
                <c:pt idx="12">
                  <c:v>49.354930000000003</c:v>
                </c:pt>
                <c:pt idx="13">
                  <c:v>49.284149999999997</c:v>
                </c:pt>
                <c:pt idx="14">
                  <c:v>49.178519999999999</c:v>
                </c:pt>
                <c:pt idx="15">
                  <c:v>48.861400000000003</c:v>
                </c:pt>
                <c:pt idx="16">
                  <c:v>48.835769999999997</c:v>
                </c:pt>
                <c:pt idx="17">
                  <c:v>49.09778</c:v>
                </c:pt>
                <c:pt idx="18">
                  <c:v>49.515619999999998</c:v>
                </c:pt>
                <c:pt idx="19">
                  <c:v>49.567140000000002</c:v>
                </c:pt>
                <c:pt idx="20">
                  <c:v>48.449750000000002</c:v>
                </c:pt>
                <c:pt idx="21">
                  <c:v>48.412280000000003</c:v>
                </c:pt>
                <c:pt idx="22">
                  <c:v>49.577939999999998</c:v>
                </c:pt>
                <c:pt idx="23">
                  <c:v>49.748570000000001</c:v>
                </c:pt>
                <c:pt idx="24">
                  <c:v>49.767159999999997</c:v>
                </c:pt>
                <c:pt idx="25">
                  <c:v>49.820030000000003</c:v>
                </c:pt>
                <c:pt idx="26">
                  <c:v>50.388849999999998</c:v>
                </c:pt>
                <c:pt idx="27">
                  <c:v>51.008679999999998</c:v>
                </c:pt>
                <c:pt idx="28">
                  <c:v>52.327570000000001</c:v>
                </c:pt>
                <c:pt idx="29">
                  <c:v>52.344830000000002</c:v>
                </c:pt>
                <c:pt idx="30">
                  <c:v>52.825130000000001</c:v>
                </c:pt>
                <c:pt idx="31">
                  <c:v>54.181989999999999</c:v>
                </c:pt>
                <c:pt idx="32">
                  <c:v>54.629489999999997</c:v>
                </c:pt>
                <c:pt idx="33">
                  <c:v>55.288510000000002</c:v>
                </c:pt>
                <c:pt idx="34">
                  <c:v>55.382869999999997</c:v>
                </c:pt>
                <c:pt idx="35">
                  <c:v>55.521549999999998</c:v>
                </c:pt>
                <c:pt idx="36">
                  <c:v>55.473239999999997</c:v>
                </c:pt>
                <c:pt idx="37">
                  <c:v>32.379150000000003</c:v>
                </c:pt>
                <c:pt idx="38">
                  <c:v>28.40821</c:v>
                </c:pt>
                <c:pt idx="39">
                  <c:v>28.360209999999999</c:v>
                </c:pt>
                <c:pt idx="40">
                  <c:v>27.805730000000001</c:v>
                </c:pt>
                <c:pt idx="41">
                  <c:v>28.103899999999999</c:v>
                </c:pt>
                <c:pt idx="42">
                  <c:v>28.33379</c:v>
                </c:pt>
                <c:pt idx="43">
                  <c:v>48.185670000000002</c:v>
                </c:pt>
                <c:pt idx="44">
                  <c:v>54.698030000000003</c:v>
                </c:pt>
                <c:pt idx="45">
                  <c:v>54.945630000000001</c:v>
                </c:pt>
                <c:pt idx="46">
                  <c:v>54.998660000000001</c:v>
                </c:pt>
                <c:pt idx="47">
                  <c:v>55.22992</c:v>
                </c:pt>
              </c:numCache>
            </c:numRef>
          </c:val>
          <c:smooth val="0"/>
          <c:extLst>
            <c:ext xmlns:c16="http://schemas.microsoft.com/office/drawing/2014/chart" uri="{C3380CC4-5D6E-409C-BE32-E72D297353CC}">
              <c16:uniqueId val="{00000008-C715-498D-AF45-582193B80E0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715-498D-AF45-582193B80E0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19.399999999999999</c:v>
                </c:pt>
                <c:pt idx="1">
                  <c:v>19.399999999999999</c:v>
                </c:pt>
                <c:pt idx="2">
                  <c:v>19.399999999999999</c:v>
                </c:pt>
                <c:pt idx="3">
                  <c:v>19.399999999999999</c:v>
                </c:pt>
                <c:pt idx="4">
                  <c:v>19.399999999999999</c:v>
                </c:pt>
                <c:pt idx="5">
                  <c:v>19.399999999999999</c:v>
                </c:pt>
                <c:pt idx="6">
                  <c:v>19.399999999999999</c:v>
                </c:pt>
                <c:pt idx="7">
                  <c:v>19.399999999999999</c:v>
                </c:pt>
                <c:pt idx="8">
                  <c:v>19.399999999999999</c:v>
                </c:pt>
                <c:pt idx="9">
                  <c:v>19.399999999999999</c:v>
                </c:pt>
                <c:pt idx="10">
                  <c:v>19.399999999999999</c:v>
                </c:pt>
                <c:pt idx="11">
                  <c:v>19.399999999999999</c:v>
                </c:pt>
                <c:pt idx="12">
                  <c:v>19.399999999999999</c:v>
                </c:pt>
                <c:pt idx="13">
                  <c:v>18.8</c:v>
                </c:pt>
                <c:pt idx="14">
                  <c:v>18.8</c:v>
                </c:pt>
                <c:pt idx="15">
                  <c:v>18.8</c:v>
                </c:pt>
                <c:pt idx="16">
                  <c:v>18.8</c:v>
                </c:pt>
                <c:pt idx="17">
                  <c:v>18.8</c:v>
                </c:pt>
                <c:pt idx="18">
                  <c:v>18.8</c:v>
                </c:pt>
                <c:pt idx="19">
                  <c:v>18.8</c:v>
                </c:pt>
                <c:pt idx="20">
                  <c:v>18.8</c:v>
                </c:pt>
                <c:pt idx="21">
                  <c:v>18.8</c:v>
                </c:pt>
                <c:pt idx="22">
                  <c:v>18.8</c:v>
                </c:pt>
                <c:pt idx="23">
                  <c:v>18.8</c:v>
                </c:pt>
                <c:pt idx="24">
                  <c:v>18.8</c:v>
                </c:pt>
                <c:pt idx="25">
                  <c:v>18.8</c:v>
                </c:pt>
                <c:pt idx="26">
                  <c:v>18.8</c:v>
                </c:pt>
                <c:pt idx="27">
                  <c:v>18.8</c:v>
                </c:pt>
                <c:pt idx="28">
                  <c:v>18.8</c:v>
                </c:pt>
                <c:pt idx="29">
                  <c:v>18.86</c:v>
                </c:pt>
                <c:pt idx="30">
                  <c:v>18.86</c:v>
                </c:pt>
                <c:pt idx="31">
                  <c:v>18.86</c:v>
                </c:pt>
                <c:pt idx="32">
                  <c:v>18.86</c:v>
                </c:pt>
                <c:pt idx="33">
                  <c:v>18.86</c:v>
                </c:pt>
                <c:pt idx="34">
                  <c:v>18.86</c:v>
                </c:pt>
                <c:pt idx="35">
                  <c:v>18.86</c:v>
                </c:pt>
                <c:pt idx="36">
                  <c:v>18.86</c:v>
                </c:pt>
                <c:pt idx="37">
                  <c:v>18.86</c:v>
                </c:pt>
                <c:pt idx="38">
                  <c:v>18.86</c:v>
                </c:pt>
                <c:pt idx="39">
                  <c:v>18.86</c:v>
                </c:pt>
                <c:pt idx="40">
                  <c:v>18.86</c:v>
                </c:pt>
                <c:pt idx="41">
                  <c:v>18.86</c:v>
                </c:pt>
                <c:pt idx="42">
                  <c:v>18.86</c:v>
                </c:pt>
                <c:pt idx="43">
                  <c:v>18.86</c:v>
                </c:pt>
                <c:pt idx="44">
                  <c:v>18.86</c:v>
                </c:pt>
                <c:pt idx="45">
                  <c:v>18.86</c:v>
                </c:pt>
                <c:pt idx="46">
                  <c:v>18.86</c:v>
                </c:pt>
                <c:pt idx="47">
                  <c:v>18.86</c:v>
                </c:pt>
              </c:numCache>
            </c:numRef>
          </c:val>
          <c:smooth val="0"/>
          <c:extLst>
            <c:ext xmlns:c16="http://schemas.microsoft.com/office/drawing/2014/chart" uri="{C3380CC4-5D6E-409C-BE32-E72D297353CC}">
              <c16:uniqueId val="{0000000A-C715-498D-AF45-582193B80E0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715-498D-AF45-582193B80E0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715-498D-AF45-582193B80E0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715-498D-AF45-582193B80E0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17.167960000000001</c:v>
                </c:pt>
                <c:pt idx="1">
                  <c:v>17.316880000000001</c:v>
                </c:pt>
                <c:pt idx="2">
                  <c:v>17.248519999999999</c:v>
                </c:pt>
                <c:pt idx="3">
                  <c:v>17.24962</c:v>
                </c:pt>
                <c:pt idx="4">
                  <c:v>16.73077</c:v>
                </c:pt>
                <c:pt idx="5">
                  <c:v>16.015920000000001</c:v>
                </c:pt>
                <c:pt idx="6">
                  <c:v>16.450209999999998</c:v>
                </c:pt>
                <c:pt idx="7">
                  <c:v>16.68149</c:v>
                </c:pt>
                <c:pt idx="8">
                  <c:v>16.73348</c:v>
                </c:pt>
                <c:pt idx="9">
                  <c:v>16.948129999999999</c:v>
                </c:pt>
                <c:pt idx="10">
                  <c:v>17.061209999999999</c:v>
                </c:pt>
                <c:pt idx="11">
                  <c:v>16.791070000000001</c:v>
                </c:pt>
                <c:pt idx="12">
                  <c:v>16.725210000000001</c:v>
                </c:pt>
                <c:pt idx="13">
                  <c:v>16.674250000000001</c:v>
                </c:pt>
                <c:pt idx="14">
                  <c:v>16.760149999999999</c:v>
                </c:pt>
                <c:pt idx="15">
                  <c:v>16.726990000000001</c:v>
                </c:pt>
                <c:pt idx="16">
                  <c:v>16.845099999999999</c:v>
                </c:pt>
                <c:pt idx="17">
                  <c:v>16.726410000000001</c:v>
                </c:pt>
                <c:pt idx="18">
                  <c:v>16.49803</c:v>
                </c:pt>
                <c:pt idx="19">
                  <c:v>16.392160000000001</c:v>
                </c:pt>
                <c:pt idx="20">
                  <c:v>15.8804</c:v>
                </c:pt>
                <c:pt idx="21">
                  <c:v>14.036659999999999</c:v>
                </c:pt>
                <c:pt idx="22">
                  <c:v>11.392580000000001</c:v>
                </c:pt>
                <c:pt idx="23">
                  <c:v>11.4864</c:v>
                </c:pt>
                <c:pt idx="24">
                  <c:v>11.42121</c:v>
                </c:pt>
                <c:pt idx="25">
                  <c:v>11.852650000000001</c:v>
                </c:pt>
                <c:pt idx="26">
                  <c:v>12.384740000000001</c:v>
                </c:pt>
                <c:pt idx="27">
                  <c:v>13.78731</c:v>
                </c:pt>
                <c:pt idx="28">
                  <c:v>13.764150000000001</c:v>
                </c:pt>
                <c:pt idx="29">
                  <c:v>13.721399999999999</c:v>
                </c:pt>
                <c:pt idx="30">
                  <c:v>13.540760000000001</c:v>
                </c:pt>
                <c:pt idx="31">
                  <c:v>13.369770000000001</c:v>
                </c:pt>
                <c:pt idx="32">
                  <c:v>13.628130000000001</c:v>
                </c:pt>
                <c:pt idx="33">
                  <c:v>13.64668</c:v>
                </c:pt>
                <c:pt idx="34">
                  <c:v>13.50474</c:v>
                </c:pt>
                <c:pt idx="35">
                  <c:v>13.13218</c:v>
                </c:pt>
                <c:pt idx="36">
                  <c:v>12.86586</c:v>
                </c:pt>
                <c:pt idx="37">
                  <c:v>12.95872</c:v>
                </c:pt>
                <c:pt idx="38">
                  <c:v>12.96977</c:v>
                </c:pt>
                <c:pt idx="39">
                  <c:v>11.991339999999999</c:v>
                </c:pt>
                <c:pt idx="40">
                  <c:v>11.64893</c:v>
                </c:pt>
                <c:pt idx="41">
                  <c:v>11.247820000000001</c:v>
                </c:pt>
                <c:pt idx="42">
                  <c:v>10.882669999999999</c:v>
                </c:pt>
                <c:pt idx="43">
                  <c:v>10.244669999999999</c:v>
                </c:pt>
                <c:pt idx="44">
                  <c:v>10.601760000000001</c:v>
                </c:pt>
                <c:pt idx="45">
                  <c:v>10.59459</c:v>
                </c:pt>
                <c:pt idx="46">
                  <c:v>10.924049999999999</c:v>
                </c:pt>
                <c:pt idx="47">
                  <c:v>10.88794</c:v>
                </c:pt>
              </c:numCache>
            </c:numRef>
          </c:val>
          <c:smooth val="0"/>
          <c:extLst>
            <c:ext xmlns:c16="http://schemas.microsoft.com/office/drawing/2014/chart" uri="{C3380CC4-5D6E-409C-BE32-E72D297353CC}">
              <c16:uniqueId val="{0000000E-C715-498D-AF45-582193B80E0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715-498D-AF45-582193B80E0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5.6691700000000003</c:v>
                </c:pt>
                <c:pt idx="1">
                  <c:v>5.5444199999999997</c:v>
                </c:pt>
                <c:pt idx="2">
                  <c:v>5.6246999999999998</c:v>
                </c:pt>
                <c:pt idx="3">
                  <c:v>5.7002499999999996</c:v>
                </c:pt>
                <c:pt idx="4">
                  <c:v>5.6755199999999997</c:v>
                </c:pt>
                <c:pt idx="5">
                  <c:v>5.6852099999999997</c:v>
                </c:pt>
                <c:pt idx="6">
                  <c:v>5.6413900000000003</c:v>
                </c:pt>
                <c:pt idx="7">
                  <c:v>5.44259</c:v>
                </c:pt>
                <c:pt idx="8">
                  <c:v>5.5412299999999997</c:v>
                </c:pt>
                <c:pt idx="9">
                  <c:v>5.5033700000000003</c:v>
                </c:pt>
                <c:pt idx="10">
                  <c:v>5.5752300000000004</c:v>
                </c:pt>
                <c:pt idx="11">
                  <c:v>5.3554300000000001</c:v>
                </c:pt>
                <c:pt idx="12">
                  <c:v>5.5664999999999996</c:v>
                </c:pt>
                <c:pt idx="13">
                  <c:v>5.5859500000000004</c:v>
                </c:pt>
                <c:pt idx="14">
                  <c:v>5.5484</c:v>
                </c:pt>
                <c:pt idx="15">
                  <c:v>5.5604500000000003</c:v>
                </c:pt>
                <c:pt idx="16">
                  <c:v>5.4353300000000004</c:v>
                </c:pt>
                <c:pt idx="17">
                  <c:v>5.4462099999999998</c:v>
                </c:pt>
                <c:pt idx="18">
                  <c:v>5.3441299999999998</c:v>
                </c:pt>
                <c:pt idx="19">
                  <c:v>5.42692</c:v>
                </c:pt>
                <c:pt idx="20">
                  <c:v>5.2870799999999996</c:v>
                </c:pt>
                <c:pt idx="21">
                  <c:v>5.36212</c:v>
                </c:pt>
                <c:pt idx="22">
                  <c:v>5.3949100000000003</c:v>
                </c:pt>
                <c:pt idx="23">
                  <c:v>5.4345100000000004</c:v>
                </c:pt>
                <c:pt idx="24">
                  <c:v>5.4151400000000001</c:v>
                </c:pt>
                <c:pt idx="25">
                  <c:v>5.4854700000000003</c:v>
                </c:pt>
                <c:pt idx="26">
                  <c:v>5.4386599999999996</c:v>
                </c:pt>
                <c:pt idx="27">
                  <c:v>5.5757899999999996</c:v>
                </c:pt>
                <c:pt idx="28">
                  <c:v>5.5563700000000003</c:v>
                </c:pt>
                <c:pt idx="29">
                  <c:v>5.5704599999999997</c:v>
                </c:pt>
                <c:pt idx="30">
                  <c:v>5.6914800000000003</c:v>
                </c:pt>
                <c:pt idx="31">
                  <c:v>5.6959200000000001</c:v>
                </c:pt>
                <c:pt idx="32">
                  <c:v>5.6645000000000003</c:v>
                </c:pt>
                <c:pt idx="33">
                  <c:v>5.7325699999999999</c:v>
                </c:pt>
                <c:pt idx="34">
                  <c:v>5.6852400000000003</c:v>
                </c:pt>
                <c:pt idx="35">
                  <c:v>5.6085500000000001</c:v>
                </c:pt>
                <c:pt idx="36">
                  <c:v>5.5376000000000003</c:v>
                </c:pt>
                <c:pt idx="37">
                  <c:v>5.5779399999999999</c:v>
                </c:pt>
                <c:pt idx="38">
                  <c:v>5.5934100000000004</c:v>
                </c:pt>
                <c:pt idx="39">
                  <c:v>5.69794</c:v>
                </c:pt>
                <c:pt idx="40">
                  <c:v>5.6704299999999996</c:v>
                </c:pt>
                <c:pt idx="41">
                  <c:v>5.3903800000000004</c:v>
                </c:pt>
                <c:pt idx="42">
                  <c:v>5.4684900000000001</c:v>
                </c:pt>
                <c:pt idx="43">
                  <c:v>5.5469600000000003</c:v>
                </c:pt>
                <c:pt idx="44">
                  <c:v>5.74261</c:v>
                </c:pt>
                <c:pt idx="45">
                  <c:v>5.7385200000000003</c:v>
                </c:pt>
                <c:pt idx="46">
                  <c:v>5.7361700000000004</c:v>
                </c:pt>
                <c:pt idx="47">
                  <c:v>5.7770599999999996</c:v>
                </c:pt>
              </c:numCache>
            </c:numRef>
          </c:val>
          <c:smooth val="0"/>
          <c:extLst>
            <c:ext xmlns:c16="http://schemas.microsoft.com/office/drawing/2014/chart" uri="{C3380CC4-5D6E-409C-BE32-E72D297353CC}">
              <c16:uniqueId val="{00000010-C715-498D-AF45-582193B80E0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715-498D-AF45-582193B80E0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7.891</c:v>
                </c:pt>
                <c:pt idx="1">
                  <c:v>7.9850000000000003</c:v>
                </c:pt>
                <c:pt idx="2">
                  <c:v>8.2119999999999997</c:v>
                </c:pt>
                <c:pt idx="3">
                  <c:v>8.1440000000000001</c:v>
                </c:pt>
                <c:pt idx="4">
                  <c:v>7.6980000000000004</c:v>
                </c:pt>
                <c:pt idx="5">
                  <c:v>7.9870000000000001</c:v>
                </c:pt>
                <c:pt idx="6">
                  <c:v>7.891</c:v>
                </c:pt>
                <c:pt idx="7">
                  <c:v>7.9850000000000003</c:v>
                </c:pt>
                <c:pt idx="8">
                  <c:v>8.2119999999999997</c:v>
                </c:pt>
                <c:pt idx="9">
                  <c:v>8.1440000000000001</c:v>
                </c:pt>
                <c:pt idx="10">
                  <c:v>7.6980000000000004</c:v>
                </c:pt>
                <c:pt idx="11">
                  <c:v>7.9870000000000001</c:v>
                </c:pt>
                <c:pt idx="12">
                  <c:v>7.891</c:v>
                </c:pt>
                <c:pt idx="13">
                  <c:v>7.9850000000000003</c:v>
                </c:pt>
                <c:pt idx="14">
                  <c:v>8.2119999999999997</c:v>
                </c:pt>
                <c:pt idx="15">
                  <c:v>8.1440000000000001</c:v>
                </c:pt>
                <c:pt idx="16">
                  <c:v>7.6980000000000004</c:v>
                </c:pt>
                <c:pt idx="17">
                  <c:v>7.9870000000000001</c:v>
                </c:pt>
                <c:pt idx="18">
                  <c:v>7.891</c:v>
                </c:pt>
                <c:pt idx="19">
                  <c:v>7.9850000000000003</c:v>
                </c:pt>
                <c:pt idx="20">
                  <c:v>8.2119999999999997</c:v>
                </c:pt>
                <c:pt idx="21">
                  <c:v>8.1440000000000001</c:v>
                </c:pt>
                <c:pt idx="22">
                  <c:v>7.6980000000000004</c:v>
                </c:pt>
                <c:pt idx="23">
                  <c:v>7.9870000000000001</c:v>
                </c:pt>
                <c:pt idx="24">
                  <c:v>7.891</c:v>
                </c:pt>
                <c:pt idx="25">
                  <c:v>7.9850000000000003</c:v>
                </c:pt>
                <c:pt idx="26">
                  <c:v>8.2119999999999997</c:v>
                </c:pt>
                <c:pt idx="27">
                  <c:v>8.1440000000000001</c:v>
                </c:pt>
                <c:pt idx="28">
                  <c:v>7.6980000000000004</c:v>
                </c:pt>
                <c:pt idx="29">
                  <c:v>7.9870000000000001</c:v>
                </c:pt>
                <c:pt idx="30">
                  <c:v>7.891</c:v>
                </c:pt>
                <c:pt idx="31">
                  <c:v>7.9850000000000003</c:v>
                </c:pt>
                <c:pt idx="32">
                  <c:v>8.2119999999999997</c:v>
                </c:pt>
                <c:pt idx="33">
                  <c:v>8.1440000000000001</c:v>
                </c:pt>
                <c:pt idx="34">
                  <c:v>7.6980000000000004</c:v>
                </c:pt>
                <c:pt idx="35">
                  <c:v>7.9870000000000001</c:v>
                </c:pt>
                <c:pt idx="36">
                  <c:v>7.891</c:v>
                </c:pt>
                <c:pt idx="37">
                  <c:v>7.9850000000000003</c:v>
                </c:pt>
                <c:pt idx="38">
                  <c:v>8.2119999999999997</c:v>
                </c:pt>
                <c:pt idx="39">
                  <c:v>8.1440000000000001</c:v>
                </c:pt>
                <c:pt idx="40">
                  <c:v>7.6980000000000004</c:v>
                </c:pt>
                <c:pt idx="41">
                  <c:v>7.9870000000000001</c:v>
                </c:pt>
                <c:pt idx="42">
                  <c:v>7.891</c:v>
                </c:pt>
                <c:pt idx="43">
                  <c:v>7.9850000000000003</c:v>
                </c:pt>
                <c:pt idx="44">
                  <c:v>8.2119999999999997</c:v>
                </c:pt>
                <c:pt idx="45">
                  <c:v>8.1440000000000001</c:v>
                </c:pt>
                <c:pt idx="46">
                  <c:v>7.6980000000000004</c:v>
                </c:pt>
                <c:pt idx="47">
                  <c:v>7.9870000000000001</c:v>
                </c:pt>
              </c:numCache>
            </c:numRef>
          </c:val>
          <c:smooth val="0"/>
          <c:extLst>
            <c:ext xmlns:c16="http://schemas.microsoft.com/office/drawing/2014/chart" uri="{C3380CC4-5D6E-409C-BE32-E72D297353CC}">
              <c16:uniqueId val="{00000012-C715-498D-AF45-582193B80E0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62.71</c:v>
                </c:pt>
                <c:pt idx="1">
                  <c:v>64.040000000000006</c:v>
                </c:pt>
                <c:pt idx="2">
                  <c:v>64.760000000000005</c:v>
                </c:pt>
                <c:pt idx="3">
                  <c:v>64.98</c:v>
                </c:pt>
                <c:pt idx="4">
                  <c:v>64.7</c:v>
                </c:pt>
                <c:pt idx="5">
                  <c:v>64.36</c:v>
                </c:pt>
                <c:pt idx="6">
                  <c:v>60.47</c:v>
                </c:pt>
                <c:pt idx="7">
                  <c:v>55.05</c:v>
                </c:pt>
                <c:pt idx="8">
                  <c:v>56.06</c:v>
                </c:pt>
                <c:pt idx="9">
                  <c:v>55.14</c:v>
                </c:pt>
                <c:pt idx="10">
                  <c:v>56.25</c:v>
                </c:pt>
                <c:pt idx="11">
                  <c:v>59.4</c:v>
                </c:pt>
                <c:pt idx="12">
                  <c:v>56.97</c:v>
                </c:pt>
                <c:pt idx="13">
                  <c:v>51.41</c:v>
                </c:pt>
                <c:pt idx="14">
                  <c:v>51.67</c:v>
                </c:pt>
                <c:pt idx="15">
                  <c:v>52.44</c:v>
                </c:pt>
                <c:pt idx="16">
                  <c:v>53.82</c:v>
                </c:pt>
                <c:pt idx="17">
                  <c:v>54.05</c:v>
                </c:pt>
                <c:pt idx="18">
                  <c:v>54.63</c:v>
                </c:pt>
                <c:pt idx="19">
                  <c:v>53.77</c:v>
                </c:pt>
                <c:pt idx="20">
                  <c:v>56.55</c:v>
                </c:pt>
                <c:pt idx="21">
                  <c:v>59.09</c:v>
                </c:pt>
                <c:pt idx="22">
                  <c:v>59.84</c:v>
                </c:pt>
                <c:pt idx="23">
                  <c:v>59.29</c:v>
                </c:pt>
                <c:pt idx="24">
                  <c:v>59.27</c:v>
                </c:pt>
                <c:pt idx="25">
                  <c:v>59.12</c:v>
                </c:pt>
                <c:pt idx="26">
                  <c:v>59.19</c:v>
                </c:pt>
                <c:pt idx="27">
                  <c:v>59.05</c:v>
                </c:pt>
                <c:pt idx="28">
                  <c:v>59.59</c:v>
                </c:pt>
                <c:pt idx="29">
                  <c:v>59.71</c:v>
                </c:pt>
                <c:pt idx="30">
                  <c:v>59.81</c:v>
                </c:pt>
                <c:pt idx="31">
                  <c:v>58.87</c:v>
                </c:pt>
                <c:pt idx="32">
                  <c:v>57.06</c:v>
                </c:pt>
                <c:pt idx="33">
                  <c:v>59.42</c:v>
                </c:pt>
                <c:pt idx="34">
                  <c:v>56.32</c:v>
                </c:pt>
                <c:pt idx="35">
                  <c:v>21.72</c:v>
                </c:pt>
                <c:pt idx="36">
                  <c:v>4.18</c:v>
                </c:pt>
                <c:pt idx="37">
                  <c:v>4.3899999999999997</c:v>
                </c:pt>
                <c:pt idx="38">
                  <c:v>4.17</c:v>
                </c:pt>
                <c:pt idx="39">
                  <c:v>4.9000000000000004</c:v>
                </c:pt>
                <c:pt idx="40">
                  <c:v>5.21</c:v>
                </c:pt>
                <c:pt idx="41">
                  <c:v>6.02</c:v>
                </c:pt>
                <c:pt idx="42">
                  <c:v>5.88</c:v>
                </c:pt>
                <c:pt idx="43">
                  <c:v>4.99</c:v>
                </c:pt>
                <c:pt idx="44">
                  <c:v>34.89</c:v>
                </c:pt>
                <c:pt idx="45">
                  <c:v>55.56</c:v>
                </c:pt>
                <c:pt idx="46">
                  <c:v>60.87</c:v>
                </c:pt>
                <c:pt idx="47">
                  <c:v>58.41</c:v>
                </c:pt>
              </c:numCache>
            </c:numRef>
          </c:val>
          <c:smooth val="0"/>
          <c:extLst>
            <c:ext xmlns:c16="http://schemas.microsoft.com/office/drawing/2014/chart" uri="{C3380CC4-5D6E-409C-BE32-E72D297353CC}">
              <c16:uniqueId val="{00000013-C715-498D-AF45-582193B80E0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2.21</c:v>
                </c:pt>
                <c:pt idx="1">
                  <c:v>2.4</c:v>
                </c:pt>
                <c:pt idx="2">
                  <c:v>2.25</c:v>
                </c:pt>
                <c:pt idx="3">
                  <c:v>2.2599999999999998</c:v>
                </c:pt>
                <c:pt idx="4">
                  <c:v>2.2799999999999998</c:v>
                </c:pt>
                <c:pt idx="5">
                  <c:v>2.29</c:v>
                </c:pt>
                <c:pt idx="6">
                  <c:v>2.19</c:v>
                </c:pt>
                <c:pt idx="7">
                  <c:v>2.38</c:v>
                </c:pt>
                <c:pt idx="8">
                  <c:v>2.34</c:v>
                </c:pt>
                <c:pt idx="9">
                  <c:v>1.94</c:v>
                </c:pt>
                <c:pt idx="10">
                  <c:v>2.41</c:v>
                </c:pt>
                <c:pt idx="11">
                  <c:v>2.41</c:v>
                </c:pt>
                <c:pt idx="12">
                  <c:v>2.3199999999999998</c:v>
                </c:pt>
                <c:pt idx="13">
                  <c:v>2.25</c:v>
                </c:pt>
                <c:pt idx="14">
                  <c:v>2.16</c:v>
                </c:pt>
                <c:pt idx="15">
                  <c:v>2.2400000000000002</c:v>
                </c:pt>
                <c:pt idx="16">
                  <c:v>2.15</c:v>
                </c:pt>
                <c:pt idx="17">
                  <c:v>2.23</c:v>
                </c:pt>
                <c:pt idx="18">
                  <c:v>2.16</c:v>
                </c:pt>
                <c:pt idx="19">
                  <c:v>2.44</c:v>
                </c:pt>
                <c:pt idx="20">
                  <c:v>2.5</c:v>
                </c:pt>
                <c:pt idx="21">
                  <c:v>2.4</c:v>
                </c:pt>
                <c:pt idx="22">
                  <c:v>2.39</c:v>
                </c:pt>
                <c:pt idx="23">
                  <c:v>2.57</c:v>
                </c:pt>
                <c:pt idx="24">
                  <c:v>2.5</c:v>
                </c:pt>
                <c:pt idx="25">
                  <c:v>2.48</c:v>
                </c:pt>
                <c:pt idx="26">
                  <c:v>2.52</c:v>
                </c:pt>
                <c:pt idx="27">
                  <c:v>2.15</c:v>
                </c:pt>
                <c:pt idx="28">
                  <c:v>2.57</c:v>
                </c:pt>
                <c:pt idx="29">
                  <c:v>2.4700000000000002</c:v>
                </c:pt>
                <c:pt idx="30">
                  <c:v>2.4</c:v>
                </c:pt>
                <c:pt idx="31">
                  <c:v>2.61</c:v>
                </c:pt>
                <c:pt idx="32">
                  <c:v>2.65</c:v>
                </c:pt>
                <c:pt idx="33">
                  <c:v>2.54</c:v>
                </c:pt>
                <c:pt idx="34">
                  <c:v>2.56</c:v>
                </c:pt>
                <c:pt idx="35">
                  <c:v>2.38</c:v>
                </c:pt>
                <c:pt idx="36">
                  <c:v>2.25</c:v>
                </c:pt>
                <c:pt idx="37">
                  <c:v>2.14</c:v>
                </c:pt>
                <c:pt idx="38">
                  <c:v>2.1</c:v>
                </c:pt>
                <c:pt idx="39">
                  <c:v>2.13</c:v>
                </c:pt>
                <c:pt idx="40">
                  <c:v>2.17</c:v>
                </c:pt>
                <c:pt idx="41">
                  <c:v>2.12</c:v>
                </c:pt>
                <c:pt idx="42">
                  <c:v>2.2000000000000002</c:v>
                </c:pt>
                <c:pt idx="43">
                  <c:v>2.17</c:v>
                </c:pt>
                <c:pt idx="44">
                  <c:v>2.1</c:v>
                </c:pt>
                <c:pt idx="45">
                  <c:v>2.38</c:v>
                </c:pt>
                <c:pt idx="46">
                  <c:v>2.29</c:v>
                </c:pt>
                <c:pt idx="47">
                  <c:v>2.25</c:v>
                </c:pt>
              </c:numCache>
            </c:numRef>
          </c:val>
          <c:smooth val="0"/>
          <c:extLst>
            <c:ext xmlns:c16="http://schemas.microsoft.com/office/drawing/2014/chart" uri="{C3380CC4-5D6E-409C-BE32-E72D297353CC}">
              <c16:uniqueId val="{00000014-C715-498D-AF45-582193B80E0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149.15689</c:v>
                </c:pt>
                <c:pt idx="1">
                  <c:v>149.69182000000001</c:v>
                </c:pt>
                <c:pt idx="2">
                  <c:v>149.13452000000001</c:v>
                </c:pt>
                <c:pt idx="3">
                  <c:v>147.66843</c:v>
                </c:pt>
                <c:pt idx="4">
                  <c:v>148.72602000000001</c:v>
                </c:pt>
                <c:pt idx="5">
                  <c:v>145.79220000000001</c:v>
                </c:pt>
                <c:pt idx="6">
                  <c:v>145.63392999999999</c:v>
                </c:pt>
                <c:pt idx="7">
                  <c:v>146.41045</c:v>
                </c:pt>
                <c:pt idx="8">
                  <c:v>144.91155000000001</c:v>
                </c:pt>
                <c:pt idx="9">
                  <c:v>142.94595000000001</c:v>
                </c:pt>
                <c:pt idx="10">
                  <c:v>141.15841</c:v>
                </c:pt>
                <c:pt idx="11">
                  <c:v>137.3544</c:v>
                </c:pt>
                <c:pt idx="12">
                  <c:v>136.69676999999999</c:v>
                </c:pt>
                <c:pt idx="13">
                  <c:v>136.05779000000001</c:v>
                </c:pt>
                <c:pt idx="14">
                  <c:v>137.90269000000001</c:v>
                </c:pt>
                <c:pt idx="15">
                  <c:v>137.15688</c:v>
                </c:pt>
                <c:pt idx="16">
                  <c:v>136.77803</c:v>
                </c:pt>
                <c:pt idx="17">
                  <c:v>138.01159999999999</c:v>
                </c:pt>
                <c:pt idx="18">
                  <c:v>139.06207000000001</c:v>
                </c:pt>
                <c:pt idx="19">
                  <c:v>137.30757</c:v>
                </c:pt>
                <c:pt idx="20">
                  <c:v>112.81406</c:v>
                </c:pt>
                <c:pt idx="21">
                  <c:v>104.45672999999999</c:v>
                </c:pt>
                <c:pt idx="22">
                  <c:v>124.20201</c:v>
                </c:pt>
                <c:pt idx="23">
                  <c:v>103.6897</c:v>
                </c:pt>
                <c:pt idx="24">
                  <c:v>89.102099999999993</c:v>
                </c:pt>
                <c:pt idx="25">
                  <c:v>87.592979999999997</c:v>
                </c:pt>
                <c:pt idx="26">
                  <c:v>94.856620000000007</c:v>
                </c:pt>
                <c:pt idx="27">
                  <c:v>124.72114999999999</c:v>
                </c:pt>
                <c:pt idx="28">
                  <c:v>118.45609</c:v>
                </c:pt>
                <c:pt idx="29">
                  <c:v>136.93817999999999</c:v>
                </c:pt>
                <c:pt idx="30">
                  <c:v>140.72368</c:v>
                </c:pt>
                <c:pt idx="31">
                  <c:v>140.79006999999999</c:v>
                </c:pt>
                <c:pt idx="32">
                  <c:v>140.6687</c:v>
                </c:pt>
                <c:pt idx="33">
                  <c:v>142.98267999999999</c:v>
                </c:pt>
                <c:pt idx="34">
                  <c:v>141.30624</c:v>
                </c:pt>
                <c:pt idx="35">
                  <c:v>139.12642</c:v>
                </c:pt>
                <c:pt idx="36">
                  <c:v>145.28098</c:v>
                </c:pt>
                <c:pt idx="37">
                  <c:v>149.45828</c:v>
                </c:pt>
                <c:pt idx="38">
                  <c:v>151.64240000000001</c:v>
                </c:pt>
                <c:pt idx="39">
                  <c:v>147.93048999999999</c:v>
                </c:pt>
                <c:pt idx="40">
                  <c:v>147.38525999999999</c:v>
                </c:pt>
                <c:pt idx="41">
                  <c:v>150.40380999999999</c:v>
                </c:pt>
                <c:pt idx="42">
                  <c:v>149.21020999999999</c:v>
                </c:pt>
                <c:pt idx="43">
                  <c:v>150.85898</c:v>
                </c:pt>
                <c:pt idx="44">
                  <c:v>151.30602999999999</c:v>
                </c:pt>
                <c:pt idx="45">
                  <c:v>141.69704999999999</c:v>
                </c:pt>
                <c:pt idx="46">
                  <c:v>112.77469000000001</c:v>
                </c:pt>
                <c:pt idx="47">
                  <c:v>138.34039000000001</c:v>
                </c:pt>
              </c:numCache>
            </c:numRef>
          </c:val>
          <c:smooth val="0"/>
          <c:extLst>
            <c:ext xmlns:c16="http://schemas.microsoft.com/office/drawing/2014/chart" uri="{C3380CC4-5D6E-409C-BE32-E72D297353CC}">
              <c16:uniqueId val="{00000000-7555-48B8-9360-5B2673E87AD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555-48B8-9360-5B2673E87AD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4.9614000000000003</c:v>
                </c:pt>
                <c:pt idx="1">
                  <c:v>5.0168999999999997</c:v>
                </c:pt>
                <c:pt idx="2">
                  <c:v>5.0530999999999997</c:v>
                </c:pt>
                <c:pt idx="3">
                  <c:v>5.0629999999999997</c:v>
                </c:pt>
                <c:pt idx="4">
                  <c:v>5.0187999999999997</c:v>
                </c:pt>
                <c:pt idx="5">
                  <c:v>4.6001000000000003</c:v>
                </c:pt>
                <c:pt idx="6">
                  <c:v>4.6562999999999999</c:v>
                </c:pt>
                <c:pt idx="7">
                  <c:v>4.6589</c:v>
                </c:pt>
                <c:pt idx="8">
                  <c:v>4.4820000000000002</c:v>
                </c:pt>
                <c:pt idx="9">
                  <c:v>4.5321999999999996</c:v>
                </c:pt>
                <c:pt idx="10">
                  <c:v>4.3943000000000003</c:v>
                </c:pt>
                <c:pt idx="11">
                  <c:v>4.3601999999999999</c:v>
                </c:pt>
                <c:pt idx="12">
                  <c:v>4.3322000000000003</c:v>
                </c:pt>
                <c:pt idx="13">
                  <c:v>4.3022</c:v>
                </c:pt>
                <c:pt idx="14">
                  <c:v>4.5743</c:v>
                </c:pt>
                <c:pt idx="15">
                  <c:v>4.6033999999999997</c:v>
                </c:pt>
                <c:pt idx="16">
                  <c:v>4.4970999999999997</c:v>
                </c:pt>
                <c:pt idx="17">
                  <c:v>4.5849000000000002</c:v>
                </c:pt>
                <c:pt idx="18">
                  <c:v>4.0545</c:v>
                </c:pt>
                <c:pt idx="19">
                  <c:v>4.8977000000000004</c:v>
                </c:pt>
                <c:pt idx="20">
                  <c:v>4.8917999999999999</c:v>
                </c:pt>
                <c:pt idx="21">
                  <c:v>4.9172000000000002</c:v>
                </c:pt>
                <c:pt idx="22">
                  <c:v>4.9771000000000001</c:v>
                </c:pt>
                <c:pt idx="23">
                  <c:v>4.9523999999999999</c:v>
                </c:pt>
                <c:pt idx="24">
                  <c:v>4.7961</c:v>
                </c:pt>
                <c:pt idx="25">
                  <c:v>4.9118000000000004</c:v>
                </c:pt>
                <c:pt idx="26">
                  <c:v>5.1182999999999996</c:v>
                </c:pt>
                <c:pt idx="27">
                  <c:v>4.8994</c:v>
                </c:pt>
                <c:pt idx="28">
                  <c:v>4.5140000000000002</c:v>
                </c:pt>
                <c:pt idx="29">
                  <c:v>4.5354999999999999</c:v>
                </c:pt>
                <c:pt idx="30">
                  <c:v>4.6055999999999999</c:v>
                </c:pt>
                <c:pt idx="31">
                  <c:v>4.6864999999999997</c:v>
                </c:pt>
                <c:pt idx="32">
                  <c:v>4.6773999999999996</c:v>
                </c:pt>
                <c:pt idx="33">
                  <c:v>4.6839000000000004</c:v>
                </c:pt>
                <c:pt idx="34">
                  <c:v>4.9931000000000001</c:v>
                </c:pt>
                <c:pt idx="35">
                  <c:v>4.9389000000000003</c:v>
                </c:pt>
                <c:pt idx="36">
                  <c:v>4.3648999999999996</c:v>
                </c:pt>
                <c:pt idx="37">
                  <c:v>4.4486999999999997</c:v>
                </c:pt>
                <c:pt idx="38">
                  <c:v>4.6944999999999997</c:v>
                </c:pt>
                <c:pt idx="39">
                  <c:v>3.7040000000000002</c:v>
                </c:pt>
                <c:pt idx="40">
                  <c:v>3.8761000000000001</c:v>
                </c:pt>
                <c:pt idx="41">
                  <c:v>4.6197999999999997</c:v>
                </c:pt>
                <c:pt idx="42">
                  <c:v>4.6159999999999997</c:v>
                </c:pt>
                <c:pt idx="43">
                  <c:v>4.6752000000000002</c:v>
                </c:pt>
                <c:pt idx="44">
                  <c:v>4.7321999999999997</c:v>
                </c:pt>
                <c:pt idx="45">
                  <c:v>4.7249999999999996</c:v>
                </c:pt>
                <c:pt idx="46">
                  <c:v>4.8304999999999998</c:v>
                </c:pt>
                <c:pt idx="47">
                  <c:v>3.6741999999999999</c:v>
                </c:pt>
              </c:numCache>
            </c:numRef>
          </c:val>
          <c:smooth val="0"/>
          <c:extLst>
            <c:ext xmlns:c16="http://schemas.microsoft.com/office/drawing/2014/chart" uri="{C3380CC4-5D6E-409C-BE32-E72D297353CC}">
              <c16:uniqueId val="{00000002-7555-48B8-9360-5B2673E87AD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129.24878000000001</c:v>
                </c:pt>
                <c:pt idx="1">
                  <c:v>129.02152000000001</c:v>
                </c:pt>
                <c:pt idx="2">
                  <c:v>129.30963</c:v>
                </c:pt>
                <c:pt idx="3">
                  <c:v>122.88781</c:v>
                </c:pt>
                <c:pt idx="4">
                  <c:v>121.95412</c:v>
                </c:pt>
                <c:pt idx="5">
                  <c:v>126.9421</c:v>
                </c:pt>
                <c:pt idx="6">
                  <c:v>129.33123000000001</c:v>
                </c:pt>
                <c:pt idx="7">
                  <c:v>128.62698</c:v>
                </c:pt>
                <c:pt idx="8">
                  <c:v>128.86355</c:v>
                </c:pt>
                <c:pt idx="9">
                  <c:v>129.51283000000001</c:v>
                </c:pt>
                <c:pt idx="10">
                  <c:v>130.33111</c:v>
                </c:pt>
                <c:pt idx="11">
                  <c:v>129.20219</c:v>
                </c:pt>
                <c:pt idx="12">
                  <c:v>128.54773</c:v>
                </c:pt>
                <c:pt idx="13">
                  <c:v>123.82133</c:v>
                </c:pt>
                <c:pt idx="14">
                  <c:v>127.71056</c:v>
                </c:pt>
                <c:pt idx="15">
                  <c:v>125.3707</c:v>
                </c:pt>
                <c:pt idx="16">
                  <c:v>127.56638</c:v>
                </c:pt>
                <c:pt idx="17">
                  <c:v>127.79729</c:v>
                </c:pt>
                <c:pt idx="18">
                  <c:v>128.81441000000001</c:v>
                </c:pt>
                <c:pt idx="19">
                  <c:v>127.68195</c:v>
                </c:pt>
                <c:pt idx="20">
                  <c:v>126.64017</c:v>
                </c:pt>
                <c:pt idx="21">
                  <c:v>123.25153</c:v>
                </c:pt>
                <c:pt idx="22">
                  <c:v>115.94992999999999</c:v>
                </c:pt>
                <c:pt idx="23">
                  <c:v>117.96468</c:v>
                </c:pt>
                <c:pt idx="24">
                  <c:v>117.41891</c:v>
                </c:pt>
                <c:pt idx="25">
                  <c:v>116.81998</c:v>
                </c:pt>
                <c:pt idx="26">
                  <c:v>116.8368</c:v>
                </c:pt>
                <c:pt idx="27">
                  <c:v>114.70453999999999</c:v>
                </c:pt>
                <c:pt idx="28">
                  <c:v>113.21908999999999</c:v>
                </c:pt>
                <c:pt idx="29">
                  <c:v>114.66562999999999</c:v>
                </c:pt>
                <c:pt idx="30">
                  <c:v>114.73430999999999</c:v>
                </c:pt>
                <c:pt idx="31">
                  <c:v>115.45283000000001</c:v>
                </c:pt>
                <c:pt idx="32">
                  <c:v>118.21297</c:v>
                </c:pt>
                <c:pt idx="33">
                  <c:v>117.13151000000001</c:v>
                </c:pt>
                <c:pt idx="34">
                  <c:v>118.94463</c:v>
                </c:pt>
                <c:pt idx="35">
                  <c:v>119.91428999999999</c:v>
                </c:pt>
                <c:pt idx="36">
                  <c:v>116.88387</c:v>
                </c:pt>
                <c:pt idx="37">
                  <c:v>116.00833</c:v>
                </c:pt>
                <c:pt idx="38">
                  <c:v>120.9783</c:v>
                </c:pt>
                <c:pt idx="39">
                  <c:v>122.55306</c:v>
                </c:pt>
                <c:pt idx="40">
                  <c:v>123.20338</c:v>
                </c:pt>
                <c:pt idx="41">
                  <c:v>121.84104000000001</c:v>
                </c:pt>
                <c:pt idx="42">
                  <c:v>121.28870999999999</c:v>
                </c:pt>
                <c:pt idx="43">
                  <c:v>110.44547</c:v>
                </c:pt>
                <c:pt idx="44">
                  <c:v>118.7859</c:v>
                </c:pt>
                <c:pt idx="45">
                  <c:v>120.45959000000001</c:v>
                </c:pt>
                <c:pt idx="46">
                  <c:v>120.43603</c:v>
                </c:pt>
                <c:pt idx="47">
                  <c:v>121.97472999999999</c:v>
                </c:pt>
              </c:numCache>
            </c:numRef>
          </c:val>
          <c:smooth val="0"/>
          <c:extLst>
            <c:ext xmlns:c16="http://schemas.microsoft.com/office/drawing/2014/chart" uri="{C3380CC4-5D6E-409C-BE32-E72D297353CC}">
              <c16:uniqueId val="{00000003-7555-48B8-9360-5B2673E87AD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27.066330000000001</c:v>
                </c:pt>
                <c:pt idx="1">
                  <c:v>27.305499999999999</c:v>
                </c:pt>
                <c:pt idx="2">
                  <c:v>27.933299999999999</c:v>
                </c:pt>
                <c:pt idx="3">
                  <c:v>27.752669999999998</c:v>
                </c:pt>
                <c:pt idx="4">
                  <c:v>28.081209999999999</c:v>
                </c:pt>
                <c:pt idx="5">
                  <c:v>28.27863</c:v>
                </c:pt>
                <c:pt idx="6">
                  <c:v>28.041499999999999</c:v>
                </c:pt>
                <c:pt idx="7">
                  <c:v>27.313130000000001</c:v>
                </c:pt>
                <c:pt idx="8">
                  <c:v>27.25601</c:v>
                </c:pt>
                <c:pt idx="9">
                  <c:v>27.432500000000001</c:v>
                </c:pt>
                <c:pt idx="10">
                  <c:v>27.088100000000001</c:v>
                </c:pt>
                <c:pt idx="11">
                  <c:v>26.657990000000002</c:v>
                </c:pt>
                <c:pt idx="12">
                  <c:v>26.32788</c:v>
                </c:pt>
                <c:pt idx="13">
                  <c:v>25.196840000000002</c:v>
                </c:pt>
                <c:pt idx="14">
                  <c:v>25.302849999999999</c:v>
                </c:pt>
                <c:pt idx="15">
                  <c:v>20.18702</c:v>
                </c:pt>
                <c:pt idx="16">
                  <c:v>16.076440000000002</c:v>
                </c:pt>
                <c:pt idx="17">
                  <c:v>16.408000000000001</c:v>
                </c:pt>
                <c:pt idx="18">
                  <c:v>16.278120000000001</c:v>
                </c:pt>
                <c:pt idx="19">
                  <c:v>16.763300000000001</c:v>
                </c:pt>
                <c:pt idx="20">
                  <c:v>15.687580000000001</c:v>
                </c:pt>
                <c:pt idx="21">
                  <c:v>16.723520000000001</c:v>
                </c:pt>
                <c:pt idx="22">
                  <c:v>16.547039999999999</c:v>
                </c:pt>
                <c:pt idx="23">
                  <c:v>16.350549999999998</c:v>
                </c:pt>
                <c:pt idx="24">
                  <c:v>16.247900000000001</c:v>
                </c:pt>
                <c:pt idx="25">
                  <c:v>15.557270000000001</c:v>
                </c:pt>
                <c:pt idx="26">
                  <c:v>17.180250000000001</c:v>
                </c:pt>
                <c:pt idx="27">
                  <c:v>17.889810000000001</c:v>
                </c:pt>
                <c:pt idx="28">
                  <c:v>17.580400000000001</c:v>
                </c:pt>
                <c:pt idx="29">
                  <c:v>18.01088</c:v>
                </c:pt>
                <c:pt idx="30">
                  <c:v>18.261189999999999</c:v>
                </c:pt>
                <c:pt idx="31">
                  <c:v>18.060420000000001</c:v>
                </c:pt>
                <c:pt idx="32">
                  <c:v>17.937999999999999</c:v>
                </c:pt>
                <c:pt idx="33">
                  <c:v>16.998840000000001</c:v>
                </c:pt>
                <c:pt idx="34">
                  <c:v>16.831410000000002</c:v>
                </c:pt>
                <c:pt idx="35">
                  <c:v>16.79552</c:v>
                </c:pt>
                <c:pt idx="36">
                  <c:v>16.59535</c:v>
                </c:pt>
                <c:pt idx="37">
                  <c:v>15.72969</c:v>
                </c:pt>
                <c:pt idx="38">
                  <c:v>15.28805</c:v>
                </c:pt>
                <c:pt idx="39">
                  <c:v>15.1739</c:v>
                </c:pt>
                <c:pt idx="40">
                  <c:v>13.461539999999999</c:v>
                </c:pt>
                <c:pt idx="41">
                  <c:v>15.393370000000001</c:v>
                </c:pt>
                <c:pt idx="42">
                  <c:v>17.786259999999999</c:v>
                </c:pt>
                <c:pt idx="43">
                  <c:v>17.801919999999999</c:v>
                </c:pt>
                <c:pt idx="44">
                  <c:v>18.09066</c:v>
                </c:pt>
                <c:pt idx="45">
                  <c:v>18.973749999999999</c:v>
                </c:pt>
                <c:pt idx="46">
                  <c:v>19.740770000000001</c:v>
                </c:pt>
                <c:pt idx="47">
                  <c:v>20.852979999999999</c:v>
                </c:pt>
              </c:numCache>
            </c:numRef>
          </c:val>
          <c:smooth val="0"/>
          <c:extLst>
            <c:ext xmlns:c16="http://schemas.microsoft.com/office/drawing/2014/chart" uri="{C3380CC4-5D6E-409C-BE32-E72D297353CC}">
              <c16:uniqueId val="{00000004-7555-48B8-9360-5B2673E87AD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555-48B8-9360-5B2673E87AD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7555-48B8-9360-5B2673E87AD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3.9369000000000001</c:v>
                </c:pt>
                <c:pt idx="1">
                  <c:v>3.9471400000000001</c:v>
                </c:pt>
                <c:pt idx="2">
                  <c:v>3.94957</c:v>
                </c:pt>
                <c:pt idx="3">
                  <c:v>3.9392100000000001</c:v>
                </c:pt>
                <c:pt idx="4">
                  <c:v>3.9971999999999999</c:v>
                </c:pt>
                <c:pt idx="5">
                  <c:v>3.9925999999999999</c:v>
                </c:pt>
                <c:pt idx="6">
                  <c:v>3.95045</c:v>
                </c:pt>
                <c:pt idx="7">
                  <c:v>3.88049</c:v>
                </c:pt>
                <c:pt idx="8">
                  <c:v>3.8664900000000002</c:v>
                </c:pt>
                <c:pt idx="9">
                  <c:v>3.8393199999999998</c:v>
                </c:pt>
                <c:pt idx="10">
                  <c:v>3.7334299999999998</c:v>
                </c:pt>
                <c:pt idx="11">
                  <c:v>3.70608</c:v>
                </c:pt>
                <c:pt idx="12">
                  <c:v>3.96482</c:v>
                </c:pt>
                <c:pt idx="13">
                  <c:v>3.9260199999999998</c:v>
                </c:pt>
                <c:pt idx="14">
                  <c:v>3.93032</c:v>
                </c:pt>
                <c:pt idx="15">
                  <c:v>4.0482399999999998</c:v>
                </c:pt>
                <c:pt idx="16">
                  <c:v>4.0061400000000003</c:v>
                </c:pt>
                <c:pt idx="17">
                  <c:v>3.9472100000000001</c:v>
                </c:pt>
                <c:pt idx="18">
                  <c:v>3.8731900000000001</c:v>
                </c:pt>
                <c:pt idx="19">
                  <c:v>3.7299600000000002</c:v>
                </c:pt>
                <c:pt idx="20">
                  <c:v>3.7004000000000001</c:v>
                </c:pt>
                <c:pt idx="21">
                  <c:v>3.72268</c:v>
                </c:pt>
                <c:pt idx="22">
                  <c:v>3.7445200000000001</c:v>
                </c:pt>
                <c:pt idx="23">
                  <c:v>3.79426</c:v>
                </c:pt>
                <c:pt idx="24">
                  <c:v>3.8802699999999999</c:v>
                </c:pt>
                <c:pt idx="25">
                  <c:v>3.9767199999999998</c:v>
                </c:pt>
                <c:pt idx="26">
                  <c:v>4.0416800000000004</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555-48B8-9360-5B2673E87AD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555-48B8-9360-5B2673E87AD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555-48B8-9360-5B2673E87AD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87.023300000000006</c:v>
                </c:pt>
                <c:pt idx="1">
                  <c:v>87.340900000000005</c:v>
                </c:pt>
                <c:pt idx="2">
                  <c:v>87.199399999999997</c:v>
                </c:pt>
                <c:pt idx="3">
                  <c:v>86.989699999999999</c:v>
                </c:pt>
                <c:pt idx="4">
                  <c:v>88.038600000000002</c:v>
                </c:pt>
                <c:pt idx="5">
                  <c:v>87.350800000000007</c:v>
                </c:pt>
                <c:pt idx="6">
                  <c:v>87.466300000000004</c:v>
                </c:pt>
                <c:pt idx="7">
                  <c:v>87.426900000000003</c:v>
                </c:pt>
                <c:pt idx="8">
                  <c:v>87.7179</c:v>
                </c:pt>
                <c:pt idx="9">
                  <c:v>87.174000000000007</c:v>
                </c:pt>
                <c:pt idx="10">
                  <c:v>87.291200000000003</c:v>
                </c:pt>
                <c:pt idx="11">
                  <c:v>88.326400000000007</c:v>
                </c:pt>
                <c:pt idx="12">
                  <c:v>87.800200000000004</c:v>
                </c:pt>
                <c:pt idx="13">
                  <c:v>88.462699999999998</c:v>
                </c:pt>
                <c:pt idx="14">
                  <c:v>88.383099999999999</c:v>
                </c:pt>
                <c:pt idx="15">
                  <c:v>88.656300000000002</c:v>
                </c:pt>
                <c:pt idx="16">
                  <c:v>87.503699999999995</c:v>
                </c:pt>
                <c:pt idx="17">
                  <c:v>86.890199999999993</c:v>
                </c:pt>
                <c:pt idx="18">
                  <c:v>88.444500000000005</c:v>
                </c:pt>
                <c:pt idx="19">
                  <c:v>89.222800000000007</c:v>
                </c:pt>
                <c:pt idx="20">
                  <c:v>88.587599999999995</c:v>
                </c:pt>
                <c:pt idx="21">
                  <c:v>88.929500000000004</c:v>
                </c:pt>
                <c:pt idx="22">
                  <c:v>90.510199999999998</c:v>
                </c:pt>
                <c:pt idx="23">
                  <c:v>89.220799999999997</c:v>
                </c:pt>
                <c:pt idx="24">
                  <c:v>89.284700000000001</c:v>
                </c:pt>
                <c:pt idx="25">
                  <c:v>89.455699999999993</c:v>
                </c:pt>
                <c:pt idx="26">
                  <c:v>90.276200000000003</c:v>
                </c:pt>
                <c:pt idx="27">
                  <c:v>90.527799999999999</c:v>
                </c:pt>
                <c:pt idx="28">
                  <c:v>89.801199999999994</c:v>
                </c:pt>
                <c:pt idx="29">
                  <c:v>90.068200000000004</c:v>
                </c:pt>
                <c:pt idx="30">
                  <c:v>88.529899999999998</c:v>
                </c:pt>
                <c:pt idx="31">
                  <c:v>87.739099999999993</c:v>
                </c:pt>
                <c:pt idx="32">
                  <c:v>87.593400000000003</c:v>
                </c:pt>
                <c:pt idx="33">
                  <c:v>87.370900000000006</c:v>
                </c:pt>
                <c:pt idx="34">
                  <c:v>88.332899999999995</c:v>
                </c:pt>
                <c:pt idx="35">
                  <c:v>88.480400000000003</c:v>
                </c:pt>
                <c:pt idx="36">
                  <c:v>88.040099999999995</c:v>
                </c:pt>
                <c:pt idx="37">
                  <c:v>88.183099999999996</c:v>
                </c:pt>
                <c:pt idx="38">
                  <c:v>88.273300000000006</c:v>
                </c:pt>
                <c:pt idx="39">
                  <c:v>89.222700000000003</c:v>
                </c:pt>
                <c:pt idx="40">
                  <c:v>89.939800000000005</c:v>
                </c:pt>
                <c:pt idx="41">
                  <c:v>90.306299999999993</c:v>
                </c:pt>
                <c:pt idx="42">
                  <c:v>90.487899999999996</c:v>
                </c:pt>
                <c:pt idx="43">
                  <c:v>88.908600000000007</c:v>
                </c:pt>
                <c:pt idx="44">
                  <c:v>88.922600000000003</c:v>
                </c:pt>
                <c:pt idx="45">
                  <c:v>89.068299999999994</c:v>
                </c:pt>
                <c:pt idx="46">
                  <c:v>89.400499999999994</c:v>
                </c:pt>
                <c:pt idx="47">
                  <c:v>90.299599999999998</c:v>
                </c:pt>
              </c:numCache>
            </c:numRef>
          </c:val>
          <c:smooth val="0"/>
          <c:extLst>
            <c:ext xmlns:c16="http://schemas.microsoft.com/office/drawing/2014/chart" uri="{C3380CC4-5D6E-409C-BE32-E72D297353CC}">
              <c16:uniqueId val="{0000000A-7555-48B8-9360-5B2673E87AD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22.959620000000001</c:v>
                </c:pt>
                <c:pt idx="1">
                  <c:v>22.938189999999999</c:v>
                </c:pt>
                <c:pt idx="2">
                  <c:v>22.94059</c:v>
                </c:pt>
                <c:pt idx="3">
                  <c:v>22.942789999999999</c:v>
                </c:pt>
                <c:pt idx="4">
                  <c:v>22.99258</c:v>
                </c:pt>
                <c:pt idx="5">
                  <c:v>22.963709999999999</c:v>
                </c:pt>
                <c:pt idx="6">
                  <c:v>23.038869999999999</c:v>
                </c:pt>
                <c:pt idx="7">
                  <c:v>23.027180000000001</c:v>
                </c:pt>
                <c:pt idx="8">
                  <c:v>23.062560000000001</c:v>
                </c:pt>
                <c:pt idx="9">
                  <c:v>23.061489999999999</c:v>
                </c:pt>
                <c:pt idx="10">
                  <c:v>22.999569999999999</c:v>
                </c:pt>
                <c:pt idx="11">
                  <c:v>22.99689</c:v>
                </c:pt>
                <c:pt idx="12">
                  <c:v>22.930230000000002</c:v>
                </c:pt>
                <c:pt idx="13">
                  <c:v>22.939170000000001</c:v>
                </c:pt>
                <c:pt idx="14">
                  <c:v>22.929189999999998</c:v>
                </c:pt>
                <c:pt idx="15">
                  <c:v>22.936309999999999</c:v>
                </c:pt>
                <c:pt idx="16">
                  <c:v>22.89958</c:v>
                </c:pt>
                <c:pt idx="17">
                  <c:v>22.9389</c:v>
                </c:pt>
                <c:pt idx="18">
                  <c:v>22.908930000000002</c:v>
                </c:pt>
                <c:pt idx="19">
                  <c:v>22.87124</c:v>
                </c:pt>
                <c:pt idx="20">
                  <c:v>22.85379</c:v>
                </c:pt>
                <c:pt idx="21">
                  <c:v>21.607589999999998</c:v>
                </c:pt>
                <c:pt idx="22">
                  <c:v>22.780930000000001</c:v>
                </c:pt>
                <c:pt idx="23">
                  <c:v>22.833110000000001</c:v>
                </c:pt>
                <c:pt idx="24">
                  <c:v>22.846789999999999</c:v>
                </c:pt>
                <c:pt idx="25">
                  <c:v>22.834949999999999</c:v>
                </c:pt>
                <c:pt idx="26">
                  <c:v>22.811630000000001</c:v>
                </c:pt>
                <c:pt idx="27">
                  <c:v>22.82949</c:v>
                </c:pt>
                <c:pt idx="28">
                  <c:v>22.825209999999998</c:v>
                </c:pt>
                <c:pt idx="29">
                  <c:v>22.82921</c:v>
                </c:pt>
                <c:pt idx="30">
                  <c:v>22.84346</c:v>
                </c:pt>
                <c:pt idx="31">
                  <c:v>22.795010000000001</c:v>
                </c:pt>
                <c:pt idx="32">
                  <c:v>22.87473</c:v>
                </c:pt>
                <c:pt idx="33">
                  <c:v>22.84995</c:v>
                </c:pt>
                <c:pt idx="34">
                  <c:v>22.89967</c:v>
                </c:pt>
                <c:pt idx="35">
                  <c:v>22.894369999999999</c:v>
                </c:pt>
                <c:pt idx="36">
                  <c:v>3.96936</c:v>
                </c:pt>
                <c:pt idx="37">
                  <c:v>3.18458</c:v>
                </c:pt>
                <c:pt idx="38">
                  <c:v>3.1869000000000001</c:v>
                </c:pt>
                <c:pt idx="39">
                  <c:v>3.1884700000000001</c:v>
                </c:pt>
                <c:pt idx="40">
                  <c:v>3.1854200000000001</c:v>
                </c:pt>
                <c:pt idx="41">
                  <c:v>3.6798000000000002</c:v>
                </c:pt>
                <c:pt idx="42">
                  <c:v>6.8513599999999997</c:v>
                </c:pt>
                <c:pt idx="43">
                  <c:v>21.419699999999999</c:v>
                </c:pt>
                <c:pt idx="44">
                  <c:v>22.961839999999999</c:v>
                </c:pt>
                <c:pt idx="45">
                  <c:v>22.877649999999999</c:v>
                </c:pt>
                <c:pt idx="46">
                  <c:v>22.815709999999999</c:v>
                </c:pt>
                <c:pt idx="47">
                  <c:v>22.82846</c:v>
                </c:pt>
              </c:numCache>
            </c:numRef>
          </c:val>
          <c:smooth val="0"/>
          <c:extLst>
            <c:ext xmlns:c16="http://schemas.microsoft.com/office/drawing/2014/chart" uri="{C3380CC4-5D6E-409C-BE32-E72D297353CC}">
              <c16:uniqueId val="{0000000B-7555-48B8-9360-5B2673E87AD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0.37159999999999999</c:v>
                </c:pt>
                <c:pt idx="1">
                  <c:v>0.34699999999999998</c:v>
                </c:pt>
                <c:pt idx="2">
                  <c:v>0.33860000000000001</c:v>
                </c:pt>
                <c:pt idx="3">
                  <c:v>0.32950000000000002</c:v>
                </c:pt>
                <c:pt idx="4">
                  <c:v>0.3196</c:v>
                </c:pt>
                <c:pt idx="5">
                  <c:v>0.31900000000000001</c:v>
                </c:pt>
                <c:pt idx="6">
                  <c:v>0.30009999999999998</c:v>
                </c:pt>
                <c:pt idx="7">
                  <c:v>0.30120000000000002</c:v>
                </c:pt>
                <c:pt idx="8">
                  <c:v>0.31659999999999999</c:v>
                </c:pt>
                <c:pt idx="9">
                  <c:v>0.30259999999999998</c:v>
                </c:pt>
                <c:pt idx="10">
                  <c:v>0.29349999999999998</c:v>
                </c:pt>
                <c:pt idx="11">
                  <c:v>0.28760000000000002</c:v>
                </c:pt>
                <c:pt idx="12">
                  <c:v>0.30620000000000003</c:v>
                </c:pt>
                <c:pt idx="13">
                  <c:v>0.33069999999999999</c:v>
                </c:pt>
                <c:pt idx="14">
                  <c:v>0.38579999999999998</c:v>
                </c:pt>
                <c:pt idx="15">
                  <c:v>0.39439999999999997</c:v>
                </c:pt>
                <c:pt idx="16">
                  <c:v>0.50629999999999997</c:v>
                </c:pt>
                <c:pt idx="17">
                  <c:v>0.57450000000000001</c:v>
                </c:pt>
                <c:pt idx="18">
                  <c:v>0.62839999999999996</c:v>
                </c:pt>
                <c:pt idx="19">
                  <c:v>0.78879999999999995</c:v>
                </c:pt>
                <c:pt idx="20">
                  <c:v>1.0843</c:v>
                </c:pt>
                <c:pt idx="21">
                  <c:v>1.2242</c:v>
                </c:pt>
                <c:pt idx="22">
                  <c:v>1.2829999999999999</c:v>
                </c:pt>
                <c:pt idx="23">
                  <c:v>1.3299000000000001</c:v>
                </c:pt>
                <c:pt idx="24">
                  <c:v>1.3474999999999999</c:v>
                </c:pt>
                <c:pt idx="25">
                  <c:v>1.4139999999999999</c:v>
                </c:pt>
                <c:pt idx="26">
                  <c:v>1.4218</c:v>
                </c:pt>
                <c:pt idx="27">
                  <c:v>1.417</c:v>
                </c:pt>
                <c:pt idx="28">
                  <c:v>1.4117</c:v>
                </c:pt>
                <c:pt idx="29">
                  <c:v>1.3794</c:v>
                </c:pt>
                <c:pt idx="30">
                  <c:v>1.3724000000000001</c:v>
                </c:pt>
                <c:pt idx="31">
                  <c:v>1.3614999999999999</c:v>
                </c:pt>
                <c:pt idx="32">
                  <c:v>1.3571</c:v>
                </c:pt>
                <c:pt idx="33">
                  <c:v>1.3683000000000001</c:v>
                </c:pt>
                <c:pt idx="34">
                  <c:v>1.3605</c:v>
                </c:pt>
                <c:pt idx="35">
                  <c:v>1.3765000000000001</c:v>
                </c:pt>
                <c:pt idx="36">
                  <c:v>1.3871</c:v>
                </c:pt>
                <c:pt idx="37">
                  <c:v>1.3943000000000001</c:v>
                </c:pt>
                <c:pt idx="38">
                  <c:v>1.3668</c:v>
                </c:pt>
                <c:pt idx="39">
                  <c:v>1.3632</c:v>
                </c:pt>
                <c:pt idx="40">
                  <c:v>1.3321000000000001</c:v>
                </c:pt>
                <c:pt idx="41">
                  <c:v>1.3344</c:v>
                </c:pt>
                <c:pt idx="42">
                  <c:v>1.2813000000000001</c:v>
                </c:pt>
                <c:pt idx="43">
                  <c:v>1.1362000000000001</c:v>
                </c:pt>
                <c:pt idx="44">
                  <c:v>0.76929999999999998</c:v>
                </c:pt>
                <c:pt idx="45">
                  <c:v>0.58830000000000005</c:v>
                </c:pt>
                <c:pt idx="46">
                  <c:v>0.46050000000000002</c:v>
                </c:pt>
                <c:pt idx="47">
                  <c:v>0.4128</c:v>
                </c:pt>
              </c:numCache>
            </c:numRef>
          </c:val>
          <c:smooth val="0"/>
          <c:extLst>
            <c:ext xmlns:c16="http://schemas.microsoft.com/office/drawing/2014/chart" uri="{C3380CC4-5D6E-409C-BE32-E72D297353CC}">
              <c16:uniqueId val="{0000000C-7555-48B8-9360-5B2673E87AD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0.73899999999999999</c:v>
                </c:pt>
                <c:pt idx="1">
                  <c:v>0.747</c:v>
                </c:pt>
                <c:pt idx="2">
                  <c:v>0.73799999999999999</c:v>
                </c:pt>
                <c:pt idx="3">
                  <c:v>0.755</c:v>
                </c:pt>
                <c:pt idx="4">
                  <c:v>0.745</c:v>
                </c:pt>
                <c:pt idx="5">
                  <c:v>0.746</c:v>
                </c:pt>
                <c:pt idx="6">
                  <c:v>0.73099999999999998</c:v>
                </c:pt>
                <c:pt idx="7">
                  <c:v>0.73</c:v>
                </c:pt>
                <c:pt idx="8">
                  <c:v>0.72399999999999998</c:v>
                </c:pt>
                <c:pt idx="9">
                  <c:v>0.754</c:v>
                </c:pt>
                <c:pt idx="10">
                  <c:v>0.71099999999999997</c:v>
                </c:pt>
                <c:pt idx="11">
                  <c:v>0.69</c:v>
                </c:pt>
                <c:pt idx="12">
                  <c:v>0.746</c:v>
                </c:pt>
                <c:pt idx="13">
                  <c:v>0.77400000000000002</c:v>
                </c:pt>
                <c:pt idx="14">
                  <c:v>0.751</c:v>
                </c:pt>
                <c:pt idx="15">
                  <c:v>0.753</c:v>
                </c:pt>
                <c:pt idx="16">
                  <c:v>0.752</c:v>
                </c:pt>
                <c:pt idx="17">
                  <c:v>0.77</c:v>
                </c:pt>
                <c:pt idx="18">
                  <c:v>0.72899999999999998</c:v>
                </c:pt>
                <c:pt idx="19">
                  <c:v>0.73499999999999999</c:v>
                </c:pt>
                <c:pt idx="20">
                  <c:v>0.72099999999999997</c:v>
                </c:pt>
                <c:pt idx="21">
                  <c:v>0.71599999999999997</c:v>
                </c:pt>
                <c:pt idx="22">
                  <c:v>0.74099999999999999</c:v>
                </c:pt>
                <c:pt idx="23">
                  <c:v>0.74399999999999999</c:v>
                </c:pt>
                <c:pt idx="24">
                  <c:v>0.73199999999999998</c:v>
                </c:pt>
                <c:pt idx="25">
                  <c:v>0.74299999999999999</c:v>
                </c:pt>
                <c:pt idx="26">
                  <c:v>0.73899999999999999</c:v>
                </c:pt>
                <c:pt idx="27">
                  <c:v>0.75600000000000001</c:v>
                </c:pt>
                <c:pt idx="28">
                  <c:v>0.72399999999999998</c:v>
                </c:pt>
                <c:pt idx="29">
                  <c:v>0.73</c:v>
                </c:pt>
                <c:pt idx="30">
                  <c:v>0.75900000000000001</c:v>
                </c:pt>
                <c:pt idx="31">
                  <c:v>0.76400000000000001</c:v>
                </c:pt>
                <c:pt idx="32">
                  <c:v>0.76200000000000001</c:v>
                </c:pt>
                <c:pt idx="33">
                  <c:v>0.745</c:v>
                </c:pt>
                <c:pt idx="34">
                  <c:v>0.73599999999999999</c:v>
                </c:pt>
                <c:pt idx="35">
                  <c:v>0.68600000000000005</c:v>
                </c:pt>
                <c:pt idx="36">
                  <c:v>0.74299999999999999</c:v>
                </c:pt>
                <c:pt idx="37">
                  <c:v>0.76300000000000001</c:v>
                </c:pt>
                <c:pt idx="38">
                  <c:v>0.76400000000000001</c:v>
                </c:pt>
                <c:pt idx="39">
                  <c:v>0.77</c:v>
                </c:pt>
                <c:pt idx="40">
                  <c:v>0.75800000000000001</c:v>
                </c:pt>
                <c:pt idx="41">
                  <c:v>0.78400000000000003</c:v>
                </c:pt>
                <c:pt idx="42">
                  <c:v>0.74399999999999999</c:v>
                </c:pt>
                <c:pt idx="43">
                  <c:v>0.78400000000000003</c:v>
                </c:pt>
                <c:pt idx="44">
                  <c:v>0.76</c:v>
                </c:pt>
                <c:pt idx="45">
                  <c:v>0.64700000000000002</c:v>
                </c:pt>
                <c:pt idx="46">
                  <c:v>0.74</c:v>
                </c:pt>
                <c:pt idx="47">
                  <c:v>0.73899999999999999</c:v>
                </c:pt>
              </c:numCache>
            </c:numRef>
          </c:val>
          <c:smooth val="0"/>
          <c:extLst>
            <c:ext xmlns:c16="http://schemas.microsoft.com/office/drawing/2014/chart" uri="{C3380CC4-5D6E-409C-BE32-E72D297353CC}">
              <c16:uniqueId val="{0000000D-7555-48B8-9360-5B2673E87AD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25.261099999999999</c:v>
                </c:pt>
                <c:pt idx="1">
                  <c:v>26.412949999999999</c:v>
                </c:pt>
                <c:pt idx="2">
                  <c:v>26.724930000000001</c:v>
                </c:pt>
                <c:pt idx="3">
                  <c:v>26.555479999999999</c:v>
                </c:pt>
                <c:pt idx="4">
                  <c:v>26.007549999999998</c:v>
                </c:pt>
                <c:pt idx="5">
                  <c:v>25.844200000000001</c:v>
                </c:pt>
                <c:pt idx="6">
                  <c:v>25.073910000000001</c:v>
                </c:pt>
                <c:pt idx="7">
                  <c:v>25.239329999999999</c:v>
                </c:pt>
                <c:pt idx="8">
                  <c:v>24.99062</c:v>
                </c:pt>
                <c:pt idx="9">
                  <c:v>24.957260000000002</c:v>
                </c:pt>
                <c:pt idx="10">
                  <c:v>24.190930000000002</c:v>
                </c:pt>
                <c:pt idx="11">
                  <c:v>25.406230000000001</c:v>
                </c:pt>
                <c:pt idx="12">
                  <c:v>25.517009999999999</c:v>
                </c:pt>
                <c:pt idx="13">
                  <c:v>25.072209999999998</c:v>
                </c:pt>
                <c:pt idx="14">
                  <c:v>24.371110000000002</c:v>
                </c:pt>
                <c:pt idx="15">
                  <c:v>24.90785</c:v>
                </c:pt>
                <c:pt idx="16">
                  <c:v>25.210039999999999</c:v>
                </c:pt>
                <c:pt idx="17">
                  <c:v>27.310890000000001</c:v>
                </c:pt>
                <c:pt idx="18">
                  <c:v>26.968669999999999</c:v>
                </c:pt>
                <c:pt idx="19">
                  <c:v>27.857859999999999</c:v>
                </c:pt>
                <c:pt idx="20">
                  <c:v>27.928899999999999</c:v>
                </c:pt>
                <c:pt idx="21">
                  <c:v>28.309729999999998</c:v>
                </c:pt>
                <c:pt idx="22">
                  <c:v>28.890809999999998</c:v>
                </c:pt>
                <c:pt idx="23">
                  <c:v>27.3706</c:v>
                </c:pt>
                <c:pt idx="24">
                  <c:v>26.618120000000001</c:v>
                </c:pt>
                <c:pt idx="25">
                  <c:v>26.762149999999998</c:v>
                </c:pt>
                <c:pt idx="26">
                  <c:v>27.17135</c:v>
                </c:pt>
                <c:pt idx="27">
                  <c:v>27.379090000000001</c:v>
                </c:pt>
                <c:pt idx="28">
                  <c:v>28.048729999999999</c:v>
                </c:pt>
                <c:pt idx="29">
                  <c:v>27.780940000000001</c:v>
                </c:pt>
                <c:pt idx="30">
                  <c:v>27.406590000000001</c:v>
                </c:pt>
                <c:pt idx="31">
                  <c:v>27.9712</c:v>
                </c:pt>
                <c:pt idx="32">
                  <c:v>28.341609999999999</c:v>
                </c:pt>
                <c:pt idx="33">
                  <c:v>29.260809999999999</c:v>
                </c:pt>
                <c:pt idx="34">
                  <c:v>27.790050000000001</c:v>
                </c:pt>
                <c:pt idx="35">
                  <c:v>27.82799</c:v>
                </c:pt>
                <c:pt idx="36">
                  <c:v>26.264330000000001</c:v>
                </c:pt>
                <c:pt idx="37">
                  <c:v>25.85689</c:v>
                </c:pt>
                <c:pt idx="38">
                  <c:v>25.94839</c:v>
                </c:pt>
                <c:pt idx="39">
                  <c:v>26.153320000000001</c:v>
                </c:pt>
                <c:pt idx="40">
                  <c:v>26.6553</c:v>
                </c:pt>
                <c:pt idx="41">
                  <c:v>27.841190000000001</c:v>
                </c:pt>
                <c:pt idx="42">
                  <c:v>27.804349999999999</c:v>
                </c:pt>
                <c:pt idx="43">
                  <c:v>28.15042</c:v>
                </c:pt>
                <c:pt idx="44">
                  <c:v>28.187719999999999</c:v>
                </c:pt>
                <c:pt idx="45">
                  <c:v>28.678249999999998</c:v>
                </c:pt>
                <c:pt idx="46">
                  <c:v>28.098369999999999</c:v>
                </c:pt>
                <c:pt idx="47">
                  <c:v>27.459579999999999</c:v>
                </c:pt>
              </c:numCache>
            </c:numRef>
          </c:val>
          <c:smooth val="0"/>
          <c:extLst>
            <c:ext xmlns:c16="http://schemas.microsoft.com/office/drawing/2014/chart" uri="{C3380CC4-5D6E-409C-BE32-E72D297353CC}">
              <c16:uniqueId val="{0000000E-7555-48B8-9360-5B2673E87AD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327.24943000000002</c:v>
                </c:pt>
                <c:pt idx="1">
                  <c:v>327.30691000000002</c:v>
                </c:pt>
                <c:pt idx="2">
                  <c:v>330.05045999999999</c:v>
                </c:pt>
                <c:pt idx="3">
                  <c:v>330.21019000000001</c:v>
                </c:pt>
                <c:pt idx="4">
                  <c:v>330.88540999999998</c:v>
                </c:pt>
                <c:pt idx="5">
                  <c:v>329.48944999999998</c:v>
                </c:pt>
                <c:pt idx="6">
                  <c:v>328.85996999999998</c:v>
                </c:pt>
                <c:pt idx="7">
                  <c:v>328.17142999999999</c:v>
                </c:pt>
                <c:pt idx="8">
                  <c:v>332.53969000000001</c:v>
                </c:pt>
                <c:pt idx="9">
                  <c:v>328.74849</c:v>
                </c:pt>
                <c:pt idx="10">
                  <c:v>329.11827</c:v>
                </c:pt>
                <c:pt idx="11">
                  <c:v>333.74104999999997</c:v>
                </c:pt>
                <c:pt idx="12">
                  <c:v>330.02246000000002</c:v>
                </c:pt>
                <c:pt idx="13">
                  <c:v>328.93511000000001</c:v>
                </c:pt>
                <c:pt idx="14">
                  <c:v>327.21071000000001</c:v>
                </c:pt>
                <c:pt idx="15">
                  <c:v>330.09647000000001</c:v>
                </c:pt>
                <c:pt idx="16">
                  <c:v>329.81256999999999</c:v>
                </c:pt>
                <c:pt idx="17">
                  <c:v>329.91124000000002</c:v>
                </c:pt>
                <c:pt idx="18">
                  <c:v>325.94367</c:v>
                </c:pt>
                <c:pt idx="19">
                  <c:v>317.71940000000001</c:v>
                </c:pt>
                <c:pt idx="20">
                  <c:v>297.02494999999999</c:v>
                </c:pt>
                <c:pt idx="21">
                  <c:v>301.11468000000002</c:v>
                </c:pt>
                <c:pt idx="22">
                  <c:v>280.91431999999998</c:v>
                </c:pt>
                <c:pt idx="23">
                  <c:v>309.58314999999999</c:v>
                </c:pt>
                <c:pt idx="24">
                  <c:v>313.43457999999998</c:v>
                </c:pt>
                <c:pt idx="25">
                  <c:v>327.40908999999999</c:v>
                </c:pt>
                <c:pt idx="26">
                  <c:v>281.71660000000003</c:v>
                </c:pt>
                <c:pt idx="27">
                  <c:v>279.27692999999999</c:v>
                </c:pt>
                <c:pt idx="28">
                  <c:v>319.38895000000002</c:v>
                </c:pt>
                <c:pt idx="29">
                  <c:v>320.25103000000001</c:v>
                </c:pt>
                <c:pt idx="30">
                  <c:v>318.25414999999998</c:v>
                </c:pt>
                <c:pt idx="31">
                  <c:v>326.05678</c:v>
                </c:pt>
                <c:pt idx="32">
                  <c:v>321.41377</c:v>
                </c:pt>
                <c:pt idx="33">
                  <c:v>323.15377000000001</c:v>
                </c:pt>
                <c:pt idx="34">
                  <c:v>329.63200999999998</c:v>
                </c:pt>
                <c:pt idx="35">
                  <c:v>335.88121999999998</c:v>
                </c:pt>
                <c:pt idx="36">
                  <c:v>349.25265000000002</c:v>
                </c:pt>
                <c:pt idx="37">
                  <c:v>327.22687000000002</c:v>
                </c:pt>
                <c:pt idx="38">
                  <c:v>331.77877999999998</c:v>
                </c:pt>
                <c:pt idx="39">
                  <c:v>334.15382</c:v>
                </c:pt>
                <c:pt idx="40">
                  <c:v>338.47744999999998</c:v>
                </c:pt>
                <c:pt idx="41">
                  <c:v>335.98421999999999</c:v>
                </c:pt>
                <c:pt idx="42">
                  <c:v>336.52057000000002</c:v>
                </c:pt>
                <c:pt idx="43">
                  <c:v>338.30885999999998</c:v>
                </c:pt>
                <c:pt idx="44">
                  <c:v>333.18281000000002</c:v>
                </c:pt>
                <c:pt idx="45">
                  <c:v>336.13898</c:v>
                </c:pt>
                <c:pt idx="46">
                  <c:v>332.42795999999998</c:v>
                </c:pt>
                <c:pt idx="47">
                  <c:v>334.91037999999998</c:v>
                </c:pt>
              </c:numCache>
            </c:numRef>
          </c:val>
          <c:smooth val="0"/>
          <c:extLst>
            <c:ext xmlns:c16="http://schemas.microsoft.com/office/drawing/2014/chart" uri="{C3380CC4-5D6E-409C-BE32-E72D297353CC}">
              <c16:uniqueId val="{0000000F-7555-48B8-9360-5B2673E87AD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7.2864000000000004</c:v>
                </c:pt>
                <c:pt idx="1">
                  <c:v>7.2488000000000001</c:v>
                </c:pt>
                <c:pt idx="2">
                  <c:v>7.2096999999999998</c:v>
                </c:pt>
                <c:pt idx="3">
                  <c:v>7.0010000000000003</c:v>
                </c:pt>
                <c:pt idx="4">
                  <c:v>7.3395000000000001</c:v>
                </c:pt>
                <c:pt idx="5">
                  <c:v>7.2866999999999997</c:v>
                </c:pt>
                <c:pt idx="6">
                  <c:v>7.282</c:v>
                </c:pt>
                <c:pt idx="7">
                  <c:v>7.1464999999999996</c:v>
                </c:pt>
                <c:pt idx="8">
                  <c:v>6.8323</c:v>
                </c:pt>
                <c:pt idx="9">
                  <c:v>6.5403000000000002</c:v>
                </c:pt>
                <c:pt idx="10">
                  <c:v>6.1651999999999996</c:v>
                </c:pt>
                <c:pt idx="11">
                  <c:v>6.0513000000000003</c:v>
                </c:pt>
                <c:pt idx="12">
                  <c:v>6.0147000000000004</c:v>
                </c:pt>
                <c:pt idx="13">
                  <c:v>5.9375999999999998</c:v>
                </c:pt>
                <c:pt idx="14">
                  <c:v>5.8483000000000001</c:v>
                </c:pt>
                <c:pt idx="15">
                  <c:v>5.9259000000000004</c:v>
                </c:pt>
                <c:pt idx="16">
                  <c:v>5.9523999999999999</c:v>
                </c:pt>
                <c:pt idx="17">
                  <c:v>6.1367000000000003</c:v>
                </c:pt>
                <c:pt idx="18">
                  <c:v>6.4173999999999998</c:v>
                </c:pt>
                <c:pt idx="19">
                  <c:v>6.9848999999999997</c:v>
                </c:pt>
                <c:pt idx="20">
                  <c:v>7.3832000000000004</c:v>
                </c:pt>
                <c:pt idx="21">
                  <c:v>7.5571000000000002</c:v>
                </c:pt>
                <c:pt idx="22">
                  <c:v>7.4503000000000004</c:v>
                </c:pt>
                <c:pt idx="23">
                  <c:v>7.4170999999999996</c:v>
                </c:pt>
                <c:pt idx="24">
                  <c:v>7.2881</c:v>
                </c:pt>
                <c:pt idx="25">
                  <c:v>7.1901000000000002</c:v>
                </c:pt>
                <c:pt idx="26">
                  <c:v>7.1604999999999999</c:v>
                </c:pt>
                <c:pt idx="27">
                  <c:v>7.1144999999999996</c:v>
                </c:pt>
                <c:pt idx="28">
                  <c:v>7.1893000000000002</c:v>
                </c:pt>
                <c:pt idx="29">
                  <c:v>7.1243999999999996</c:v>
                </c:pt>
                <c:pt idx="30">
                  <c:v>7.2834000000000003</c:v>
                </c:pt>
                <c:pt idx="31">
                  <c:v>7.1352000000000002</c:v>
                </c:pt>
                <c:pt idx="32">
                  <c:v>7.2145000000000001</c:v>
                </c:pt>
                <c:pt idx="33">
                  <c:v>7.5099</c:v>
                </c:pt>
                <c:pt idx="34">
                  <c:v>7.4623999999999997</c:v>
                </c:pt>
                <c:pt idx="35">
                  <c:v>6.9837999999999996</c:v>
                </c:pt>
                <c:pt idx="36">
                  <c:v>7.3415999999999997</c:v>
                </c:pt>
                <c:pt idx="37">
                  <c:v>8.6800999999999995</c:v>
                </c:pt>
                <c:pt idx="38">
                  <c:v>9.4974000000000007</c:v>
                </c:pt>
                <c:pt idx="39">
                  <c:v>10.0724</c:v>
                </c:pt>
                <c:pt idx="40">
                  <c:v>10.852499999999999</c:v>
                </c:pt>
                <c:pt idx="41">
                  <c:v>10.7788</c:v>
                </c:pt>
                <c:pt idx="42">
                  <c:v>11.2576</c:v>
                </c:pt>
                <c:pt idx="43">
                  <c:v>11.152100000000001</c:v>
                </c:pt>
                <c:pt idx="44">
                  <c:v>11.0807</c:v>
                </c:pt>
                <c:pt idx="45">
                  <c:v>10.9079</c:v>
                </c:pt>
                <c:pt idx="46">
                  <c:v>11.149800000000001</c:v>
                </c:pt>
                <c:pt idx="47">
                  <c:v>11.353300000000001</c:v>
                </c:pt>
              </c:numCache>
            </c:numRef>
          </c:val>
          <c:smooth val="0"/>
          <c:extLst>
            <c:ext xmlns:c16="http://schemas.microsoft.com/office/drawing/2014/chart" uri="{C3380CC4-5D6E-409C-BE32-E72D297353CC}">
              <c16:uniqueId val="{00000010-7555-48B8-9360-5B2673E87AD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151.90889999999999</c:v>
                </c:pt>
                <c:pt idx="1">
                  <c:v>150.8458</c:v>
                </c:pt>
                <c:pt idx="2">
                  <c:v>154.29759999999999</c:v>
                </c:pt>
                <c:pt idx="3">
                  <c:v>154.16560000000001</c:v>
                </c:pt>
                <c:pt idx="4">
                  <c:v>154.35890000000001</c:v>
                </c:pt>
                <c:pt idx="5">
                  <c:v>155.5308</c:v>
                </c:pt>
                <c:pt idx="6">
                  <c:v>151.43180000000001</c:v>
                </c:pt>
                <c:pt idx="7">
                  <c:v>156.06620000000001</c:v>
                </c:pt>
                <c:pt idx="8">
                  <c:v>155.0658</c:v>
                </c:pt>
                <c:pt idx="9">
                  <c:v>150.92500000000001</c:v>
                </c:pt>
                <c:pt idx="10">
                  <c:v>156.78299999999999</c:v>
                </c:pt>
                <c:pt idx="11">
                  <c:v>157.9589</c:v>
                </c:pt>
                <c:pt idx="12">
                  <c:v>152.24690000000001</c:v>
                </c:pt>
                <c:pt idx="13">
                  <c:v>153.83699999999999</c:v>
                </c:pt>
                <c:pt idx="14">
                  <c:v>149.3271</c:v>
                </c:pt>
                <c:pt idx="15">
                  <c:v>154.95070000000001</c:v>
                </c:pt>
                <c:pt idx="16">
                  <c:v>153.94540000000001</c:v>
                </c:pt>
                <c:pt idx="17">
                  <c:v>154.04820000000001</c:v>
                </c:pt>
                <c:pt idx="18">
                  <c:v>149.20869999999999</c:v>
                </c:pt>
                <c:pt idx="19">
                  <c:v>154.65520000000001</c:v>
                </c:pt>
                <c:pt idx="20">
                  <c:v>153.67160000000001</c:v>
                </c:pt>
                <c:pt idx="21">
                  <c:v>148.5378</c:v>
                </c:pt>
                <c:pt idx="22">
                  <c:v>147.85650000000001</c:v>
                </c:pt>
                <c:pt idx="23">
                  <c:v>151.54650000000001</c:v>
                </c:pt>
                <c:pt idx="24">
                  <c:v>152.56610000000001</c:v>
                </c:pt>
                <c:pt idx="25">
                  <c:v>153.46860000000001</c:v>
                </c:pt>
                <c:pt idx="26">
                  <c:v>153.1994</c:v>
                </c:pt>
                <c:pt idx="27">
                  <c:v>155.89259999999999</c:v>
                </c:pt>
                <c:pt idx="28">
                  <c:v>153.2535</c:v>
                </c:pt>
                <c:pt idx="29">
                  <c:v>136.81030000000001</c:v>
                </c:pt>
                <c:pt idx="30">
                  <c:v>145.6738</c:v>
                </c:pt>
                <c:pt idx="31">
                  <c:v>151.3998</c:v>
                </c:pt>
                <c:pt idx="32">
                  <c:v>153.56479999999999</c:v>
                </c:pt>
                <c:pt idx="33">
                  <c:v>150.51679999999999</c:v>
                </c:pt>
                <c:pt idx="34">
                  <c:v>154.0034</c:v>
                </c:pt>
                <c:pt idx="35">
                  <c:v>152.5583</c:v>
                </c:pt>
                <c:pt idx="36">
                  <c:v>146.17449999999999</c:v>
                </c:pt>
                <c:pt idx="37">
                  <c:v>152.50020000000001</c:v>
                </c:pt>
                <c:pt idx="38">
                  <c:v>147.8133</c:v>
                </c:pt>
                <c:pt idx="39">
                  <c:v>147.49180000000001</c:v>
                </c:pt>
                <c:pt idx="40">
                  <c:v>153.35599999999999</c:v>
                </c:pt>
                <c:pt idx="41">
                  <c:v>148.6019</c:v>
                </c:pt>
                <c:pt idx="42">
                  <c:v>153.1446</c:v>
                </c:pt>
                <c:pt idx="43">
                  <c:v>152.55269999999999</c:v>
                </c:pt>
                <c:pt idx="44">
                  <c:v>145.3408</c:v>
                </c:pt>
                <c:pt idx="45">
                  <c:v>148.87289999999999</c:v>
                </c:pt>
                <c:pt idx="46">
                  <c:v>149.83150000000001</c:v>
                </c:pt>
                <c:pt idx="47">
                  <c:v>152.84649999999999</c:v>
                </c:pt>
              </c:numCache>
            </c:numRef>
          </c:val>
          <c:smooth val="0"/>
          <c:extLst>
            <c:ext xmlns:c16="http://schemas.microsoft.com/office/drawing/2014/chart" uri="{C3380CC4-5D6E-409C-BE32-E72D297353CC}">
              <c16:uniqueId val="{00000011-7555-48B8-9360-5B2673E87AD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16.802240000000001</c:v>
                </c:pt>
                <c:pt idx="1">
                  <c:v>17.508769999999998</c:v>
                </c:pt>
                <c:pt idx="2">
                  <c:v>17.360279999999999</c:v>
                </c:pt>
                <c:pt idx="3">
                  <c:v>17.632909999999999</c:v>
                </c:pt>
                <c:pt idx="4">
                  <c:v>17.11176</c:v>
                </c:pt>
                <c:pt idx="5">
                  <c:v>17.541149999999998</c:v>
                </c:pt>
                <c:pt idx="6">
                  <c:v>17.732710000000001</c:v>
                </c:pt>
                <c:pt idx="7">
                  <c:v>17.2134</c:v>
                </c:pt>
                <c:pt idx="8">
                  <c:v>17.37726</c:v>
                </c:pt>
                <c:pt idx="9">
                  <c:v>17.5395</c:v>
                </c:pt>
                <c:pt idx="10">
                  <c:v>17.966259999999998</c:v>
                </c:pt>
                <c:pt idx="11">
                  <c:v>18.055669999999999</c:v>
                </c:pt>
                <c:pt idx="12">
                  <c:v>17.585840000000001</c:v>
                </c:pt>
                <c:pt idx="13">
                  <c:v>17.351320000000001</c:v>
                </c:pt>
                <c:pt idx="14">
                  <c:v>17.14395</c:v>
                </c:pt>
                <c:pt idx="15">
                  <c:v>17.339400000000001</c:v>
                </c:pt>
                <c:pt idx="16">
                  <c:v>17.484690000000001</c:v>
                </c:pt>
                <c:pt idx="17">
                  <c:v>17.4617</c:v>
                </c:pt>
                <c:pt idx="18">
                  <c:v>17.205819999999999</c:v>
                </c:pt>
                <c:pt idx="19">
                  <c:v>17.137969999999999</c:v>
                </c:pt>
                <c:pt idx="20">
                  <c:v>16.852499999999999</c:v>
                </c:pt>
                <c:pt idx="21">
                  <c:v>16.52139</c:v>
                </c:pt>
                <c:pt idx="22">
                  <c:v>16.79664</c:v>
                </c:pt>
                <c:pt idx="23">
                  <c:v>16.613189999999999</c:v>
                </c:pt>
                <c:pt idx="24">
                  <c:v>17.270160000000001</c:v>
                </c:pt>
                <c:pt idx="25">
                  <c:v>17.1798</c:v>
                </c:pt>
                <c:pt idx="26">
                  <c:v>16.90428</c:v>
                </c:pt>
                <c:pt idx="27">
                  <c:v>16.64228</c:v>
                </c:pt>
                <c:pt idx="28">
                  <c:v>16.800170000000001</c:v>
                </c:pt>
                <c:pt idx="29">
                  <c:v>17.094850000000001</c:v>
                </c:pt>
                <c:pt idx="30">
                  <c:v>17.275749999999999</c:v>
                </c:pt>
                <c:pt idx="31">
                  <c:v>17.13626</c:v>
                </c:pt>
                <c:pt idx="32">
                  <c:v>17.270330000000001</c:v>
                </c:pt>
                <c:pt idx="33">
                  <c:v>17.746870000000001</c:v>
                </c:pt>
                <c:pt idx="34">
                  <c:v>17.89509</c:v>
                </c:pt>
                <c:pt idx="35">
                  <c:v>18.04242</c:v>
                </c:pt>
                <c:pt idx="36">
                  <c:v>18.114090000000001</c:v>
                </c:pt>
                <c:pt idx="37">
                  <c:v>17.862960000000001</c:v>
                </c:pt>
                <c:pt idx="38">
                  <c:v>17.763069999999999</c:v>
                </c:pt>
                <c:pt idx="39">
                  <c:v>18.17146</c:v>
                </c:pt>
                <c:pt idx="40">
                  <c:v>17.77309</c:v>
                </c:pt>
                <c:pt idx="41">
                  <c:v>17.655930000000001</c:v>
                </c:pt>
                <c:pt idx="42">
                  <c:v>18.077960000000001</c:v>
                </c:pt>
                <c:pt idx="43">
                  <c:v>18.140049999999999</c:v>
                </c:pt>
                <c:pt idx="44">
                  <c:v>18.146450000000002</c:v>
                </c:pt>
                <c:pt idx="45">
                  <c:v>18.405370000000001</c:v>
                </c:pt>
                <c:pt idx="46">
                  <c:v>18.46264</c:v>
                </c:pt>
                <c:pt idx="47">
                  <c:v>17.898599999999998</c:v>
                </c:pt>
              </c:numCache>
            </c:numRef>
          </c:val>
          <c:smooth val="0"/>
          <c:extLst>
            <c:ext xmlns:c16="http://schemas.microsoft.com/office/drawing/2014/chart" uri="{C3380CC4-5D6E-409C-BE32-E72D297353CC}">
              <c16:uniqueId val="{00000012-7555-48B8-9360-5B2673E87AD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555-48B8-9360-5B2673E87AD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555-48B8-9360-5B2673E87AD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13.9773</c:v>
                </c:pt>
                <c:pt idx="1">
                  <c:v>14.2722</c:v>
                </c:pt>
                <c:pt idx="2">
                  <c:v>14.186299999999999</c:v>
                </c:pt>
                <c:pt idx="3">
                  <c:v>14.623799999999999</c:v>
                </c:pt>
                <c:pt idx="4">
                  <c:v>14.291600000000001</c:v>
                </c:pt>
                <c:pt idx="5">
                  <c:v>14.118</c:v>
                </c:pt>
                <c:pt idx="6">
                  <c:v>14.082800000000001</c:v>
                </c:pt>
                <c:pt idx="7">
                  <c:v>13.4735</c:v>
                </c:pt>
                <c:pt idx="8">
                  <c:v>12.8362</c:v>
                </c:pt>
                <c:pt idx="9">
                  <c:v>13.488899999999999</c:v>
                </c:pt>
                <c:pt idx="10">
                  <c:v>12.786899999999999</c:v>
                </c:pt>
                <c:pt idx="11">
                  <c:v>13.084099999999999</c:v>
                </c:pt>
                <c:pt idx="12">
                  <c:v>12.5703</c:v>
                </c:pt>
                <c:pt idx="13">
                  <c:v>12.8992</c:v>
                </c:pt>
                <c:pt idx="14">
                  <c:v>12.6058</c:v>
                </c:pt>
                <c:pt idx="15">
                  <c:v>11.7079</c:v>
                </c:pt>
                <c:pt idx="16">
                  <c:v>11.7315</c:v>
                </c:pt>
                <c:pt idx="17">
                  <c:v>12.4438</c:v>
                </c:pt>
                <c:pt idx="18">
                  <c:v>12.5107</c:v>
                </c:pt>
                <c:pt idx="19">
                  <c:v>13.064500000000001</c:v>
                </c:pt>
                <c:pt idx="20">
                  <c:v>13.520200000000001</c:v>
                </c:pt>
                <c:pt idx="21">
                  <c:v>13.5021</c:v>
                </c:pt>
                <c:pt idx="22">
                  <c:v>13.763500000000001</c:v>
                </c:pt>
                <c:pt idx="23">
                  <c:v>13.332700000000001</c:v>
                </c:pt>
                <c:pt idx="24">
                  <c:v>14.216100000000001</c:v>
                </c:pt>
                <c:pt idx="25">
                  <c:v>14.778499999999999</c:v>
                </c:pt>
                <c:pt idx="26">
                  <c:v>13.53</c:v>
                </c:pt>
                <c:pt idx="27">
                  <c:v>14.016400000000001</c:v>
                </c:pt>
                <c:pt idx="28">
                  <c:v>14.6371</c:v>
                </c:pt>
                <c:pt idx="29">
                  <c:v>14.7372</c:v>
                </c:pt>
                <c:pt idx="30">
                  <c:v>14.401</c:v>
                </c:pt>
                <c:pt idx="31">
                  <c:v>14.347099999999999</c:v>
                </c:pt>
                <c:pt idx="32">
                  <c:v>15.639699999999999</c:v>
                </c:pt>
                <c:pt idx="33">
                  <c:v>16.091000000000001</c:v>
                </c:pt>
                <c:pt idx="34">
                  <c:v>15.7691</c:v>
                </c:pt>
                <c:pt idx="35">
                  <c:v>15.6828</c:v>
                </c:pt>
                <c:pt idx="36">
                  <c:v>15.4933</c:v>
                </c:pt>
                <c:pt idx="37">
                  <c:v>14.6226</c:v>
                </c:pt>
                <c:pt idx="38">
                  <c:v>14.9246</c:v>
                </c:pt>
                <c:pt idx="39">
                  <c:v>14.4435</c:v>
                </c:pt>
                <c:pt idx="40">
                  <c:v>15.6487</c:v>
                </c:pt>
                <c:pt idx="41">
                  <c:v>15.6585</c:v>
                </c:pt>
                <c:pt idx="42">
                  <c:v>16.290600000000001</c:v>
                </c:pt>
                <c:pt idx="43">
                  <c:v>15.931900000000001</c:v>
                </c:pt>
                <c:pt idx="44">
                  <c:v>16.287299999999998</c:v>
                </c:pt>
                <c:pt idx="45">
                  <c:v>17.0688</c:v>
                </c:pt>
                <c:pt idx="46">
                  <c:v>16.626200000000001</c:v>
                </c:pt>
                <c:pt idx="47">
                  <c:v>16.2273</c:v>
                </c:pt>
              </c:numCache>
            </c:numRef>
          </c:val>
          <c:smooth val="0"/>
          <c:extLst>
            <c:ext xmlns:c16="http://schemas.microsoft.com/office/drawing/2014/chart" uri="{C3380CC4-5D6E-409C-BE32-E72D297353CC}">
              <c16:uniqueId val="{00000015-7555-48B8-9360-5B2673E87AD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5.1276799999999998</c:v>
                </c:pt>
                <c:pt idx="1">
                  <c:v>5.0084999999999997</c:v>
                </c:pt>
                <c:pt idx="2">
                  <c:v>4.8555599999999997</c:v>
                </c:pt>
                <c:pt idx="3">
                  <c:v>4.7995799999999997</c:v>
                </c:pt>
                <c:pt idx="4">
                  <c:v>4.6177799999999998</c:v>
                </c:pt>
                <c:pt idx="5">
                  <c:v>4.6241599999999998</c:v>
                </c:pt>
                <c:pt idx="6">
                  <c:v>4.6150700000000002</c:v>
                </c:pt>
                <c:pt idx="7">
                  <c:v>4.63863</c:v>
                </c:pt>
                <c:pt idx="8">
                  <c:v>4.6403499999999998</c:v>
                </c:pt>
                <c:pt idx="9">
                  <c:v>4.8935700000000004</c:v>
                </c:pt>
                <c:pt idx="10">
                  <c:v>4.7540399999999998</c:v>
                </c:pt>
                <c:pt idx="11">
                  <c:v>4.6167800000000003</c:v>
                </c:pt>
                <c:pt idx="12">
                  <c:v>4.5910799999999998</c:v>
                </c:pt>
                <c:pt idx="13">
                  <c:v>4.5395000000000003</c:v>
                </c:pt>
                <c:pt idx="14">
                  <c:v>4.5258000000000003</c:v>
                </c:pt>
                <c:pt idx="15">
                  <c:v>4.5276399999999999</c:v>
                </c:pt>
                <c:pt idx="16">
                  <c:v>4.6115599999999999</c:v>
                </c:pt>
                <c:pt idx="17">
                  <c:v>4.6233300000000002</c:v>
                </c:pt>
                <c:pt idx="18">
                  <c:v>4.6007999999999996</c:v>
                </c:pt>
                <c:pt idx="19">
                  <c:v>4.63537</c:v>
                </c:pt>
                <c:pt idx="20">
                  <c:v>4.6978400000000002</c:v>
                </c:pt>
                <c:pt idx="21">
                  <c:v>4.6764999999999999</c:v>
                </c:pt>
                <c:pt idx="22">
                  <c:v>4.7000900000000003</c:v>
                </c:pt>
                <c:pt idx="23">
                  <c:v>4.94367</c:v>
                </c:pt>
                <c:pt idx="24">
                  <c:v>4.5749500000000003</c:v>
                </c:pt>
                <c:pt idx="25">
                  <c:v>4.5210600000000003</c:v>
                </c:pt>
                <c:pt idx="26">
                  <c:v>4.4295999999999998</c:v>
                </c:pt>
                <c:pt idx="27">
                  <c:v>4.5361599999999997</c:v>
                </c:pt>
                <c:pt idx="28">
                  <c:v>4.76342</c:v>
                </c:pt>
                <c:pt idx="29">
                  <c:v>4.79338</c:v>
                </c:pt>
                <c:pt idx="30">
                  <c:v>4.7821499999999997</c:v>
                </c:pt>
                <c:pt idx="31">
                  <c:v>4.8206600000000002</c:v>
                </c:pt>
                <c:pt idx="32">
                  <c:v>4.7599</c:v>
                </c:pt>
                <c:pt idx="33">
                  <c:v>4.9658300000000004</c:v>
                </c:pt>
                <c:pt idx="34">
                  <c:v>4.9166999999999996</c:v>
                </c:pt>
                <c:pt idx="35">
                  <c:v>4.8567099999999996</c:v>
                </c:pt>
                <c:pt idx="36">
                  <c:v>4.72173</c:v>
                </c:pt>
                <c:pt idx="37">
                  <c:v>4.6045600000000002</c:v>
                </c:pt>
                <c:pt idx="38">
                  <c:v>4.5551899999999996</c:v>
                </c:pt>
                <c:pt idx="39">
                  <c:v>4.8848900000000004</c:v>
                </c:pt>
                <c:pt idx="40">
                  <c:v>4.8637199999999998</c:v>
                </c:pt>
                <c:pt idx="41">
                  <c:v>4.9086999999999996</c:v>
                </c:pt>
                <c:pt idx="42">
                  <c:v>4.9225399999999997</c:v>
                </c:pt>
                <c:pt idx="43">
                  <c:v>5.0111400000000001</c:v>
                </c:pt>
                <c:pt idx="44">
                  <c:v>4.9798799999999996</c:v>
                </c:pt>
                <c:pt idx="45">
                  <c:v>4.8555400000000004</c:v>
                </c:pt>
                <c:pt idx="46">
                  <c:v>4.8449400000000002</c:v>
                </c:pt>
                <c:pt idx="47">
                  <c:v>4.8654000000000002</c:v>
                </c:pt>
              </c:numCache>
            </c:numRef>
          </c:val>
          <c:smooth val="0"/>
          <c:extLst>
            <c:ext xmlns:c16="http://schemas.microsoft.com/office/drawing/2014/chart" uri="{C3380CC4-5D6E-409C-BE32-E72D297353CC}">
              <c16:uniqueId val="{00000016-7555-48B8-9360-5B2673E87AD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555-48B8-9360-5B2673E87AD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555-48B8-9360-5B2673E87AD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14.55556</c:v>
                </c:pt>
                <c:pt idx="1">
                  <c:v>14.784940000000001</c:v>
                </c:pt>
                <c:pt idx="2">
                  <c:v>14.468249999999999</c:v>
                </c:pt>
                <c:pt idx="3">
                  <c:v>14.94659</c:v>
                </c:pt>
                <c:pt idx="4">
                  <c:v>14.27436</c:v>
                </c:pt>
                <c:pt idx="5">
                  <c:v>14.48007</c:v>
                </c:pt>
                <c:pt idx="6">
                  <c:v>15.461209999999999</c:v>
                </c:pt>
                <c:pt idx="7">
                  <c:v>14.640919999999999</c:v>
                </c:pt>
                <c:pt idx="8">
                  <c:v>14.618180000000001</c:v>
                </c:pt>
                <c:pt idx="9">
                  <c:v>14.078419999999999</c:v>
                </c:pt>
                <c:pt idx="10">
                  <c:v>12.307130000000001</c:v>
                </c:pt>
                <c:pt idx="11">
                  <c:v>11.95327</c:v>
                </c:pt>
                <c:pt idx="12">
                  <c:v>11.688610000000001</c:v>
                </c:pt>
                <c:pt idx="13">
                  <c:v>11.19988</c:v>
                </c:pt>
                <c:pt idx="14">
                  <c:v>10.933669999999999</c:v>
                </c:pt>
                <c:pt idx="15">
                  <c:v>11.43806</c:v>
                </c:pt>
                <c:pt idx="16">
                  <c:v>11.53791</c:v>
                </c:pt>
                <c:pt idx="17">
                  <c:v>12.469049999999999</c:v>
                </c:pt>
                <c:pt idx="18">
                  <c:v>12.62994</c:v>
                </c:pt>
                <c:pt idx="19">
                  <c:v>12.486700000000001</c:v>
                </c:pt>
                <c:pt idx="20">
                  <c:v>13.126899999999999</c:v>
                </c:pt>
                <c:pt idx="21">
                  <c:v>14.56776</c:v>
                </c:pt>
                <c:pt idx="22">
                  <c:v>15.4185</c:v>
                </c:pt>
                <c:pt idx="23">
                  <c:v>15.083769999999999</c:v>
                </c:pt>
                <c:pt idx="24">
                  <c:v>14.14617</c:v>
                </c:pt>
                <c:pt idx="25">
                  <c:v>13.94516</c:v>
                </c:pt>
                <c:pt idx="26">
                  <c:v>14.876429999999999</c:v>
                </c:pt>
                <c:pt idx="27">
                  <c:v>14.540190000000001</c:v>
                </c:pt>
                <c:pt idx="28">
                  <c:v>15.702199999999999</c:v>
                </c:pt>
                <c:pt idx="29">
                  <c:v>15.65835</c:v>
                </c:pt>
                <c:pt idx="30">
                  <c:v>15.379759999999999</c:v>
                </c:pt>
                <c:pt idx="31">
                  <c:v>16.32986</c:v>
                </c:pt>
                <c:pt idx="32">
                  <c:v>16.387329999999999</c:v>
                </c:pt>
                <c:pt idx="33">
                  <c:v>16.192820000000001</c:v>
                </c:pt>
                <c:pt idx="34">
                  <c:v>14.40424</c:v>
                </c:pt>
                <c:pt idx="35">
                  <c:v>13.114549999999999</c:v>
                </c:pt>
                <c:pt idx="36">
                  <c:v>12.34999</c:v>
                </c:pt>
                <c:pt idx="37">
                  <c:v>12.56203</c:v>
                </c:pt>
                <c:pt idx="38">
                  <c:v>12.8469</c:v>
                </c:pt>
                <c:pt idx="39">
                  <c:v>13.221819999999999</c:v>
                </c:pt>
                <c:pt idx="40">
                  <c:v>13.88208</c:v>
                </c:pt>
                <c:pt idx="41">
                  <c:v>13.71973</c:v>
                </c:pt>
                <c:pt idx="42">
                  <c:v>14.761229999999999</c:v>
                </c:pt>
                <c:pt idx="43">
                  <c:v>15.24788</c:v>
                </c:pt>
                <c:pt idx="44">
                  <c:v>15.32517</c:v>
                </c:pt>
                <c:pt idx="45">
                  <c:v>15.35328</c:v>
                </c:pt>
                <c:pt idx="46">
                  <c:v>15.445399999999999</c:v>
                </c:pt>
                <c:pt idx="47">
                  <c:v>15.79106</c:v>
                </c:pt>
              </c:numCache>
            </c:numRef>
          </c:val>
          <c:smooth val="0"/>
          <c:extLst>
            <c:ext xmlns:c16="http://schemas.microsoft.com/office/drawing/2014/chart" uri="{C3380CC4-5D6E-409C-BE32-E72D297353CC}">
              <c16:uniqueId val="{00000019-7555-48B8-9360-5B2673E87AD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236.87</c:v>
                </c:pt>
                <c:pt idx="1">
                  <c:v>239.46</c:v>
                </c:pt>
                <c:pt idx="2">
                  <c:v>249.98</c:v>
                </c:pt>
                <c:pt idx="3">
                  <c:v>240.05</c:v>
                </c:pt>
                <c:pt idx="4">
                  <c:v>237.87</c:v>
                </c:pt>
                <c:pt idx="5">
                  <c:v>251.47</c:v>
                </c:pt>
                <c:pt idx="6">
                  <c:v>249.82</c:v>
                </c:pt>
                <c:pt idx="7">
                  <c:v>250.47</c:v>
                </c:pt>
                <c:pt idx="8">
                  <c:v>261.04000000000002</c:v>
                </c:pt>
                <c:pt idx="9">
                  <c:v>270.08999999999997</c:v>
                </c:pt>
                <c:pt idx="10">
                  <c:v>277.35000000000002</c:v>
                </c:pt>
                <c:pt idx="11">
                  <c:v>273.16000000000003</c:v>
                </c:pt>
                <c:pt idx="12">
                  <c:v>271.08</c:v>
                </c:pt>
                <c:pt idx="13">
                  <c:v>254.07</c:v>
                </c:pt>
                <c:pt idx="14">
                  <c:v>240.81</c:v>
                </c:pt>
                <c:pt idx="15">
                  <c:v>240.1</c:v>
                </c:pt>
                <c:pt idx="16">
                  <c:v>248.4</c:v>
                </c:pt>
                <c:pt idx="17">
                  <c:v>239.09</c:v>
                </c:pt>
                <c:pt idx="18">
                  <c:v>241.52</c:v>
                </c:pt>
                <c:pt idx="19">
                  <c:v>240.93</c:v>
                </c:pt>
                <c:pt idx="20">
                  <c:v>254.74</c:v>
                </c:pt>
                <c:pt idx="21">
                  <c:v>238.79</c:v>
                </c:pt>
                <c:pt idx="22">
                  <c:v>238.71</c:v>
                </c:pt>
                <c:pt idx="23">
                  <c:v>241.09</c:v>
                </c:pt>
                <c:pt idx="24">
                  <c:v>245.59</c:v>
                </c:pt>
                <c:pt idx="25">
                  <c:v>246.18</c:v>
                </c:pt>
                <c:pt idx="26">
                  <c:v>231.96</c:v>
                </c:pt>
                <c:pt idx="27">
                  <c:v>249.33</c:v>
                </c:pt>
                <c:pt idx="28">
                  <c:v>247.13</c:v>
                </c:pt>
                <c:pt idx="29">
                  <c:v>237.49</c:v>
                </c:pt>
                <c:pt idx="30">
                  <c:v>239.58</c:v>
                </c:pt>
                <c:pt idx="31">
                  <c:v>239.64</c:v>
                </c:pt>
                <c:pt idx="32">
                  <c:v>241.89</c:v>
                </c:pt>
                <c:pt idx="33">
                  <c:v>245.47</c:v>
                </c:pt>
                <c:pt idx="34">
                  <c:v>244.26</c:v>
                </c:pt>
                <c:pt idx="35">
                  <c:v>248.66</c:v>
                </c:pt>
                <c:pt idx="36">
                  <c:v>256.86</c:v>
                </c:pt>
                <c:pt idx="37">
                  <c:v>268.12</c:v>
                </c:pt>
                <c:pt idx="38">
                  <c:v>268.04000000000002</c:v>
                </c:pt>
                <c:pt idx="39">
                  <c:v>264.85000000000002</c:v>
                </c:pt>
                <c:pt idx="40">
                  <c:v>271.64999999999998</c:v>
                </c:pt>
                <c:pt idx="41">
                  <c:v>283.02</c:v>
                </c:pt>
                <c:pt idx="42">
                  <c:v>284.99</c:v>
                </c:pt>
                <c:pt idx="43">
                  <c:v>288.20999999999998</c:v>
                </c:pt>
                <c:pt idx="44">
                  <c:v>289.14</c:v>
                </c:pt>
                <c:pt idx="45">
                  <c:v>289.60000000000002</c:v>
                </c:pt>
                <c:pt idx="46">
                  <c:v>288.39999999999998</c:v>
                </c:pt>
                <c:pt idx="47">
                  <c:v>288.66000000000003</c:v>
                </c:pt>
              </c:numCache>
            </c:numRef>
          </c:val>
          <c:smooth val="0"/>
          <c:extLst>
            <c:ext xmlns:c16="http://schemas.microsoft.com/office/drawing/2014/chart" uri="{C3380CC4-5D6E-409C-BE32-E72D297353CC}">
              <c16:uniqueId val="{0000001A-7555-48B8-9360-5B2673E87AD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555-48B8-9360-5B2673E87AD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40.421999999999997</c:v>
                </c:pt>
                <c:pt idx="1">
                  <c:v>40.454999999999998</c:v>
                </c:pt>
                <c:pt idx="2">
                  <c:v>40.396000000000001</c:v>
                </c:pt>
                <c:pt idx="3">
                  <c:v>40.600999999999999</c:v>
                </c:pt>
                <c:pt idx="4">
                  <c:v>40.582000000000001</c:v>
                </c:pt>
                <c:pt idx="5">
                  <c:v>40.804000000000002</c:v>
                </c:pt>
                <c:pt idx="6">
                  <c:v>40.1</c:v>
                </c:pt>
                <c:pt idx="7">
                  <c:v>40.094999999999999</c:v>
                </c:pt>
                <c:pt idx="8">
                  <c:v>40.326999999999998</c:v>
                </c:pt>
                <c:pt idx="9">
                  <c:v>40.39</c:v>
                </c:pt>
                <c:pt idx="10">
                  <c:v>40.479999999999997</c:v>
                </c:pt>
                <c:pt idx="11">
                  <c:v>40.076999999999998</c:v>
                </c:pt>
                <c:pt idx="12">
                  <c:v>39.976999999999997</c:v>
                </c:pt>
                <c:pt idx="13">
                  <c:v>39.814999999999998</c:v>
                </c:pt>
                <c:pt idx="14">
                  <c:v>39.819000000000003</c:v>
                </c:pt>
                <c:pt idx="15">
                  <c:v>39.927</c:v>
                </c:pt>
                <c:pt idx="16">
                  <c:v>40.048999999999999</c:v>
                </c:pt>
                <c:pt idx="17">
                  <c:v>40.582999999999998</c:v>
                </c:pt>
                <c:pt idx="18">
                  <c:v>40.450000000000003</c:v>
                </c:pt>
                <c:pt idx="19">
                  <c:v>40.680999999999997</c:v>
                </c:pt>
                <c:pt idx="20">
                  <c:v>40.698</c:v>
                </c:pt>
                <c:pt idx="21">
                  <c:v>40.409999999999997</c:v>
                </c:pt>
                <c:pt idx="22">
                  <c:v>40.356999999999999</c:v>
                </c:pt>
                <c:pt idx="23">
                  <c:v>37.777999999999999</c:v>
                </c:pt>
                <c:pt idx="24">
                  <c:v>37.472999999999999</c:v>
                </c:pt>
                <c:pt idx="25">
                  <c:v>38.023000000000003</c:v>
                </c:pt>
                <c:pt idx="26">
                  <c:v>40.183</c:v>
                </c:pt>
                <c:pt idx="27">
                  <c:v>40.332999999999998</c:v>
                </c:pt>
                <c:pt idx="28">
                  <c:v>40.058999999999997</c:v>
                </c:pt>
                <c:pt idx="29">
                  <c:v>39.567999999999998</c:v>
                </c:pt>
                <c:pt idx="30">
                  <c:v>39.868000000000002</c:v>
                </c:pt>
                <c:pt idx="31">
                  <c:v>40.497999999999998</c:v>
                </c:pt>
                <c:pt idx="32">
                  <c:v>40.819000000000003</c:v>
                </c:pt>
                <c:pt idx="33">
                  <c:v>41.091999999999999</c:v>
                </c:pt>
                <c:pt idx="34">
                  <c:v>40.625999999999998</c:v>
                </c:pt>
                <c:pt idx="35">
                  <c:v>33.664999999999999</c:v>
                </c:pt>
                <c:pt idx="36">
                  <c:v>30.850999999999999</c:v>
                </c:pt>
                <c:pt idx="37">
                  <c:v>30.416</c:v>
                </c:pt>
                <c:pt idx="38">
                  <c:v>29.998000000000001</c:v>
                </c:pt>
                <c:pt idx="39">
                  <c:v>24.414000000000001</c:v>
                </c:pt>
                <c:pt idx="40">
                  <c:v>30.08</c:v>
                </c:pt>
                <c:pt idx="41">
                  <c:v>25.853999999999999</c:v>
                </c:pt>
                <c:pt idx="42">
                  <c:v>30.933</c:v>
                </c:pt>
                <c:pt idx="43">
                  <c:v>30.981999999999999</c:v>
                </c:pt>
                <c:pt idx="44">
                  <c:v>35.337000000000003</c:v>
                </c:pt>
                <c:pt idx="45">
                  <c:v>36.981999999999999</c:v>
                </c:pt>
                <c:pt idx="46">
                  <c:v>37.737000000000002</c:v>
                </c:pt>
                <c:pt idx="47">
                  <c:v>40.228999999999999</c:v>
                </c:pt>
              </c:numCache>
            </c:numRef>
          </c:val>
          <c:smooth val="0"/>
          <c:extLst>
            <c:ext xmlns:c16="http://schemas.microsoft.com/office/drawing/2014/chart" uri="{C3380CC4-5D6E-409C-BE32-E72D297353CC}">
              <c16:uniqueId val="{0000001C-7555-48B8-9360-5B2673E87AD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2.57037</c:v>
                </c:pt>
                <c:pt idx="1">
                  <c:v>2.5781399999999999</c:v>
                </c:pt>
                <c:pt idx="2">
                  <c:v>2.1862499999999998</c:v>
                </c:pt>
                <c:pt idx="3">
                  <c:v>2.22207</c:v>
                </c:pt>
                <c:pt idx="4">
                  <c:v>2.3146399999999998</c:v>
                </c:pt>
                <c:pt idx="5">
                  <c:v>2.5092400000000001</c:v>
                </c:pt>
                <c:pt idx="6">
                  <c:v>2.4630999999999998</c:v>
                </c:pt>
                <c:pt idx="7">
                  <c:v>2.0684999999999998</c:v>
                </c:pt>
                <c:pt idx="8">
                  <c:v>2.0582199999999999</c:v>
                </c:pt>
                <c:pt idx="9">
                  <c:v>2.2252700000000001</c:v>
                </c:pt>
                <c:pt idx="10">
                  <c:v>2.3082199999999999</c:v>
                </c:pt>
                <c:pt idx="11">
                  <c:v>2.41737</c:v>
                </c:pt>
                <c:pt idx="12">
                  <c:v>2.2276600000000002</c:v>
                </c:pt>
                <c:pt idx="13">
                  <c:v>2.28146</c:v>
                </c:pt>
                <c:pt idx="14">
                  <c:v>2.2708900000000001</c:v>
                </c:pt>
                <c:pt idx="15">
                  <c:v>2.5499900000000002</c:v>
                </c:pt>
                <c:pt idx="16">
                  <c:v>2.4608400000000001</c:v>
                </c:pt>
                <c:pt idx="17">
                  <c:v>2.1950799999999999</c:v>
                </c:pt>
                <c:pt idx="18">
                  <c:v>2.1131899999999999</c:v>
                </c:pt>
                <c:pt idx="19">
                  <c:v>2.1251699999999998</c:v>
                </c:pt>
                <c:pt idx="20">
                  <c:v>2.2625000000000002</c:v>
                </c:pt>
                <c:pt idx="21">
                  <c:v>2.1703000000000001</c:v>
                </c:pt>
                <c:pt idx="22">
                  <c:v>1.9501900000000001</c:v>
                </c:pt>
                <c:pt idx="23">
                  <c:v>1.8383</c:v>
                </c:pt>
                <c:pt idx="24">
                  <c:v>1.7859400000000001</c:v>
                </c:pt>
                <c:pt idx="25">
                  <c:v>1.80592</c:v>
                </c:pt>
                <c:pt idx="26">
                  <c:v>1.7251099999999999</c:v>
                </c:pt>
                <c:pt idx="27">
                  <c:v>1.9996700000000001</c:v>
                </c:pt>
                <c:pt idx="28">
                  <c:v>1.99481</c:v>
                </c:pt>
                <c:pt idx="29">
                  <c:v>1.9607399999999999</c:v>
                </c:pt>
                <c:pt idx="30">
                  <c:v>1.9359</c:v>
                </c:pt>
                <c:pt idx="31">
                  <c:v>2.0109499999999998</c:v>
                </c:pt>
                <c:pt idx="32">
                  <c:v>2.1315900000000001</c:v>
                </c:pt>
                <c:pt idx="33">
                  <c:v>2.0670600000000001</c:v>
                </c:pt>
                <c:pt idx="34">
                  <c:v>1.92164</c:v>
                </c:pt>
                <c:pt idx="35">
                  <c:v>1.9397899999999999</c:v>
                </c:pt>
                <c:pt idx="36">
                  <c:v>2.0640100000000001</c:v>
                </c:pt>
                <c:pt idx="37">
                  <c:v>2.1725300000000001</c:v>
                </c:pt>
                <c:pt idx="38">
                  <c:v>1.95943</c:v>
                </c:pt>
                <c:pt idx="39">
                  <c:v>1.95987</c:v>
                </c:pt>
                <c:pt idx="40">
                  <c:v>1.98421</c:v>
                </c:pt>
                <c:pt idx="41">
                  <c:v>2.1467999999999998</c:v>
                </c:pt>
                <c:pt idx="42">
                  <c:v>2.3226800000000001</c:v>
                </c:pt>
                <c:pt idx="43">
                  <c:v>2.0183900000000001</c:v>
                </c:pt>
                <c:pt idx="44">
                  <c:v>2.12906</c:v>
                </c:pt>
                <c:pt idx="45">
                  <c:v>2.2107100000000002</c:v>
                </c:pt>
                <c:pt idx="46">
                  <c:v>2.4664700000000002</c:v>
                </c:pt>
                <c:pt idx="47">
                  <c:v>2.4449999999999998</c:v>
                </c:pt>
              </c:numCache>
            </c:numRef>
          </c:val>
          <c:smooth val="0"/>
          <c:extLst>
            <c:ext xmlns:c16="http://schemas.microsoft.com/office/drawing/2014/chart" uri="{C3380CC4-5D6E-409C-BE32-E72D297353CC}">
              <c16:uniqueId val="{0000001D-7555-48B8-9360-5B2673E87AD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11.14781</c:v>
                </c:pt>
                <c:pt idx="1">
                  <c:v>11.58431</c:v>
                </c:pt>
                <c:pt idx="2">
                  <c:v>11.65419</c:v>
                </c:pt>
                <c:pt idx="3">
                  <c:v>13.19224</c:v>
                </c:pt>
                <c:pt idx="4">
                  <c:v>16.526679999999999</c:v>
                </c:pt>
                <c:pt idx="5">
                  <c:v>16.72186</c:v>
                </c:pt>
                <c:pt idx="6">
                  <c:v>16.842549999999999</c:v>
                </c:pt>
                <c:pt idx="7">
                  <c:v>16.818249999999999</c:v>
                </c:pt>
                <c:pt idx="8">
                  <c:v>17.008849999999999</c:v>
                </c:pt>
                <c:pt idx="9">
                  <c:v>17.044519999999999</c:v>
                </c:pt>
                <c:pt idx="10">
                  <c:v>16.913620000000002</c:v>
                </c:pt>
                <c:pt idx="11">
                  <c:v>16.896049999999999</c:v>
                </c:pt>
                <c:pt idx="12">
                  <c:v>16.236409999999999</c:v>
                </c:pt>
                <c:pt idx="13">
                  <c:v>15.320169999999999</c:v>
                </c:pt>
                <c:pt idx="14">
                  <c:v>13.01906</c:v>
                </c:pt>
                <c:pt idx="15">
                  <c:v>10.41052</c:v>
                </c:pt>
                <c:pt idx="16">
                  <c:v>9.54514</c:v>
                </c:pt>
                <c:pt idx="17">
                  <c:v>5.9557200000000003</c:v>
                </c:pt>
                <c:pt idx="18">
                  <c:v>0.79835</c:v>
                </c:pt>
                <c:pt idx="19">
                  <c:v>0.48715000000000003</c:v>
                </c:pt>
                <c:pt idx="20">
                  <c:v>0.50488</c:v>
                </c:pt>
                <c:pt idx="21">
                  <c:v>0.48593999999999998</c:v>
                </c:pt>
                <c:pt idx="22">
                  <c:v>0.49996000000000002</c:v>
                </c:pt>
                <c:pt idx="23">
                  <c:v>0.50012000000000001</c:v>
                </c:pt>
                <c:pt idx="24">
                  <c:v>0.49996000000000002</c:v>
                </c:pt>
                <c:pt idx="25">
                  <c:v>0.49965999999999999</c:v>
                </c:pt>
                <c:pt idx="26">
                  <c:v>1.2881400000000001</c:v>
                </c:pt>
                <c:pt idx="27">
                  <c:v>0.52288999999999997</c:v>
                </c:pt>
                <c:pt idx="28">
                  <c:v>0.49769000000000002</c:v>
                </c:pt>
                <c:pt idx="29">
                  <c:v>0.50207999999999997</c:v>
                </c:pt>
                <c:pt idx="30">
                  <c:v>1.3302400000000001</c:v>
                </c:pt>
                <c:pt idx="31">
                  <c:v>6.3675699999999997</c:v>
                </c:pt>
                <c:pt idx="32">
                  <c:v>4.31806</c:v>
                </c:pt>
                <c:pt idx="33">
                  <c:v>15.130100000000001</c:v>
                </c:pt>
                <c:pt idx="34">
                  <c:v>17.674959999999999</c:v>
                </c:pt>
                <c:pt idx="35">
                  <c:v>18.352789999999999</c:v>
                </c:pt>
                <c:pt idx="36">
                  <c:v>18.741340000000001</c:v>
                </c:pt>
                <c:pt idx="37">
                  <c:v>15.488429999999999</c:v>
                </c:pt>
                <c:pt idx="38">
                  <c:v>11.364179999999999</c:v>
                </c:pt>
                <c:pt idx="39">
                  <c:v>11.54407</c:v>
                </c:pt>
                <c:pt idx="40">
                  <c:v>11.6607</c:v>
                </c:pt>
                <c:pt idx="41">
                  <c:v>12.10444</c:v>
                </c:pt>
                <c:pt idx="42">
                  <c:v>11.311629999999999</c:v>
                </c:pt>
                <c:pt idx="43">
                  <c:v>11.198539999999999</c:v>
                </c:pt>
                <c:pt idx="44">
                  <c:v>11.465769999999999</c:v>
                </c:pt>
                <c:pt idx="45">
                  <c:v>11.421290000000001</c:v>
                </c:pt>
                <c:pt idx="46">
                  <c:v>11.64939</c:v>
                </c:pt>
                <c:pt idx="47">
                  <c:v>11.48171</c:v>
                </c:pt>
              </c:numCache>
            </c:numRef>
          </c:val>
          <c:smooth val="0"/>
          <c:extLst>
            <c:ext xmlns:c16="http://schemas.microsoft.com/office/drawing/2014/chart" uri="{C3380CC4-5D6E-409C-BE32-E72D297353CC}">
              <c16:uniqueId val="{0000001E-7555-48B8-9360-5B2673E87AD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995.1</c:v>
                </c:pt>
                <c:pt idx="1">
                  <c:v>988.9</c:v>
                </c:pt>
                <c:pt idx="2">
                  <c:v>999.7</c:v>
                </c:pt>
                <c:pt idx="3">
                  <c:v>1067.2</c:v>
                </c:pt>
                <c:pt idx="4">
                  <c:v>1063.4000000000001</c:v>
                </c:pt>
                <c:pt idx="5">
                  <c:v>1068.8</c:v>
                </c:pt>
                <c:pt idx="6">
                  <c:v>1064.0999999999999</c:v>
                </c:pt>
                <c:pt idx="7">
                  <c:v>1066</c:v>
                </c:pt>
                <c:pt idx="8">
                  <c:v>1068.5999999999999</c:v>
                </c:pt>
                <c:pt idx="9">
                  <c:v>1092</c:v>
                </c:pt>
                <c:pt idx="10">
                  <c:v>1065</c:v>
                </c:pt>
                <c:pt idx="11">
                  <c:v>1070.7</c:v>
                </c:pt>
                <c:pt idx="12">
                  <c:v>1081.5</c:v>
                </c:pt>
                <c:pt idx="13">
                  <c:v>1086.7</c:v>
                </c:pt>
                <c:pt idx="14">
                  <c:v>1079.7</c:v>
                </c:pt>
                <c:pt idx="15">
                  <c:v>1078.5</c:v>
                </c:pt>
                <c:pt idx="16">
                  <c:v>1066.5</c:v>
                </c:pt>
                <c:pt idx="17">
                  <c:v>1078.0999999999999</c:v>
                </c:pt>
                <c:pt idx="18">
                  <c:v>1081.4000000000001</c:v>
                </c:pt>
                <c:pt idx="19">
                  <c:v>1071.4000000000001</c:v>
                </c:pt>
                <c:pt idx="20">
                  <c:v>1065</c:v>
                </c:pt>
                <c:pt idx="21">
                  <c:v>1080.8</c:v>
                </c:pt>
                <c:pt idx="22">
                  <c:v>1065.5</c:v>
                </c:pt>
                <c:pt idx="23">
                  <c:v>1086.2</c:v>
                </c:pt>
                <c:pt idx="24">
                  <c:v>1076.5999999999999</c:v>
                </c:pt>
                <c:pt idx="25">
                  <c:v>1073.5</c:v>
                </c:pt>
                <c:pt idx="26">
                  <c:v>1075.8</c:v>
                </c:pt>
                <c:pt idx="27">
                  <c:v>1051.9000000000001</c:v>
                </c:pt>
                <c:pt idx="28">
                  <c:v>1067.4000000000001</c:v>
                </c:pt>
                <c:pt idx="29">
                  <c:v>1078</c:v>
                </c:pt>
                <c:pt idx="30">
                  <c:v>1075.3</c:v>
                </c:pt>
                <c:pt idx="31">
                  <c:v>1087.5</c:v>
                </c:pt>
                <c:pt idx="32">
                  <c:v>1084.4000000000001</c:v>
                </c:pt>
                <c:pt idx="33">
                  <c:v>1086.3</c:v>
                </c:pt>
                <c:pt idx="34">
                  <c:v>1084.8</c:v>
                </c:pt>
                <c:pt idx="35">
                  <c:v>1078.0999999999999</c:v>
                </c:pt>
                <c:pt idx="36">
                  <c:v>1079.8</c:v>
                </c:pt>
                <c:pt idx="37">
                  <c:v>1081.5999999999999</c:v>
                </c:pt>
                <c:pt idx="38">
                  <c:v>1078.0999999999999</c:v>
                </c:pt>
                <c:pt idx="39">
                  <c:v>1081.0999999999999</c:v>
                </c:pt>
                <c:pt idx="40">
                  <c:v>1079.7</c:v>
                </c:pt>
                <c:pt idx="41">
                  <c:v>1080.7</c:v>
                </c:pt>
                <c:pt idx="42">
                  <c:v>1073.2</c:v>
                </c:pt>
                <c:pt idx="43">
                  <c:v>1051.7</c:v>
                </c:pt>
                <c:pt idx="44">
                  <c:v>1044.8</c:v>
                </c:pt>
                <c:pt idx="45">
                  <c:v>1038.9000000000001</c:v>
                </c:pt>
                <c:pt idx="46">
                  <c:v>1009</c:v>
                </c:pt>
                <c:pt idx="47">
                  <c:v>994.3</c:v>
                </c:pt>
              </c:numCache>
            </c:numRef>
          </c:val>
          <c:extLst>
            <c:ext xmlns:c16="http://schemas.microsoft.com/office/drawing/2014/chart" uri="{C3380CC4-5D6E-409C-BE32-E72D297353CC}">
              <c16:uniqueId val="{00000000-BD0C-47D3-A04A-B3D7C048374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3357.7</c:v>
                </c:pt>
                <c:pt idx="1">
                  <c:v>3165.4</c:v>
                </c:pt>
                <c:pt idx="2">
                  <c:v>3331.4</c:v>
                </c:pt>
                <c:pt idx="3">
                  <c:v>3217.2</c:v>
                </c:pt>
                <c:pt idx="4">
                  <c:v>3248.3</c:v>
                </c:pt>
                <c:pt idx="5">
                  <c:v>3209.7</c:v>
                </c:pt>
                <c:pt idx="6">
                  <c:v>3233.1</c:v>
                </c:pt>
                <c:pt idx="7">
                  <c:v>3137.3</c:v>
                </c:pt>
                <c:pt idx="8">
                  <c:v>3147.4</c:v>
                </c:pt>
                <c:pt idx="9">
                  <c:v>3166</c:v>
                </c:pt>
                <c:pt idx="10">
                  <c:v>3024.4</c:v>
                </c:pt>
                <c:pt idx="11">
                  <c:v>3013.1</c:v>
                </c:pt>
                <c:pt idx="12">
                  <c:v>3066</c:v>
                </c:pt>
                <c:pt idx="13">
                  <c:v>3033</c:v>
                </c:pt>
                <c:pt idx="14">
                  <c:v>3043.4</c:v>
                </c:pt>
                <c:pt idx="15">
                  <c:v>3095.4</c:v>
                </c:pt>
                <c:pt idx="16">
                  <c:v>3071.4</c:v>
                </c:pt>
                <c:pt idx="17">
                  <c:v>3119.6</c:v>
                </c:pt>
                <c:pt idx="18">
                  <c:v>3083.6</c:v>
                </c:pt>
                <c:pt idx="19">
                  <c:v>3091.3</c:v>
                </c:pt>
                <c:pt idx="20">
                  <c:v>3120</c:v>
                </c:pt>
                <c:pt idx="21">
                  <c:v>3182.6</c:v>
                </c:pt>
                <c:pt idx="22">
                  <c:v>3093.8</c:v>
                </c:pt>
                <c:pt idx="23">
                  <c:v>3155.8</c:v>
                </c:pt>
                <c:pt idx="24">
                  <c:v>2976.1</c:v>
                </c:pt>
                <c:pt idx="25">
                  <c:v>2942.9</c:v>
                </c:pt>
                <c:pt idx="26">
                  <c:v>2902.3</c:v>
                </c:pt>
                <c:pt idx="27">
                  <c:v>2936.5</c:v>
                </c:pt>
                <c:pt idx="28">
                  <c:v>2926.3</c:v>
                </c:pt>
                <c:pt idx="29">
                  <c:v>3049.8</c:v>
                </c:pt>
                <c:pt idx="30">
                  <c:v>3054.1</c:v>
                </c:pt>
                <c:pt idx="31">
                  <c:v>3067.6</c:v>
                </c:pt>
                <c:pt idx="32">
                  <c:v>3105</c:v>
                </c:pt>
                <c:pt idx="33">
                  <c:v>3084.1</c:v>
                </c:pt>
                <c:pt idx="34">
                  <c:v>3098.1</c:v>
                </c:pt>
                <c:pt idx="35">
                  <c:v>3081.3</c:v>
                </c:pt>
                <c:pt idx="36">
                  <c:v>3158</c:v>
                </c:pt>
                <c:pt idx="37">
                  <c:v>3159</c:v>
                </c:pt>
                <c:pt idx="38">
                  <c:v>3160.7</c:v>
                </c:pt>
                <c:pt idx="39">
                  <c:v>3166.7</c:v>
                </c:pt>
                <c:pt idx="40">
                  <c:v>3153.2</c:v>
                </c:pt>
                <c:pt idx="41">
                  <c:v>3144.4</c:v>
                </c:pt>
                <c:pt idx="42">
                  <c:v>3056.6</c:v>
                </c:pt>
                <c:pt idx="43">
                  <c:v>3138</c:v>
                </c:pt>
                <c:pt idx="44">
                  <c:v>3293.1</c:v>
                </c:pt>
                <c:pt idx="45">
                  <c:v>3266.9</c:v>
                </c:pt>
                <c:pt idx="46">
                  <c:v>3295</c:v>
                </c:pt>
                <c:pt idx="47">
                  <c:v>3245.6</c:v>
                </c:pt>
              </c:numCache>
            </c:numRef>
          </c:val>
          <c:extLst>
            <c:ext xmlns:c16="http://schemas.microsoft.com/office/drawing/2014/chart" uri="{C3380CC4-5D6E-409C-BE32-E72D297353CC}">
              <c16:uniqueId val="{00000001-BD0C-47D3-A04A-B3D7C048374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1650</c:v>
                </c:pt>
                <c:pt idx="1">
                  <c:v>1634.5</c:v>
                </c:pt>
                <c:pt idx="2">
                  <c:v>1530.3</c:v>
                </c:pt>
                <c:pt idx="3">
                  <c:v>1457.6</c:v>
                </c:pt>
                <c:pt idx="4">
                  <c:v>1399.1</c:v>
                </c:pt>
                <c:pt idx="5">
                  <c:v>1387.1</c:v>
                </c:pt>
                <c:pt idx="6">
                  <c:v>1428.2</c:v>
                </c:pt>
                <c:pt idx="7">
                  <c:v>1519.1</c:v>
                </c:pt>
                <c:pt idx="8">
                  <c:v>1537.8</c:v>
                </c:pt>
                <c:pt idx="9">
                  <c:v>1596.5</c:v>
                </c:pt>
                <c:pt idx="10">
                  <c:v>1777.7</c:v>
                </c:pt>
                <c:pt idx="11">
                  <c:v>1940.3</c:v>
                </c:pt>
                <c:pt idx="12">
                  <c:v>2059.5</c:v>
                </c:pt>
                <c:pt idx="13">
                  <c:v>1970.7</c:v>
                </c:pt>
                <c:pt idx="14">
                  <c:v>1980.9</c:v>
                </c:pt>
                <c:pt idx="15">
                  <c:v>1981.4</c:v>
                </c:pt>
                <c:pt idx="16">
                  <c:v>2189.8000000000002</c:v>
                </c:pt>
                <c:pt idx="17">
                  <c:v>2238.9</c:v>
                </c:pt>
                <c:pt idx="18">
                  <c:v>2407.9</c:v>
                </c:pt>
                <c:pt idx="19">
                  <c:v>2476.4</c:v>
                </c:pt>
                <c:pt idx="20">
                  <c:v>2506.6999999999998</c:v>
                </c:pt>
                <c:pt idx="21">
                  <c:v>2551.6999999999998</c:v>
                </c:pt>
                <c:pt idx="22">
                  <c:v>2532.6</c:v>
                </c:pt>
                <c:pt idx="23">
                  <c:v>2494.6999999999998</c:v>
                </c:pt>
                <c:pt idx="24">
                  <c:v>2442.1999999999998</c:v>
                </c:pt>
                <c:pt idx="25">
                  <c:v>2455.9</c:v>
                </c:pt>
                <c:pt idx="26">
                  <c:v>2330.1</c:v>
                </c:pt>
                <c:pt idx="27">
                  <c:v>2517.1</c:v>
                </c:pt>
                <c:pt idx="28">
                  <c:v>2342</c:v>
                </c:pt>
                <c:pt idx="29">
                  <c:v>2295</c:v>
                </c:pt>
                <c:pt idx="30">
                  <c:v>2397.6</c:v>
                </c:pt>
                <c:pt idx="31">
                  <c:v>2393.1</c:v>
                </c:pt>
                <c:pt idx="32">
                  <c:v>2425.6999999999998</c:v>
                </c:pt>
                <c:pt idx="33">
                  <c:v>2302.9</c:v>
                </c:pt>
                <c:pt idx="34">
                  <c:v>2314.6</c:v>
                </c:pt>
                <c:pt idx="35">
                  <c:v>2249.5</c:v>
                </c:pt>
                <c:pt idx="36">
                  <c:v>2493.1</c:v>
                </c:pt>
                <c:pt idx="37">
                  <c:v>2556.1</c:v>
                </c:pt>
                <c:pt idx="38">
                  <c:v>2596</c:v>
                </c:pt>
                <c:pt idx="39">
                  <c:v>2661.9</c:v>
                </c:pt>
                <c:pt idx="40">
                  <c:v>2623.5</c:v>
                </c:pt>
                <c:pt idx="41">
                  <c:v>2592.6</c:v>
                </c:pt>
                <c:pt idx="42">
                  <c:v>2500.6999999999998</c:v>
                </c:pt>
                <c:pt idx="43">
                  <c:v>2392.3000000000002</c:v>
                </c:pt>
                <c:pt idx="44">
                  <c:v>2426.6</c:v>
                </c:pt>
                <c:pt idx="45">
                  <c:v>2155.4</c:v>
                </c:pt>
                <c:pt idx="46">
                  <c:v>1951.8</c:v>
                </c:pt>
                <c:pt idx="47">
                  <c:v>1945</c:v>
                </c:pt>
              </c:numCache>
            </c:numRef>
          </c:val>
          <c:extLst>
            <c:ext xmlns:c16="http://schemas.microsoft.com/office/drawing/2014/chart" uri="{C3380CC4-5D6E-409C-BE32-E72D297353CC}">
              <c16:uniqueId val="{00000002-BD0C-47D3-A04A-B3D7C048374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47.5</c:v>
                </c:pt>
                <c:pt idx="1">
                  <c:v>0</c:v>
                </c:pt>
                <c:pt idx="2">
                  <c:v>0</c:v>
                </c:pt>
                <c:pt idx="3">
                  <c:v>0</c:v>
                </c:pt>
                <c:pt idx="4">
                  <c:v>0</c:v>
                </c:pt>
                <c:pt idx="5">
                  <c:v>0</c:v>
                </c:pt>
                <c:pt idx="6">
                  <c:v>0</c:v>
                </c:pt>
                <c:pt idx="7">
                  <c:v>0</c:v>
                </c:pt>
                <c:pt idx="8">
                  <c:v>0</c:v>
                </c:pt>
                <c:pt idx="9">
                  <c:v>0</c:v>
                </c:pt>
                <c:pt idx="10">
                  <c:v>0</c:v>
                </c:pt>
                <c:pt idx="11">
                  <c:v>0</c:v>
                </c:pt>
                <c:pt idx="12">
                  <c:v>0</c:v>
                </c:pt>
                <c:pt idx="13">
                  <c:v>1.5</c:v>
                </c:pt>
                <c:pt idx="14">
                  <c:v>46.3</c:v>
                </c:pt>
                <c:pt idx="15">
                  <c:v>47.1</c:v>
                </c:pt>
                <c:pt idx="16">
                  <c:v>46.6</c:v>
                </c:pt>
                <c:pt idx="17">
                  <c:v>46.2</c:v>
                </c:pt>
                <c:pt idx="18">
                  <c:v>46.4</c:v>
                </c:pt>
                <c:pt idx="19">
                  <c:v>45.8</c:v>
                </c:pt>
                <c:pt idx="20">
                  <c:v>45.8</c:v>
                </c:pt>
                <c:pt idx="21">
                  <c:v>45.7</c:v>
                </c:pt>
                <c:pt idx="22">
                  <c:v>46.1</c:v>
                </c:pt>
                <c:pt idx="23">
                  <c:v>45.9</c:v>
                </c:pt>
                <c:pt idx="24">
                  <c:v>46.3</c:v>
                </c:pt>
                <c:pt idx="25">
                  <c:v>46.4</c:v>
                </c:pt>
                <c:pt idx="26">
                  <c:v>46.3</c:v>
                </c:pt>
                <c:pt idx="27">
                  <c:v>46.8</c:v>
                </c:pt>
                <c:pt idx="28">
                  <c:v>46.3</c:v>
                </c:pt>
                <c:pt idx="29">
                  <c:v>45.8</c:v>
                </c:pt>
                <c:pt idx="30">
                  <c:v>46.3</c:v>
                </c:pt>
                <c:pt idx="31">
                  <c:v>46.5</c:v>
                </c:pt>
                <c:pt idx="32">
                  <c:v>45.8</c:v>
                </c:pt>
                <c:pt idx="33">
                  <c:v>45.8</c:v>
                </c:pt>
                <c:pt idx="34">
                  <c:v>46.5</c:v>
                </c:pt>
                <c:pt idx="35">
                  <c:v>46.5</c:v>
                </c:pt>
                <c:pt idx="36">
                  <c:v>46.7</c:v>
                </c:pt>
                <c:pt idx="37">
                  <c:v>46.9</c:v>
                </c:pt>
                <c:pt idx="38">
                  <c:v>46.7</c:v>
                </c:pt>
                <c:pt idx="39">
                  <c:v>46.8</c:v>
                </c:pt>
                <c:pt idx="40">
                  <c:v>46.6</c:v>
                </c:pt>
                <c:pt idx="41">
                  <c:v>46.8</c:v>
                </c:pt>
                <c:pt idx="42">
                  <c:v>46.9</c:v>
                </c:pt>
                <c:pt idx="43">
                  <c:v>46.8</c:v>
                </c:pt>
                <c:pt idx="44">
                  <c:v>47</c:v>
                </c:pt>
                <c:pt idx="45">
                  <c:v>47.1</c:v>
                </c:pt>
                <c:pt idx="46">
                  <c:v>46.6</c:v>
                </c:pt>
                <c:pt idx="47">
                  <c:v>46.5</c:v>
                </c:pt>
              </c:numCache>
            </c:numRef>
          </c:val>
          <c:extLst>
            <c:ext xmlns:c16="http://schemas.microsoft.com/office/drawing/2014/chart" uri="{C3380CC4-5D6E-409C-BE32-E72D297353CC}">
              <c16:uniqueId val="{00000003-BD0C-47D3-A04A-B3D7C048374C}"/>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26.1</c:v>
                </c:pt>
                <c:pt idx="15">
                  <c:v>26.9</c:v>
                </c:pt>
                <c:pt idx="16">
                  <c:v>25.9</c:v>
                </c:pt>
                <c:pt idx="17">
                  <c:v>25.4</c:v>
                </c:pt>
                <c:pt idx="18">
                  <c:v>26.2</c:v>
                </c:pt>
                <c:pt idx="19">
                  <c:v>26.5</c:v>
                </c:pt>
                <c:pt idx="20">
                  <c:v>26.8</c:v>
                </c:pt>
                <c:pt idx="21">
                  <c:v>26.1</c:v>
                </c:pt>
                <c:pt idx="22">
                  <c:v>25</c:v>
                </c:pt>
                <c:pt idx="23">
                  <c:v>26.3</c:v>
                </c:pt>
                <c:pt idx="24">
                  <c:v>25.9</c:v>
                </c:pt>
                <c:pt idx="25">
                  <c:v>25.8</c:v>
                </c:pt>
                <c:pt idx="26">
                  <c:v>26.1</c:v>
                </c:pt>
                <c:pt idx="27">
                  <c:v>26.6</c:v>
                </c:pt>
                <c:pt idx="28">
                  <c:v>26.6</c:v>
                </c:pt>
                <c:pt idx="29">
                  <c:v>25.3</c:v>
                </c:pt>
                <c:pt idx="30">
                  <c:v>27.1</c:v>
                </c:pt>
                <c:pt idx="31">
                  <c:v>26.1</c:v>
                </c:pt>
                <c:pt idx="32">
                  <c:v>26.3</c:v>
                </c:pt>
                <c:pt idx="33">
                  <c:v>85.4</c:v>
                </c:pt>
                <c:pt idx="34">
                  <c:v>85.2</c:v>
                </c:pt>
                <c:pt idx="35">
                  <c:v>85.1</c:v>
                </c:pt>
                <c:pt idx="36">
                  <c:v>85.1</c:v>
                </c:pt>
                <c:pt idx="37">
                  <c:v>60.4</c:v>
                </c:pt>
                <c:pt idx="38">
                  <c:v>26.3</c:v>
                </c:pt>
                <c:pt idx="39">
                  <c:v>26.1</c:v>
                </c:pt>
                <c:pt idx="40">
                  <c:v>26</c:v>
                </c:pt>
                <c:pt idx="41">
                  <c:v>26.1</c:v>
                </c:pt>
                <c:pt idx="42">
                  <c:v>26.1</c:v>
                </c:pt>
                <c:pt idx="43">
                  <c:v>26.2</c:v>
                </c:pt>
                <c:pt idx="44">
                  <c:v>0</c:v>
                </c:pt>
                <c:pt idx="45">
                  <c:v>0</c:v>
                </c:pt>
                <c:pt idx="46">
                  <c:v>0</c:v>
                </c:pt>
                <c:pt idx="47">
                  <c:v>0</c:v>
                </c:pt>
              </c:numCache>
            </c:numRef>
          </c:val>
          <c:extLst>
            <c:ext xmlns:c16="http://schemas.microsoft.com/office/drawing/2014/chart" uri="{C3380CC4-5D6E-409C-BE32-E72D297353CC}">
              <c16:uniqueId val="{00000004-BD0C-47D3-A04A-B3D7C048374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21</c:v>
                </c:pt>
                <c:pt idx="1">
                  <c:v>20.6</c:v>
                </c:pt>
                <c:pt idx="2">
                  <c:v>21</c:v>
                </c:pt>
                <c:pt idx="3">
                  <c:v>20.9</c:v>
                </c:pt>
                <c:pt idx="4">
                  <c:v>20.9</c:v>
                </c:pt>
                <c:pt idx="5">
                  <c:v>20.8</c:v>
                </c:pt>
                <c:pt idx="6">
                  <c:v>20.5</c:v>
                </c:pt>
                <c:pt idx="7">
                  <c:v>21</c:v>
                </c:pt>
                <c:pt idx="8">
                  <c:v>19.8</c:v>
                </c:pt>
                <c:pt idx="9">
                  <c:v>20.100000000000001</c:v>
                </c:pt>
                <c:pt idx="10">
                  <c:v>20.399999999999999</c:v>
                </c:pt>
                <c:pt idx="11">
                  <c:v>19.899999999999999</c:v>
                </c:pt>
                <c:pt idx="12">
                  <c:v>18.5</c:v>
                </c:pt>
                <c:pt idx="13">
                  <c:v>16.3</c:v>
                </c:pt>
                <c:pt idx="14">
                  <c:v>16.3</c:v>
                </c:pt>
                <c:pt idx="15">
                  <c:v>16.5</c:v>
                </c:pt>
                <c:pt idx="16">
                  <c:v>16.7</c:v>
                </c:pt>
                <c:pt idx="17">
                  <c:v>16.2</c:v>
                </c:pt>
                <c:pt idx="18">
                  <c:v>16.600000000000001</c:v>
                </c:pt>
                <c:pt idx="19">
                  <c:v>16.5</c:v>
                </c:pt>
                <c:pt idx="20">
                  <c:v>16.5</c:v>
                </c:pt>
                <c:pt idx="21">
                  <c:v>16.399999999999999</c:v>
                </c:pt>
                <c:pt idx="22">
                  <c:v>16.8</c:v>
                </c:pt>
                <c:pt idx="23">
                  <c:v>16.399999999999999</c:v>
                </c:pt>
                <c:pt idx="24">
                  <c:v>16.5</c:v>
                </c:pt>
                <c:pt idx="25">
                  <c:v>16.5</c:v>
                </c:pt>
                <c:pt idx="26">
                  <c:v>16.7</c:v>
                </c:pt>
                <c:pt idx="27">
                  <c:v>16.8</c:v>
                </c:pt>
                <c:pt idx="28">
                  <c:v>16.5</c:v>
                </c:pt>
                <c:pt idx="29">
                  <c:v>16.5</c:v>
                </c:pt>
                <c:pt idx="30">
                  <c:v>17.3</c:v>
                </c:pt>
                <c:pt idx="31">
                  <c:v>16.8</c:v>
                </c:pt>
                <c:pt idx="32">
                  <c:v>17</c:v>
                </c:pt>
                <c:pt idx="33">
                  <c:v>17</c:v>
                </c:pt>
                <c:pt idx="34">
                  <c:v>17</c:v>
                </c:pt>
                <c:pt idx="35">
                  <c:v>17</c:v>
                </c:pt>
                <c:pt idx="36">
                  <c:v>17</c:v>
                </c:pt>
                <c:pt idx="37">
                  <c:v>17</c:v>
                </c:pt>
                <c:pt idx="38">
                  <c:v>16.8</c:v>
                </c:pt>
                <c:pt idx="39">
                  <c:v>16.8</c:v>
                </c:pt>
                <c:pt idx="40">
                  <c:v>17</c:v>
                </c:pt>
                <c:pt idx="41">
                  <c:v>17.100000000000001</c:v>
                </c:pt>
                <c:pt idx="42">
                  <c:v>17.100000000000001</c:v>
                </c:pt>
                <c:pt idx="43">
                  <c:v>17</c:v>
                </c:pt>
                <c:pt idx="44">
                  <c:v>16.5</c:v>
                </c:pt>
                <c:pt idx="45">
                  <c:v>17</c:v>
                </c:pt>
                <c:pt idx="46">
                  <c:v>17</c:v>
                </c:pt>
                <c:pt idx="47">
                  <c:v>17.100000000000001</c:v>
                </c:pt>
              </c:numCache>
            </c:numRef>
          </c:val>
          <c:extLst>
            <c:ext xmlns:c16="http://schemas.microsoft.com/office/drawing/2014/chart" uri="{C3380CC4-5D6E-409C-BE32-E72D297353CC}">
              <c16:uniqueId val="{00000005-BD0C-47D3-A04A-B3D7C048374C}"/>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7.7</c:v>
                </c:pt>
                <c:pt idx="24">
                  <c:v>7.7</c:v>
                </c:pt>
                <c:pt idx="25">
                  <c:v>8</c:v>
                </c:pt>
                <c:pt idx="26">
                  <c:v>8.6999999999999993</c:v>
                </c:pt>
                <c:pt idx="27">
                  <c:v>8.6999999999999993</c:v>
                </c:pt>
                <c:pt idx="28">
                  <c:v>8.6999999999999993</c:v>
                </c:pt>
                <c:pt idx="29">
                  <c:v>9.1999999999999993</c:v>
                </c:pt>
                <c:pt idx="30">
                  <c:v>9.1999999999999993</c:v>
                </c:pt>
                <c:pt idx="31">
                  <c:v>9.1999999999999993</c:v>
                </c:pt>
                <c:pt idx="32">
                  <c:v>9.3000000000000007</c:v>
                </c:pt>
                <c:pt idx="33">
                  <c:v>9.3000000000000007</c:v>
                </c:pt>
                <c:pt idx="34">
                  <c:v>9.3000000000000007</c:v>
                </c:pt>
                <c:pt idx="35">
                  <c:v>9.3000000000000007</c:v>
                </c:pt>
                <c:pt idx="36">
                  <c:v>9.3000000000000007</c:v>
                </c:pt>
                <c:pt idx="37">
                  <c:v>9.3000000000000007</c:v>
                </c:pt>
                <c:pt idx="38">
                  <c:v>9.3000000000000007</c:v>
                </c:pt>
                <c:pt idx="39">
                  <c:v>9.3000000000000007</c:v>
                </c:pt>
                <c:pt idx="40">
                  <c:v>9.3000000000000007</c:v>
                </c:pt>
                <c:pt idx="41">
                  <c:v>9.3000000000000007</c:v>
                </c:pt>
                <c:pt idx="42">
                  <c:v>9.3000000000000007</c:v>
                </c:pt>
                <c:pt idx="43">
                  <c:v>9.1999999999999993</c:v>
                </c:pt>
                <c:pt idx="44">
                  <c:v>9.1999999999999993</c:v>
                </c:pt>
                <c:pt idx="45">
                  <c:v>9.3000000000000007</c:v>
                </c:pt>
                <c:pt idx="46">
                  <c:v>9.3000000000000007</c:v>
                </c:pt>
                <c:pt idx="47">
                  <c:v>9.1999999999999993</c:v>
                </c:pt>
              </c:numCache>
            </c:numRef>
          </c:val>
          <c:extLst>
            <c:ext xmlns:c16="http://schemas.microsoft.com/office/drawing/2014/chart" uri="{C3380CC4-5D6E-409C-BE32-E72D297353CC}">
              <c16:uniqueId val="{00000006-BD0C-47D3-A04A-B3D7C048374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6.2</c:v>
                </c:pt>
                <c:pt idx="12">
                  <c:v>60.9</c:v>
                </c:pt>
                <c:pt idx="13">
                  <c:v>170.8</c:v>
                </c:pt>
                <c:pt idx="14">
                  <c:v>267.8</c:v>
                </c:pt>
                <c:pt idx="15">
                  <c:v>319.60000000000002</c:v>
                </c:pt>
                <c:pt idx="16">
                  <c:v>257.10000000000002</c:v>
                </c:pt>
                <c:pt idx="17">
                  <c:v>365.8</c:v>
                </c:pt>
                <c:pt idx="18">
                  <c:v>408.4</c:v>
                </c:pt>
                <c:pt idx="19">
                  <c:v>419</c:v>
                </c:pt>
                <c:pt idx="20">
                  <c:v>423.8</c:v>
                </c:pt>
                <c:pt idx="21">
                  <c:v>418.4</c:v>
                </c:pt>
                <c:pt idx="22">
                  <c:v>427.1</c:v>
                </c:pt>
                <c:pt idx="23">
                  <c:v>430.3</c:v>
                </c:pt>
                <c:pt idx="24">
                  <c:v>430.6</c:v>
                </c:pt>
                <c:pt idx="25">
                  <c:v>430</c:v>
                </c:pt>
                <c:pt idx="26">
                  <c:v>427.3</c:v>
                </c:pt>
                <c:pt idx="27">
                  <c:v>419.6</c:v>
                </c:pt>
                <c:pt idx="28">
                  <c:v>412</c:v>
                </c:pt>
                <c:pt idx="29">
                  <c:v>389.4</c:v>
                </c:pt>
                <c:pt idx="30">
                  <c:v>380.3</c:v>
                </c:pt>
                <c:pt idx="31">
                  <c:v>317.39999999999998</c:v>
                </c:pt>
                <c:pt idx="32">
                  <c:v>213.1</c:v>
                </c:pt>
                <c:pt idx="33">
                  <c:v>69</c:v>
                </c:pt>
                <c:pt idx="34">
                  <c:v>13.8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BD0C-47D3-A04A-B3D7C048374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25571.65</c:v>
                </c:pt>
                <c:pt idx="1">
                  <c:v>74934.10000000002</c:v>
                </c:pt>
                <c:pt idx="2">
                  <c:v>51805.05</c:v>
                </c:pt>
                <c:pt idx="3">
                  <c:v>813.79999999999973</c:v>
                </c:pt>
                <c:pt idx="4">
                  <c:v>527.50000000000011</c:v>
                </c:pt>
                <c:pt idx="5">
                  <c:v>0</c:v>
                </c:pt>
                <c:pt idx="6">
                  <c:v>148.04999999999998</c:v>
                </c:pt>
                <c:pt idx="7">
                  <c:v>590.80000000000007</c:v>
                </c:pt>
                <c:pt idx="8">
                  <c:v>0</c:v>
                </c:pt>
                <c:pt idx="9">
                  <c:v>425.7999999999999</c:v>
                </c:pt>
                <c:pt idx="10">
                  <c:v>202.50000000000003</c:v>
                </c:pt>
                <c:pt idx="11">
                  <c:v>3738.8500000000004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269-4546-89D8-0EE7D99D6FD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400.2</c:v>
                </c:pt>
                <c:pt idx="1">
                  <c:v>0</c:v>
                </c:pt>
                <c:pt idx="2">
                  <c:v>25.6</c:v>
                </c:pt>
                <c:pt idx="3">
                  <c:v>486.9</c:v>
                </c:pt>
                <c:pt idx="4">
                  <c:v>71.400000000000006</c:v>
                </c:pt>
                <c:pt idx="5">
                  <c:v>1.9</c:v>
                </c:pt>
                <c:pt idx="6">
                  <c:v>0</c:v>
                </c:pt>
                <c:pt idx="7">
                  <c:v>5.55</c:v>
                </c:pt>
                <c:pt idx="8">
                  <c:v>475.8</c:v>
                </c:pt>
                <c:pt idx="9">
                  <c:v>0</c:v>
                </c:pt>
                <c:pt idx="10">
                  <c:v>482.9</c:v>
                </c:pt>
                <c:pt idx="11">
                  <c:v>486.6</c:v>
                </c:pt>
                <c:pt idx="12">
                  <c:v>237.35</c:v>
                </c:pt>
                <c:pt idx="13">
                  <c:v>73.75</c:v>
                </c:pt>
                <c:pt idx="14">
                  <c:v>112.6</c:v>
                </c:pt>
                <c:pt idx="15">
                  <c:v>393</c:v>
                </c:pt>
                <c:pt idx="16">
                  <c:v>487.75</c:v>
                </c:pt>
                <c:pt idx="17">
                  <c:v>469.4</c:v>
                </c:pt>
                <c:pt idx="18">
                  <c:v>391.95</c:v>
                </c:pt>
                <c:pt idx="19">
                  <c:v>105.4</c:v>
                </c:pt>
                <c:pt idx="20">
                  <c:v>861.2</c:v>
                </c:pt>
                <c:pt idx="21">
                  <c:v>2483.9</c:v>
                </c:pt>
                <c:pt idx="22">
                  <c:v>1500.95</c:v>
                </c:pt>
                <c:pt idx="23">
                  <c:v>1973.35</c:v>
                </c:pt>
                <c:pt idx="24">
                  <c:v>294.3</c:v>
                </c:pt>
                <c:pt idx="25">
                  <c:v>214.25</c:v>
                </c:pt>
                <c:pt idx="26">
                  <c:v>127.9</c:v>
                </c:pt>
                <c:pt idx="27">
                  <c:v>503.8</c:v>
                </c:pt>
                <c:pt idx="28">
                  <c:v>201.45</c:v>
                </c:pt>
                <c:pt idx="29">
                  <c:v>489.6</c:v>
                </c:pt>
                <c:pt idx="30">
                  <c:v>489.6</c:v>
                </c:pt>
                <c:pt idx="31">
                  <c:v>484.8</c:v>
                </c:pt>
                <c:pt idx="32">
                  <c:v>194.25</c:v>
                </c:pt>
                <c:pt idx="33">
                  <c:v>579.20000000000005</c:v>
                </c:pt>
                <c:pt idx="34">
                  <c:v>72.7</c:v>
                </c:pt>
                <c:pt idx="35">
                  <c:v>102</c:v>
                </c:pt>
                <c:pt idx="36">
                  <c:v>86</c:v>
                </c:pt>
                <c:pt idx="37">
                  <c:v>94.55</c:v>
                </c:pt>
                <c:pt idx="38">
                  <c:v>0</c:v>
                </c:pt>
                <c:pt idx="39">
                  <c:v>2.15</c:v>
                </c:pt>
                <c:pt idx="40">
                  <c:v>22.7</c:v>
                </c:pt>
                <c:pt idx="41">
                  <c:v>120.9</c:v>
                </c:pt>
                <c:pt idx="42">
                  <c:v>136.19999999999999</c:v>
                </c:pt>
                <c:pt idx="43">
                  <c:v>112.25</c:v>
                </c:pt>
                <c:pt idx="44">
                  <c:v>221.15</c:v>
                </c:pt>
                <c:pt idx="45">
                  <c:v>1589.1</c:v>
                </c:pt>
                <c:pt idx="46">
                  <c:v>1228.1500000000001</c:v>
                </c:pt>
                <c:pt idx="47">
                  <c:v>1601.35</c:v>
                </c:pt>
                <c:pt idx="48">
                  <c:v>915.6</c:v>
                </c:pt>
                <c:pt idx="49">
                  <c:v>0</c:v>
                </c:pt>
                <c:pt idx="50">
                  <c:v>165.65</c:v>
                </c:pt>
                <c:pt idx="51">
                  <c:v>652.15</c:v>
                </c:pt>
                <c:pt idx="52">
                  <c:v>1751.9</c:v>
                </c:pt>
                <c:pt idx="53">
                  <c:v>0</c:v>
                </c:pt>
                <c:pt idx="54">
                  <c:v>87.3</c:v>
                </c:pt>
                <c:pt idx="55">
                  <c:v>0</c:v>
                </c:pt>
                <c:pt idx="56">
                  <c:v>57.6</c:v>
                </c:pt>
                <c:pt idx="57">
                  <c:v>57.6</c:v>
                </c:pt>
                <c:pt idx="58">
                  <c:v>122.5</c:v>
                </c:pt>
                <c:pt idx="59">
                  <c:v>29.65</c:v>
                </c:pt>
                <c:pt idx="60">
                  <c:v>0</c:v>
                </c:pt>
                <c:pt idx="61">
                  <c:v>447.25</c:v>
                </c:pt>
                <c:pt idx="62">
                  <c:v>211.9</c:v>
                </c:pt>
                <c:pt idx="63">
                  <c:v>168.65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5AF-43AB-BC63-F459160D4C5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25163.55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628.29999999999995</c:v>
                </c:pt>
                <c:pt idx="1">
                  <c:v>3738.85</c:v>
                </c:pt>
                <c:pt idx="2">
                  <c:v>7760.25</c:v>
                </c:pt>
                <c:pt idx="3">
                  <c:v>13036.15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AB6-41F2-AC03-6C4CA45F4CC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16.399999999999999</c:v>
                </c:pt>
                <c:pt idx="1">
                  <c:v>16</c:v>
                </c:pt>
                <c:pt idx="2">
                  <c:v>16.600000000000001</c:v>
                </c:pt>
                <c:pt idx="3">
                  <c:v>16.5</c:v>
                </c:pt>
                <c:pt idx="4">
                  <c:v>16.399999999999999</c:v>
                </c:pt>
                <c:pt idx="5">
                  <c:v>16.5</c:v>
                </c:pt>
                <c:pt idx="6">
                  <c:v>16.3</c:v>
                </c:pt>
                <c:pt idx="7">
                  <c:v>16.5</c:v>
                </c:pt>
                <c:pt idx="8">
                  <c:v>16.399999999999999</c:v>
                </c:pt>
                <c:pt idx="9">
                  <c:v>16.5</c:v>
                </c:pt>
                <c:pt idx="10">
                  <c:v>16.7</c:v>
                </c:pt>
                <c:pt idx="11">
                  <c:v>16.7</c:v>
                </c:pt>
                <c:pt idx="12">
                  <c:v>16.7</c:v>
                </c:pt>
                <c:pt idx="13">
                  <c:v>16.3</c:v>
                </c:pt>
                <c:pt idx="14">
                  <c:v>16.3</c:v>
                </c:pt>
                <c:pt idx="15">
                  <c:v>16.5</c:v>
                </c:pt>
                <c:pt idx="16">
                  <c:v>16.7</c:v>
                </c:pt>
                <c:pt idx="17">
                  <c:v>16.2</c:v>
                </c:pt>
                <c:pt idx="18">
                  <c:v>16.600000000000001</c:v>
                </c:pt>
                <c:pt idx="19">
                  <c:v>16.5</c:v>
                </c:pt>
                <c:pt idx="20">
                  <c:v>16.5</c:v>
                </c:pt>
                <c:pt idx="21">
                  <c:v>16.399999999999999</c:v>
                </c:pt>
                <c:pt idx="22">
                  <c:v>16.8</c:v>
                </c:pt>
                <c:pt idx="23">
                  <c:v>16.399999999999999</c:v>
                </c:pt>
                <c:pt idx="24">
                  <c:v>16.5</c:v>
                </c:pt>
                <c:pt idx="25">
                  <c:v>16.5</c:v>
                </c:pt>
                <c:pt idx="26">
                  <c:v>16.7</c:v>
                </c:pt>
                <c:pt idx="27">
                  <c:v>16.8</c:v>
                </c:pt>
                <c:pt idx="28">
                  <c:v>16.5</c:v>
                </c:pt>
                <c:pt idx="29">
                  <c:v>16.5</c:v>
                </c:pt>
                <c:pt idx="30">
                  <c:v>17.3</c:v>
                </c:pt>
                <c:pt idx="31">
                  <c:v>16.8</c:v>
                </c:pt>
                <c:pt idx="32">
                  <c:v>17</c:v>
                </c:pt>
                <c:pt idx="33">
                  <c:v>17</c:v>
                </c:pt>
                <c:pt idx="34">
                  <c:v>17</c:v>
                </c:pt>
                <c:pt idx="35">
                  <c:v>17</c:v>
                </c:pt>
                <c:pt idx="36">
                  <c:v>17</c:v>
                </c:pt>
                <c:pt idx="37">
                  <c:v>17</c:v>
                </c:pt>
                <c:pt idx="38">
                  <c:v>16.8</c:v>
                </c:pt>
                <c:pt idx="39">
                  <c:v>16.8</c:v>
                </c:pt>
                <c:pt idx="40">
                  <c:v>17</c:v>
                </c:pt>
                <c:pt idx="41">
                  <c:v>17.100000000000001</c:v>
                </c:pt>
                <c:pt idx="42">
                  <c:v>17.100000000000001</c:v>
                </c:pt>
                <c:pt idx="43">
                  <c:v>17</c:v>
                </c:pt>
                <c:pt idx="44">
                  <c:v>16.5</c:v>
                </c:pt>
                <c:pt idx="45">
                  <c:v>17</c:v>
                </c:pt>
                <c:pt idx="46">
                  <c:v>17</c:v>
                </c:pt>
                <c:pt idx="47">
                  <c:v>17.100000000000001</c:v>
                </c:pt>
              </c:numCache>
            </c:numRef>
          </c:val>
          <c:extLst>
            <c:ext xmlns:c16="http://schemas.microsoft.com/office/drawing/2014/chart" uri="{C3380CC4-5D6E-409C-BE32-E72D297353CC}">
              <c16:uniqueId val="{00000000-84D0-4721-8979-67A71DE3A85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84D0-4721-8979-67A71DE3A85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4.5999999999999996</c:v>
                </c:pt>
                <c:pt idx="1">
                  <c:v>4.5999999999999996</c:v>
                </c:pt>
                <c:pt idx="2">
                  <c:v>4.4000000000000004</c:v>
                </c:pt>
                <c:pt idx="3">
                  <c:v>4.4000000000000004</c:v>
                </c:pt>
                <c:pt idx="4">
                  <c:v>4.5</c:v>
                </c:pt>
                <c:pt idx="5">
                  <c:v>4.3</c:v>
                </c:pt>
                <c:pt idx="6">
                  <c:v>4.2</c:v>
                </c:pt>
                <c:pt idx="7">
                  <c:v>4.5</c:v>
                </c:pt>
                <c:pt idx="8">
                  <c:v>3.4</c:v>
                </c:pt>
                <c:pt idx="9">
                  <c:v>3.6</c:v>
                </c:pt>
                <c:pt idx="10">
                  <c:v>3.7</c:v>
                </c:pt>
                <c:pt idx="11">
                  <c:v>3.2</c:v>
                </c:pt>
                <c:pt idx="12">
                  <c:v>1.8</c:v>
                </c:pt>
              </c:numCache>
            </c:numRef>
          </c:val>
          <c:extLst>
            <c:ext xmlns:c16="http://schemas.microsoft.com/office/drawing/2014/chart" uri="{C3380CC4-5D6E-409C-BE32-E72D297353CC}">
              <c16:uniqueId val="{00000002-84D0-4721-8979-67A71DE3A85D}"/>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84D0-4721-8979-67A71DE3A85D}"/>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18</c:v>
                </c:pt>
                <c:pt idx="1">
                  <c:v>17.899999999999999</c:v>
                </c:pt>
                <c:pt idx="2">
                  <c:v>18</c:v>
                </c:pt>
                <c:pt idx="3">
                  <c:v>18</c:v>
                </c:pt>
                <c:pt idx="4">
                  <c:v>18</c:v>
                </c:pt>
                <c:pt idx="5">
                  <c:v>18</c:v>
                </c:pt>
                <c:pt idx="6">
                  <c:v>18</c:v>
                </c:pt>
                <c:pt idx="7">
                  <c:v>18</c:v>
                </c:pt>
                <c:pt idx="8">
                  <c:v>17.899999999999999</c:v>
                </c:pt>
                <c:pt idx="9">
                  <c:v>18</c:v>
                </c:pt>
                <c:pt idx="10">
                  <c:v>17.899999999999999</c:v>
                </c:pt>
                <c:pt idx="11">
                  <c:v>18</c:v>
                </c:pt>
                <c:pt idx="12">
                  <c:v>18.2</c:v>
                </c:pt>
                <c:pt idx="13">
                  <c:v>17.8</c:v>
                </c:pt>
                <c:pt idx="14">
                  <c:v>18.2</c:v>
                </c:pt>
                <c:pt idx="15">
                  <c:v>17.899999999999999</c:v>
                </c:pt>
                <c:pt idx="16">
                  <c:v>18</c:v>
                </c:pt>
                <c:pt idx="17">
                  <c:v>18</c:v>
                </c:pt>
                <c:pt idx="18">
                  <c:v>18.2</c:v>
                </c:pt>
                <c:pt idx="19">
                  <c:v>17.8</c:v>
                </c:pt>
                <c:pt idx="20">
                  <c:v>19.3</c:v>
                </c:pt>
                <c:pt idx="21">
                  <c:v>24.7</c:v>
                </c:pt>
                <c:pt idx="22">
                  <c:v>25</c:v>
                </c:pt>
                <c:pt idx="23">
                  <c:v>24.9</c:v>
                </c:pt>
                <c:pt idx="24">
                  <c:v>26.1</c:v>
                </c:pt>
                <c:pt idx="25">
                  <c:v>27</c:v>
                </c:pt>
                <c:pt idx="26">
                  <c:v>27</c:v>
                </c:pt>
                <c:pt idx="27">
                  <c:v>27</c:v>
                </c:pt>
                <c:pt idx="28">
                  <c:v>27.5</c:v>
                </c:pt>
                <c:pt idx="29">
                  <c:v>27.2</c:v>
                </c:pt>
                <c:pt idx="30">
                  <c:v>27.8</c:v>
                </c:pt>
                <c:pt idx="31">
                  <c:v>27.6</c:v>
                </c:pt>
                <c:pt idx="32">
                  <c:v>28.6</c:v>
                </c:pt>
                <c:pt idx="33">
                  <c:v>29</c:v>
                </c:pt>
                <c:pt idx="34">
                  <c:v>29.3</c:v>
                </c:pt>
                <c:pt idx="35">
                  <c:v>30</c:v>
                </c:pt>
                <c:pt idx="36">
                  <c:v>31.8</c:v>
                </c:pt>
                <c:pt idx="37">
                  <c:v>32.799999999999997</c:v>
                </c:pt>
                <c:pt idx="38">
                  <c:v>33</c:v>
                </c:pt>
                <c:pt idx="39">
                  <c:v>32.9</c:v>
                </c:pt>
                <c:pt idx="40">
                  <c:v>32.9</c:v>
                </c:pt>
                <c:pt idx="41">
                  <c:v>32.9</c:v>
                </c:pt>
                <c:pt idx="42">
                  <c:v>32.9</c:v>
                </c:pt>
                <c:pt idx="43">
                  <c:v>33</c:v>
                </c:pt>
                <c:pt idx="44">
                  <c:v>32.9</c:v>
                </c:pt>
                <c:pt idx="45">
                  <c:v>32.9</c:v>
                </c:pt>
                <c:pt idx="46">
                  <c:v>32.9</c:v>
                </c:pt>
                <c:pt idx="47">
                  <c:v>32.9</c:v>
                </c:pt>
              </c:numCache>
            </c:numRef>
          </c:val>
          <c:extLst>
            <c:ext xmlns:c16="http://schemas.microsoft.com/office/drawing/2014/chart" uri="{C3380CC4-5D6E-409C-BE32-E72D297353CC}">
              <c16:uniqueId val="{00000004-84D0-4721-8979-67A71DE3A85D}"/>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32.200000000000003</c:v>
                </c:pt>
                <c:pt idx="2">
                  <c:v>32.1</c:v>
                </c:pt>
                <c:pt idx="3">
                  <c:v>32.1</c:v>
                </c:pt>
                <c:pt idx="4">
                  <c:v>32.1</c:v>
                </c:pt>
                <c:pt idx="5">
                  <c:v>31.8</c:v>
                </c:pt>
                <c:pt idx="6">
                  <c:v>32</c:v>
                </c:pt>
                <c:pt idx="7">
                  <c:v>31.9</c:v>
                </c:pt>
                <c:pt idx="8">
                  <c:v>32.299999999999997</c:v>
                </c:pt>
                <c:pt idx="9">
                  <c:v>32.1</c:v>
                </c:pt>
                <c:pt idx="10">
                  <c:v>32.200000000000003</c:v>
                </c:pt>
                <c:pt idx="11">
                  <c:v>32.299999999999997</c:v>
                </c:pt>
                <c:pt idx="12">
                  <c:v>32.4</c:v>
                </c:pt>
                <c:pt idx="13">
                  <c:v>32.4</c:v>
                </c:pt>
                <c:pt idx="14">
                  <c:v>32.200000000000003</c:v>
                </c:pt>
                <c:pt idx="15">
                  <c:v>32.1</c:v>
                </c:pt>
                <c:pt idx="16">
                  <c:v>32</c:v>
                </c:pt>
                <c:pt idx="17">
                  <c:v>31.9</c:v>
                </c:pt>
                <c:pt idx="18">
                  <c:v>31.8</c:v>
                </c:pt>
                <c:pt idx="19">
                  <c:v>31.8</c:v>
                </c:pt>
                <c:pt idx="20">
                  <c:v>31.6</c:v>
                </c:pt>
                <c:pt idx="21">
                  <c:v>31.6</c:v>
                </c:pt>
                <c:pt idx="22">
                  <c:v>31.3</c:v>
                </c:pt>
                <c:pt idx="23">
                  <c:v>31.5</c:v>
                </c:pt>
                <c:pt idx="24">
                  <c:v>31.4</c:v>
                </c:pt>
                <c:pt idx="25">
                  <c:v>31.4</c:v>
                </c:pt>
                <c:pt idx="26">
                  <c:v>31.4</c:v>
                </c:pt>
                <c:pt idx="27">
                  <c:v>31.3</c:v>
                </c:pt>
                <c:pt idx="28">
                  <c:v>31.1</c:v>
                </c:pt>
                <c:pt idx="29">
                  <c:v>31.2</c:v>
                </c:pt>
                <c:pt idx="30">
                  <c:v>31.1</c:v>
                </c:pt>
                <c:pt idx="31">
                  <c:v>31.4</c:v>
                </c:pt>
                <c:pt idx="32">
                  <c:v>31.5</c:v>
                </c:pt>
                <c:pt idx="33">
                  <c:v>31.7</c:v>
                </c:pt>
                <c:pt idx="34">
                  <c:v>31.8</c:v>
                </c:pt>
                <c:pt idx="35">
                  <c:v>31.8</c:v>
                </c:pt>
                <c:pt idx="36">
                  <c:v>31.9</c:v>
                </c:pt>
                <c:pt idx="37">
                  <c:v>32.1</c:v>
                </c:pt>
                <c:pt idx="38">
                  <c:v>32.1</c:v>
                </c:pt>
                <c:pt idx="39">
                  <c:v>32.1</c:v>
                </c:pt>
                <c:pt idx="40">
                  <c:v>32.200000000000003</c:v>
                </c:pt>
                <c:pt idx="41">
                  <c:v>32.200000000000003</c:v>
                </c:pt>
                <c:pt idx="42">
                  <c:v>32.200000000000003</c:v>
                </c:pt>
                <c:pt idx="43">
                  <c:v>32.200000000000003</c:v>
                </c:pt>
                <c:pt idx="44">
                  <c:v>32.200000000000003</c:v>
                </c:pt>
                <c:pt idx="45">
                  <c:v>32.200000000000003</c:v>
                </c:pt>
                <c:pt idx="46">
                  <c:v>32.200000000000003</c:v>
                </c:pt>
                <c:pt idx="47">
                  <c:v>32.200000000000003</c:v>
                </c:pt>
              </c:numCache>
            </c:numRef>
          </c:val>
          <c:extLst>
            <c:ext xmlns:c16="http://schemas.microsoft.com/office/drawing/2014/chart" uri="{C3380CC4-5D6E-409C-BE32-E72D297353CC}">
              <c16:uniqueId val="{00000005-84D0-4721-8979-67A71DE3A85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EVO_PRO_ENE!$I$189:$I$247</c:f>
              <c:strCache>
                <c:ptCount val="59"/>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CHINANGO S.A.C.</c:v>
                </c:pt>
                <c:pt idx="9">
                  <c:v>CELEPSA</c:v>
                </c:pt>
                <c:pt idx="10">
                  <c:v>EGASA</c:v>
                </c:pt>
                <c:pt idx="11">
                  <c:v>EGEMSA</c:v>
                </c:pt>
                <c:pt idx="12">
                  <c:v>SAN GABAN</c:v>
                </c:pt>
                <c:pt idx="13">
                  <c:v>TERMOCHILCA S.A.C.</c:v>
                </c:pt>
                <c:pt idx="14">
                  <c:v>ENERGIA RENOVABLE DEL SUR S.A.</c:v>
                </c:pt>
                <c:pt idx="15">
                  <c:v>INLAND ENERGY SAC</c:v>
                </c:pt>
                <c:pt idx="16">
                  <c:v>EMPRESA DE GENERACION HUANZA</c:v>
                </c:pt>
                <c:pt idx="17">
                  <c:v>LA VIRGEN</c:v>
                </c:pt>
                <c:pt idx="18">
                  <c:v>PARQUE EOLICO TRES HERMANAS S.A.C.</c:v>
                </c:pt>
                <c:pt idx="19">
                  <c:v>EGEJUNIN</c:v>
                </c:pt>
                <c:pt idx="20">
                  <c:v>GENERADORA DE ENERGÍA DEL PERÚ</c:v>
                </c:pt>
                <c:pt idx="21">
                  <c:v>ENERGÍA EÓLICA S.A.</c:v>
                </c:pt>
                <c:pt idx="22">
                  <c:v>ENEL GENERACION PIURA S.A.</c:v>
                </c:pt>
                <c:pt idx="23">
                  <c:v>SDF ENERGIA SAC</c:v>
                </c:pt>
                <c:pt idx="24">
                  <c:v>GENERACIÓN ANDINA S.A.C.</c:v>
                </c:pt>
                <c:pt idx="25">
                  <c:v>PARQUE EOLICO MARCONA S.A.C.</c:v>
                </c:pt>
                <c:pt idx="26">
                  <c:v>SINERSA</c:v>
                </c:pt>
                <c:pt idx="27">
                  <c:v>TERMOSELVA</c:v>
                </c:pt>
                <c:pt idx="28">
                  <c:v>GR CORTARRAMA SOCIEDAD ANONIMA CERRADA</c:v>
                </c:pt>
                <c:pt idx="29">
                  <c:v>EMPRESA DE GENERACION ELECTRICA SANTA ANA S.A.C.</c:v>
                </c:pt>
                <c:pt idx="30">
                  <c:v>ANDEAN POWER S.A.C.</c:v>
                </c:pt>
                <c:pt idx="31">
                  <c:v>CELEPSA RENOVABLES S.R.L.</c:v>
                </c:pt>
                <c:pt idx="32">
                  <c:v>EMPRESA ELECTRICA AGUA AZUL</c:v>
                </c:pt>
                <c:pt idx="33">
                  <c:v>HIDROELECTRICA HUANCHOR S.A.C.</c:v>
                </c:pt>
                <c:pt idx="34">
                  <c:v>EMPRESA DE GENERACION ELECTRICA RIO BAÑOS S.A.C.</c:v>
                </c:pt>
                <c:pt idx="35">
                  <c:v>GM OPERACIONES S.A.C.</c:v>
                </c:pt>
                <c:pt idx="36">
                  <c:v>EGESUR</c:v>
                </c:pt>
                <c:pt idx="37">
                  <c:v>AGRO INDUSTRIAL PARAMONGA S.A.</c:v>
                </c:pt>
                <c:pt idx="38">
                  <c:v>HUAURA POWER GROUP S.A.</c:v>
                </c:pt>
                <c:pt idx="39">
                  <c:v>PETRAMAS</c:v>
                </c:pt>
                <c:pt idx="40">
                  <c:v>EMPRESA ELECTRICA RIO DOBLE</c:v>
                </c:pt>
                <c:pt idx="41">
                  <c:v>TACNA SOLAR SAC.</c:v>
                </c:pt>
                <c:pt idx="42">
                  <c:v>PANAMERICANA  SOLAR SAC.</c:v>
                </c:pt>
                <c:pt idx="43">
                  <c:v>SHOUGESA</c:v>
                </c:pt>
                <c:pt idx="44">
                  <c:v>MOQUEGUA FV S.A.C.</c:v>
                </c:pt>
                <c:pt idx="45">
                  <c:v>REPARTICIÓN ARCUS S.A.C.</c:v>
                </c:pt>
                <c:pt idx="46">
                  <c:v>MAJES ARCUS S.A.C.</c:v>
                </c:pt>
                <c:pt idx="47">
                  <c:v>EMPRESA DE GENERACION ELECTRICA CANCHAYLLO SAC</c:v>
                </c:pt>
                <c:pt idx="48">
                  <c:v>INVERSIONES SHAQSHA S.A.C.</c:v>
                </c:pt>
                <c:pt idx="49">
                  <c:v>GR TARUCA SOCIEDAD ANONIMA CERRADA</c:v>
                </c:pt>
                <c:pt idx="50">
                  <c:v>HIDROCAÑETE S.A.</c:v>
                </c:pt>
                <c:pt idx="51">
                  <c:v>AGROINDUSTRIAS SAN JACINTO S.A.A.</c:v>
                </c:pt>
                <c:pt idx="52">
                  <c:v>ELECTRICA YANAPAMPA SAC</c:v>
                </c:pt>
                <c:pt idx="53">
                  <c:v>ASOCIACIÓN SANTA LUCIA DE CHACAS</c:v>
                </c:pt>
                <c:pt idx="54">
                  <c:v>GR PAINO SOCIEDAD ANONIMA CERRADA</c:v>
                </c:pt>
                <c:pt idx="55">
                  <c:v>MAJA ENERGIA S.A.C.</c:v>
                </c:pt>
                <c:pt idx="56">
                  <c:v>COLCA SOLAR S.A.C.</c:v>
                </c:pt>
                <c:pt idx="57">
                  <c:v>KONDU SAC</c:v>
                </c:pt>
                <c:pt idx="58">
                  <c:v>ATRIA ENERGIA S.A.C.</c:v>
                </c:pt>
              </c:strCache>
            </c:strRef>
          </c:cat>
          <c:val>
            <c:numRef>
              <c:f>EVO_PRO_ENE!$J$189:$J$247</c:f>
              <c:numCache>
                <c:formatCode>General</c:formatCode>
                <c:ptCount val="59"/>
                <c:pt idx="0">
                  <c:v>100913.95</c:v>
                </c:pt>
                <c:pt idx="1">
                  <c:v>69420.2</c:v>
                </c:pt>
                <c:pt idx="2">
                  <c:v>60042.65</c:v>
                </c:pt>
                <c:pt idx="3">
                  <c:v>50424</c:v>
                </c:pt>
                <c:pt idx="4">
                  <c:v>32510.35</c:v>
                </c:pt>
                <c:pt idx="5">
                  <c:v>25977.8</c:v>
                </c:pt>
                <c:pt idx="6">
                  <c:v>21550.85</c:v>
                </c:pt>
                <c:pt idx="7">
                  <c:v>18963.349999999999</c:v>
                </c:pt>
                <c:pt idx="8">
                  <c:v>13258.05</c:v>
                </c:pt>
                <c:pt idx="9">
                  <c:v>12065.4</c:v>
                </c:pt>
                <c:pt idx="10">
                  <c:v>11866.55</c:v>
                </c:pt>
                <c:pt idx="11">
                  <c:v>11852.8</c:v>
                </c:pt>
                <c:pt idx="12">
                  <c:v>8049.6</c:v>
                </c:pt>
                <c:pt idx="13">
                  <c:v>8028.4049999999997</c:v>
                </c:pt>
                <c:pt idx="14">
                  <c:v>7955.7</c:v>
                </c:pt>
                <c:pt idx="15">
                  <c:v>6486.6</c:v>
                </c:pt>
                <c:pt idx="16">
                  <c:v>6303.6</c:v>
                </c:pt>
                <c:pt idx="17">
                  <c:v>5732.8</c:v>
                </c:pt>
                <c:pt idx="18">
                  <c:v>5367.75</c:v>
                </c:pt>
                <c:pt idx="19">
                  <c:v>5043.8999999999996</c:v>
                </c:pt>
                <c:pt idx="20">
                  <c:v>4933.25</c:v>
                </c:pt>
                <c:pt idx="21">
                  <c:v>3351.35</c:v>
                </c:pt>
                <c:pt idx="22">
                  <c:v>2646.9</c:v>
                </c:pt>
                <c:pt idx="23">
                  <c:v>2282.1999999999998</c:v>
                </c:pt>
                <c:pt idx="24">
                  <c:v>2113.6999999999998</c:v>
                </c:pt>
                <c:pt idx="25">
                  <c:v>1979.5</c:v>
                </c:pt>
                <c:pt idx="26">
                  <c:v>1971.75</c:v>
                </c:pt>
                <c:pt idx="27">
                  <c:v>1930.45</c:v>
                </c:pt>
                <c:pt idx="28">
                  <c:v>1808.3</c:v>
                </c:pt>
                <c:pt idx="29">
                  <c:v>1462.55</c:v>
                </c:pt>
                <c:pt idx="30">
                  <c:v>1455.85</c:v>
                </c:pt>
                <c:pt idx="31">
                  <c:v>1416.4384849999999</c:v>
                </c:pt>
                <c:pt idx="32">
                  <c:v>1338.2</c:v>
                </c:pt>
                <c:pt idx="33">
                  <c:v>1327.0032000000001</c:v>
                </c:pt>
                <c:pt idx="34">
                  <c:v>1232.7</c:v>
                </c:pt>
                <c:pt idx="35">
                  <c:v>1137.5999999999999</c:v>
                </c:pt>
                <c:pt idx="36">
                  <c:v>1049.5999999999999</c:v>
                </c:pt>
                <c:pt idx="37">
                  <c:v>815.4</c:v>
                </c:pt>
                <c:pt idx="38">
                  <c:v>767.15</c:v>
                </c:pt>
                <c:pt idx="39">
                  <c:v>596.1</c:v>
                </c:pt>
                <c:pt idx="40">
                  <c:v>590.20000000000005</c:v>
                </c:pt>
                <c:pt idx="41">
                  <c:v>481.55</c:v>
                </c:pt>
                <c:pt idx="42">
                  <c:v>478.2</c:v>
                </c:pt>
                <c:pt idx="43">
                  <c:v>445.7</c:v>
                </c:pt>
                <c:pt idx="44">
                  <c:v>392.95</c:v>
                </c:pt>
                <c:pt idx="45">
                  <c:v>369.6</c:v>
                </c:pt>
                <c:pt idx="46">
                  <c:v>359.65</c:v>
                </c:pt>
                <c:pt idx="47">
                  <c:v>329.65</c:v>
                </c:pt>
                <c:pt idx="48">
                  <c:v>306.05</c:v>
                </c:pt>
                <c:pt idx="49">
                  <c:v>258.7</c:v>
                </c:pt>
                <c:pt idx="50">
                  <c:v>256.39999999999998</c:v>
                </c:pt>
                <c:pt idx="51">
                  <c:v>255.87</c:v>
                </c:pt>
                <c:pt idx="52">
                  <c:v>217.35</c:v>
                </c:pt>
                <c:pt idx="53">
                  <c:v>213.6</c:v>
                </c:pt>
                <c:pt idx="54">
                  <c:v>185.15</c:v>
                </c:pt>
                <c:pt idx="55">
                  <c:v>95.05</c:v>
                </c:pt>
                <c:pt idx="56">
                  <c:v>15.35</c:v>
                </c:pt>
                <c:pt idx="57">
                  <c:v>6.3</c:v>
                </c:pt>
                <c:pt idx="58">
                  <c:v>5.05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49C-48F1-ABD5-DBFC5409D20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472.7</c:v>
                </c:pt>
                <c:pt idx="1">
                  <c:v>421.7</c:v>
                </c:pt>
                <c:pt idx="2">
                  <c:v>416.1</c:v>
                </c:pt>
                <c:pt idx="3">
                  <c:v>423.7</c:v>
                </c:pt>
                <c:pt idx="4">
                  <c:v>426.2</c:v>
                </c:pt>
                <c:pt idx="5">
                  <c:v>428.6</c:v>
                </c:pt>
                <c:pt idx="6">
                  <c:v>422.5</c:v>
                </c:pt>
                <c:pt idx="7">
                  <c:v>420.1</c:v>
                </c:pt>
                <c:pt idx="8">
                  <c:v>410.9</c:v>
                </c:pt>
                <c:pt idx="9">
                  <c:v>413.9</c:v>
                </c:pt>
                <c:pt idx="10">
                  <c:v>402</c:v>
                </c:pt>
                <c:pt idx="11">
                  <c:v>398.1</c:v>
                </c:pt>
                <c:pt idx="12">
                  <c:v>401.8</c:v>
                </c:pt>
                <c:pt idx="13">
                  <c:v>402.8</c:v>
                </c:pt>
                <c:pt idx="14">
                  <c:v>441.4</c:v>
                </c:pt>
                <c:pt idx="15">
                  <c:v>440.1</c:v>
                </c:pt>
                <c:pt idx="16">
                  <c:v>438.7</c:v>
                </c:pt>
                <c:pt idx="17">
                  <c:v>448.4</c:v>
                </c:pt>
                <c:pt idx="18">
                  <c:v>447.8</c:v>
                </c:pt>
                <c:pt idx="19">
                  <c:v>445.4</c:v>
                </c:pt>
                <c:pt idx="20">
                  <c:v>448.6</c:v>
                </c:pt>
                <c:pt idx="21">
                  <c:v>466.8</c:v>
                </c:pt>
                <c:pt idx="22">
                  <c:v>464</c:v>
                </c:pt>
                <c:pt idx="23">
                  <c:v>493.9</c:v>
                </c:pt>
                <c:pt idx="24">
                  <c:v>492.4</c:v>
                </c:pt>
                <c:pt idx="25">
                  <c:v>498.2</c:v>
                </c:pt>
                <c:pt idx="26">
                  <c:v>512</c:v>
                </c:pt>
                <c:pt idx="27">
                  <c:v>515.79999999999995</c:v>
                </c:pt>
                <c:pt idx="28">
                  <c:v>538.5</c:v>
                </c:pt>
                <c:pt idx="29">
                  <c:v>607.9</c:v>
                </c:pt>
                <c:pt idx="30">
                  <c:v>600.79999999999995</c:v>
                </c:pt>
                <c:pt idx="31">
                  <c:v>598</c:v>
                </c:pt>
                <c:pt idx="32">
                  <c:v>607.20000000000005</c:v>
                </c:pt>
                <c:pt idx="33">
                  <c:v>619.4</c:v>
                </c:pt>
                <c:pt idx="34">
                  <c:v>621.29999999999995</c:v>
                </c:pt>
                <c:pt idx="35">
                  <c:v>611.70000000000005</c:v>
                </c:pt>
                <c:pt idx="36">
                  <c:v>611.70000000000005</c:v>
                </c:pt>
                <c:pt idx="37">
                  <c:v>614</c:v>
                </c:pt>
                <c:pt idx="38">
                  <c:v>604.4</c:v>
                </c:pt>
                <c:pt idx="39">
                  <c:v>599.20000000000005</c:v>
                </c:pt>
                <c:pt idx="40">
                  <c:v>594.6</c:v>
                </c:pt>
                <c:pt idx="41">
                  <c:v>603.79999999999995</c:v>
                </c:pt>
                <c:pt idx="42">
                  <c:v>515.9</c:v>
                </c:pt>
                <c:pt idx="43">
                  <c:v>476.9</c:v>
                </c:pt>
                <c:pt idx="44">
                  <c:v>458.3</c:v>
                </c:pt>
                <c:pt idx="45">
                  <c:v>449.4</c:v>
                </c:pt>
                <c:pt idx="46">
                  <c:v>453.2</c:v>
                </c:pt>
                <c:pt idx="47">
                  <c:v>449.1</c:v>
                </c:pt>
              </c:numCache>
            </c:numRef>
          </c:val>
          <c:extLst>
            <c:ext xmlns:c16="http://schemas.microsoft.com/office/drawing/2014/chart" uri="{C3380CC4-5D6E-409C-BE32-E72D297353CC}">
              <c16:uniqueId val="{00000000-0DC6-4831-A44D-8EA93EB5592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5492.5</c:v>
                </c:pt>
                <c:pt idx="1">
                  <c:v>5299.8</c:v>
                </c:pt>
                <c:pt idx="2">
                  <c:v>5367.7</c:v>
                </c:pt>
                <c:pt idx="3">
                  <c:v>5256.8</c:v>
                </c:pt>
                <c:pt idx="4">
                  <c:v>5199.5</c:v>
                </c:pt>
                <c:pt idx="5">
                  <c:v>5144.2</c:v>
                </c:pt>
                <c:pt idx="6">
                  <c:v>5237</c:v>
                </c:pt>
                <c:pt idx="7">
                  <c:v>5222.2</c:v>
                </c:pt>
                <c:pt idx="8">
                  <c:v>5235.7</c:v>
                </c:pt>
                <c:pt idx="9">
                  <c:v>5309.8</c:v>
                </c:pt>
                <c:pt idx="10">
                  <c:v>5379.6</c:v>
                </c:pt>
                <c:pt idx="11">
                  <c:v>5535.7</c:v>
                </c:pt>
                <c:pt idx="12">
                  <c:v>5658.1</c:v>
                </c:pt>
                <c:pt idx="13">
                  <c:v>5500.2</c:v>
                </c:pt>
                <c:pt idx="14">
                  <c:v>5555.4</c:v>
                </c:pt>
                <c:pt idx="15">
                  <c:v>5597.6</c:v>
                </c:pt>
                <c:pt idx="16">
                  <c:v>5756</c:v>
                </c:pt>
                <c:pt idx="17">
                  <c:v>5825.9</c:v>
                </c:pt>
                <c:pt idx="18">
                  <c:v>5985.9</c:v>
                </c:pt>
                <c:pt idx="19">
                  <c:v>6060.2</c:v>
                </c:pt>
                <c:pt idx="20">
                  <c:v>6146.1</c:v>
                </c:pt>
                <c:pt idx="21">
                  <c:v>6267.5</c:v>
                </c:pt>
                <c:pt idx="22">
                  <c:v>6218.1</c:v>
                </c:pt>
                <c:pt idx="23">
                  <c:v>6285.6</c:v>
                </c:pt>
                <c:pt idx="24">
                  <c:v>6104.4</c:v>
                </c:pt>
                <c:pt idx="25">
                  <c:v>6085.7</c:v>
                </c:pt>
                <c:pt idx="26">
                  <c:v>5932.9</c:v>
                </c:pt>
                <c:pt idx="27">
                  <c:v>6215.1</c:v>
                </c:pt>
                <c:pt idx="28">
                  <c:v>6033.2</c:v>
                </c:pt>
                <c:pt idx="29">
                  <c:v>6032.9</c:v>
                </c:pt>
                <c:pt idx="30">
                  <c:v>6144.5</c:v>
                </c:pt>
                <c:pt idx="31">
                  <c:v>6167.8</c:v>
                </c:pt>
                <c:pt idx="32">
                  <c:v>6253.3</c:v>
                </c:pt>
                <c:pt idx="33">
                  <c:v>6202</c:v>
                </c:pt>
                <c:pt idx="34">
                  <c:v>6226.5</c:v>
                </c:pt>
                <c:pt idx="35">
                  <c:v>6141.3</c:v>
                </c:pt>
                <c:pt idx="36">
                  <c:v>6450.5</c:v>
                </c:pt>
                <c:pt idx="37">
                  <c:v>6484.7</c:v>
                </c:pt>
                <c:pt idx="38">
                  <c:v>6477.4</c:v>
                </c:pt>
                <c:pt idx="39">
                  <c:v>6480.3</c:v>
                </c:pt>
                <c:pt idx="40">
                  <c:v>6416.2</c:v>
                </c:pt>
                <c:pt idx="41">
                  <c:v>6342.2</c:v>
                </c:pt>
                <c:pt idx="42">
                  <c:v>6223.5</c:v>
                </c:pt>
                <c:pt idx="43">
                  <c:v>6174</c:v>
                </c:pt>
                <c:pt idx="44">
                  <c:v>6293.8</c:v>
                </c:pt>
                <c:pt idx="45">
                  <c:v>5977.5</c:v>
                </c:pt>
                <c:pt idx="46">
                  <c:v>5748.1</c:v>
                </c:pt>
                <c:pt idx="47">
                  <c:v>5680</c:v>
                </c:pt>
              </c:numCache>
            </c:numRef>
          </c:val>
          <c:extLst>
            <c:ext xmlns:c16="http://schemas.microsoft.com/office/drawing/2014/chart" uri="{C3380CC4-5D6E-409C-BE32-E72D297353CC}">
              <c16:uniqueId val="{00000001-0DC6-4831-A44D-8EA93EB5592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622.6</c:v>
                </c:pt>
                <c:pt idx="1">
                  <c:v>619.4</c:v>
                </c:pt>
                <c:pt idx="2">
                  <c:v>617.79999999999995</c:v>
                </c:pt>
                <c:pt idx="3">
                  <c:v>620.1</c:v>
                </c:pt>
                <c:pt idx="4">
                  <c:v>621.1</c:v>
                </c:pt>
                <c:pt idx="5">
                  <c:v>618.4</c:v>
                </c:pt>
                <c:pt idx="6">
                  <c:v>613</c:v>
                </c:pt>
                <c:pt idx="7">
                  <c:v>612.9</c:v>
                </c:pt>
                <c:pt idx="8">
                  <c:v>611.9</c:v>
                </c:pt>
                <c:pt idx="9">
                  <c:v>630.5</c:v>
                </c:pt>
                <c:pt idx="10">
                  <c:v>604.4</c:v>
                </c:pt>
                <c:pt idx="11">
                  <c:v>615.70000000000005</c:v>
                </c:pt>
                <c:pt idx="12">
                  <c:v>680.9</c:v>
                </c:pt>
                <c:pt idx="13">
                  <c:v>795.4</c:v>
                </c:pt>
                <c:pt idx="14">
                  <c:v>886.5</c:v>
                </c:pt>
                <c:pt idx="15">
                  <c:v>937.2</c:v>
                </c:pt>
                <c:pt idx="16">
                  <c:v>867.1</c:v>
                </c:pt>
                <c:pt idx="17">
                  <c:v>985.7</c:v>
                </c:pt>
                <c:pt idx="18">
                  <c:v>1032.0999999999999</c:v>
                </c:pt>
                <c:pt idx="19">
                  <c:v>1033</c:v>
                </c:pt>
                <c:pt idx="20">
                  <c:v>1032.0999999999999</c:v>
                </c:pt>
                <c:pt idx="21">
                  <c:v>1037.4000000000001</c:v>
                </c:pt>
                <c:pt idx="22">
                  <c:v>1029.8</c:v>
                </c:pt>
                <c:pt idx="23">
                  <c:v>1050.7</c:v>
                </c:pt>
                <c:pt idx="24">
                  <c:v>1048.9000000000001</c:v>
                </c:pt>
                <c:pt idx="25">
                  <c:v>1042.0999999999999</c:v>
                </c:pt>
                <c:pt idx="26">
                  <c:v>1049.0999999999999</c:v>
                </c:pt>
                <c:pt idx="27">
                  <c:v>1021.7</c:v>
                </c:pt>
                <c:pt idx="28">
                  <c:v>1029.9000000000001</c:v>
                </c:pt>
                <c:pt idx="29">
                  <c:v>1012.4</c:v>
                </c:pt>
                <c:pt idx="30">
                  <c:v>994.6</c:v>
                </c:pt>
                <c:pt idx="31">
                  <c:v>941.4</c:v>
                </c:pt>
                <c:pt idx="32">
                  <c:v>831.8</c:v>
                </c:pt>
                <c:pt idx="33">
                  <c:v>692.3</c:v>
                </c:pt>
                <c:pt idx="34">
                  <c:v>633.70000000000005</c:v>
                </c:pt>
                <c:pt idx="35">
                  <c:v>616.20000000000005</c:v>
                </c:pt>
                <c:pt idx="36">
                  <c:v>617.1</c:v>
                </c:pt>
                <c:pt idx="37">
                  <c:v>621.1</c:v>
                </c:pt>
                <c:pt idx="38">
                  <c:v>617.4</c:v>
                </c:pt>
                <c:pt idx="39">
                  <c:v>620.20000000000005</c:v>
                </c:pt>
                <c:pt idx="40">
                  <c:v>620.1</c:v>
                </c:pt>
                <c:pt idx="41">
                  <c:v>619.70000000000005</c:v>
                </c:pt>
                <c:pt idx="42">
                  <c:v>618.79999999999995</c:v>
                </c:pt>
                <c:pt idx="43">
                  <c:v>616.4</c:v>
                </c:pt>
                <c:pt idx="44">
                  <c:v>619.5</c:v>
                </c:pt>
                <c:pt idx="45">
                  <c:v>622.29999999999995</c:v>
                </c:pt>
                <c:pt idx="46">
                  <c:v>618.79999999999995</c:v>
                </c:pt>
                <c:pt idx="47">
                  <c:v>612.5</c:v>
                </c:pt>
              </c:numCache>
            </c:numRef>
          </c:val>
          <c:extLst>
            <c:ext xmlns:c16="http://schemas.microsoft.com/office/drawing/2014/chart" uri="{C3380CC4-5D6E-409C-BE32-E72D297353CC}">
              <c16:uniqueId val="{00000002-0DC6-4831-A44D-8EA93EB5592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4332.3999999999996</c:v>
                </c:pt>
                <c:pt idx="1">
                  <c:v>4133.8999999999996</c:v>
                </c:pt>
                <c:pt idx="2">
                  <c:v>4310.7</c:v>
                </c:pt>
                <c:pt idx="3">
                  <c:v>4264</c:v>
                </c:pt>
                <c:pt idx="4">
                  <c:v>4291.3</c:v>
                </c:pt>
                <c:pt idx="5">
                  <c:v>4258.1000000000004</c:v>
                </c:pt>
                <c:pt idx="6">
                  <c:v>4276.8</c:v>
                </c:pt>
                <c:pt idx="7">
                  <c:v>4182.8999999999996</c:v>
                </c:pt>
                <c:pt idx="8">
                  <c:v>4195.6000000000004</c:v>
                </c:pt>
                <c:pt idx="9">
                  <c:v>4237.6000000000004</c:v>
                </c:pt>
                <c:pt idx="10">
                  <c:v>4069</c:v>
                </c:pt>
                <c:pt idx="11">
                  <c:v>4063.4</c:v>
                </c:pt>
                <c:pt idx="12">
                  <c:v>4127.1000000000004</c:v>
                </c:pt>
                <c:pt idx="13">
                  <c:v>4099.3</c:v>
                </c:pt>
                <c:pt idx="14">
                  <c:v>4102.7</c:v>
                </c:pt>
                <c:pt idx="15">
                  <c:v>4153.5</c:v>
                </c:pt>
                <c:pt idx="16">
                  <c:v>4117.5</c:v>
                </c:pt>
                <c:pt idx="17">
                  <c:v>4177.3</c:v>
                </c:pt>
                <c:pt idx="18">
                  <c:v>4144.6000000000004</c:v>
                </c:pt>
                <c:pt idx="19">
                  <c:v>4142.3</c:v>
                </c:pt>
                <c:pt idx="20">
                  <c:v>4164.6000000000004</c:v>
                </c:pt>
                <c:pt idx="21">
                  <c:v>4243</c:v>
                </c:pt>
                <c:pt idx="22">
                  <c:v>4138.8999999999996</c:v>
                </c:pt>
                <c:pt idx="23">
                  <c:v>4221.6000000000004</c:v>
                </c:pt>
                <c:pt idx="24">
                  <c:v>4032.3</c:v>
                </c:pt>
                <c:pt idx="25">
                  <c:v>3996</c:v>
                </c:pt>
                <c:pt idx="26">
                  <c:v>3957.7</c:v>
                </c:pt>
                <c:pt idx="27">
                  <c:v>3968</c:v>
                </c:pt>
                <c:pt idx="28">
                  <c:v>3973.3</c:v>
                </c:pt>
                <c:pt idx="29">
                  <c:v>4107.3999999999996</c:v>
                </c:pt>
                <c:pt idx="30">
                  <c:v>4109</c:v>
                </c:pt>
                <c:pt idx="31">
                  <c:v>4134.7</c:v>
                </c:pt>
                <c:pt idx="32">
                  <c:v>4169</c:v>
                </c:pt>
                <c:pt idx="33">
                  <c:v>4150</c:v>
                </c:pt>
                <c:pt idx="34">
                  <c:v>4162.5</c:v>
                </c:pt>
                <c:pt idx="35">
                  <c:v>4139</c:v>
                </c:pt>
                <c:pt idx="36">
                  <c:v>4217.3999999999996</c:v>
                </c:pt>
                <c:pt idx="37">
                  <c:v>4220.2</c:v>
                </c:pt>
                <c:pt idx="38">
                  <c:v>4218.3999999999996</c:v>
                </c:pt>
                <c:pt idx="39">
                  <c:v>4227.3999999999996</c:v>
                </c:pt>
                <c:pt idx="40">
                  <c:v>4212.5</c:v>
                </c:pt>
                <c:pt idx="41">
                  <c:v>4204.7</c:v>
                </c:pt>
                <c:pt idx="42">
                  <c:v>4109.3999999999996</c:v>
                </c:pt>
                <c:pt idx="43">
                  <c:v>4169.3</c:v>
                </c:pt>
                <c:pt idx="44">
                  <c:v>4317.5</c:v>
                </c:pt>
                <c:pt idx="45">
                  <c:v>4285.3999999999996</c:v>
                </c:pt>
                <c:pt idx="46">
                  <c:v>4283.6000000000004</c:v>
                </c:pt>
                <c:pt idx="47">
                  <c:v>4219.5</c:v>
                </c:pt>
              </c:numCache>
            </c:numRef>
          </c:val>
          <c:extLst>
            <c:ext xmlns:c16="http://schemas.microsoft.com/office/drawing/2014/chart" uri="{C3380CC4-5D6E-409C-BE32-E72D297353CC}">
              <c16:uniqueId val="{00000000-C41D-4B01-A9E6-9A90D5B8DE2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1764.7</c:v>
                </c:pt>
                <c:pt idx="1">
                  <c:v>1701.2</c:v>
                </c:pt>
                <c:pt idx="2">
                  <c:v>1597.5</c:v>
                </c:pt>
                <c:pt idx="3">
                  <c:v>1524.7</c:v>
                </c:pt>
                <c:pt idx="4">
                  <c:v>1466.2</c:v>
                </c:pt>
                <c:pt idx="5">
                  <c:v>1454.1</c:v>
                </c:pt>
                <c:pt idx="6">
                  <c:v>1494.9</c:v>
                </c:pt>
                <c:pt idx="7">
                  <c:v>1586.3</c:v>
                </c:pt>
                <c:pt idx="8">
                  <c:v>1603.7</c:v>
                </c:pt>
                <c:pt idx="9">
                  <c:v>1669.3</c:v>
                </c:pt>
                <c:pt idx="10">
                  <c:v>1854.5</c:v>
                </c:pt>
                <c:pt idx="11">
                  <c:v>2018.6</c:v>
                </c:pt>
                <c:pt idx="12">
                  <c:v>2136.1</c:v>
                </c:pt>
                <c:pt idx="13">
                  <c:v>2046.6</c:v>
                </c:pt>
                <c:pt idx="14">
                  <c:v>2128.6999999999998</c:v>
                </c:pt>
                <c:pt idx="15">
                  <c:v>2130.4</c:v>
                </c:pt>
                <c:pt idx="16">
                  <c:v>2338</c:v>
                </c:pt>
                <c:pt idx="17">
                  <c:v>2385.4</c:v>
                </c:pt>
                <c:pt idx="18">
                  <c:v>2555.9</c:v>
                </c:pt>
                <c:pt idx="19">
                  <c:v>2624</c:v>
                </c:pt>
                <c:pt idx="20">
                  <c:v>2655.9</c:v>
                </c:pt>
                <c:pt idx="21">
                  <c:v>2705.4</c:v>
                </c:pt>
                <c:pt idx="22">
                  <c:v>2686.3</c:v>
                </c:pt>
                <c:pt idx="23">
                  <c:v>2648.8</c:v>
                </c:pt>
                <c:pt idx="24">
                  <c:v>2597.6</c:v>
                </c:pt>
                <c:pt idx="25">
                  <c:v>2612.4</c:v>
                </c:pt>
                <c:pt idx="26">
                  <c:v>2488.1</c:v>
                </c:pt>
                <c:pt idx="27">
                  <c:v>2676.3</c:v>
                </c:pt>
                <c:pt idx="28">
                  <c:v>2500.8000000000002</c:v>
                </c:pt>
                <c:pt idx="29">
                  <c:v>2452.1</c:v>
                </c:pt>
                <c:pt idx="30">
                  <c:v>2558.4</c:v>
                </c:pt>
                <c:pt idx="31">
                  <c:v>2552.4</c:v>
                </c:pt>
                <c:pt idx="32">
                  <c:v>2585.5</c:v>
                </c:pt>
                <c:pt idx="33">
                  <c:v>2513.3000000000002</c:v>
                </c:pt>
                <c:pt idx="34">
                  <c:v>2522.3000000000002</c:v>
                </c:pt>
                <c:pt idx="35">
                  <c:v>2457.8000000000002</c:v>
                </c:pt>
                <c:pt idx="36">
                  <c:v>2703.4</c:v>
                </c:pt>
                <c:pt idx="37">
                  <c:v>2742.9</c:v>
                </c:pt>
                <c:pt idx="38">
                  <c:v>2748.5</c:v>
                </c:pt>
                <c:pt idx="39">
                  <c:v>2814.2</c:v>
                </c:pt>
                <c:pt idx="40">
                  <c:v>2775.7</c:v>
                </c:pt>
                <c:pt idx="41">
                  <c:v>2745.2</c:v>
                </c:pt>
                <c:pt idx="42">
                  <c:v>2653.4</c:v>
                </c:pt>
                <c:pt idx="43">
                  <c:v>2544.9</c:v>
                </c:pt>
                <c:pt idx="44">
                  <c:v>2552.6</c:v>
                </c:pt>
                <c:pt idx="45">
                  <c:v>2282.1</c:v>
                </c:pt>
                <c:pt idx="46">
                  <c:v>2078</c:v>
                </c:pt>
                <c:pt idx="47">
                  <c:v>2071.1</c:v>
                </c:pt>
              </c:numCache>
            </c:numRef>
          </c:val>
          <c:extLst>
            <c:ext xmlns:c16="http://schemas.microsoft.com/office/drawing/2014/chart" uri="{C3380CC4-5D6E-409C-BE32-E72D297353CC}">
              <c16:uniqueId val="{00000001-C41D-4B01-A9E6-9A90D5B8DE2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6.2</c:v>
                </c:pt>
                <c:pt idx="12">
                  <c:v>60.9</c:v>
                </c:pt>
                <c:pt idx="13">
                  <c:v>170.8</c:v>
                </c:pt>
                <c:pt idx="14">
                  <c:v>267.8</c:v>
                </c:pt>
                <c:pt idx="15">
                  <c:v>319.60000000000002</c:v>
                </c:pt>
                <c:pt idx="16">
                  <c:v>257.10000000000002</c:v>
                </c:pt>
                <c:pt idx="17">
                  <c:v>365.8</c:v>
                </c:pt>
                <c:pt idx="18">
                  <c:v>408.4</c:v>
                </c:pt>
                <c:pt idx="19">
                  <c:v>419</c:v>
                </c:pt>
                <c:pt idx="20">
                  <c:v>423.8</c:v>
                </c:pt>
                <c:pt idx="21">
                  <c:v>418.4</c:v>
                </c:pt>
                <c:pt idx="22">
                  <c:v>427.1</c:v>
                </c:pt>
                <c:pt idx="23">
                  <c:v>430.3</c:v>
                </c:pt>
                <c:pt idx="24">
                  <c:v>430.6</c:v>
                </c:pt>
                <c:pt idx="25">
                  <c:v>430</c:v>
                </c:pt>
                <c:pt idx="26">
                  <c:v>427.3</c:v>
                </c:pt>
                <c:pt idx="27">
                  <c:v>419.6</c:v>
                </c:pt>
                <c:pt idx="28">
                  <c:v>412</c:v>
                </c:pt>
                <c:pt idx="29">
                  <c:v>389.4</c:v>
                </c:pt>
                <c:pt idx="30">
                  <c:v>380.3</c:v>
                </c:pt>
                <c:pt idx="31">
                  <c:v>317.39999999999998</c:v>
                </c:pt>
                <c:pt idx="32">
                  <c:v>213.1</c:v>
                </c:pt>
                <c:pt idx="33">
                  <c:v>69</c:v>
                </c:pt>
                <c:pt idx="34">
                  <c:v>13.8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41D-4B01-A9E6-9A90D5B8DE2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490.7</c:v>
                </c:pt>
                <c:pt idx="1">
                  <c:v>505.8</c:v>
                </c:pt>
                <c:pt idx="2">
                  <c:v>493.4</c:v>
                </c:pt>
                <c:pt idx="3">
                  <c:v>511.9</c:v>
                </c:pt>
                <c:pt idx="4">
                  <c:v>489.3</c:v>
                </c:pt>
                <c:pt idx="5">
                  <c:v>479</c:v>
                </c:pt>
                <c:pt idx="6">
                  <c:v>500.8</c:v>
                </c:pt>
                <c:pt idx="7">
                  <c:v>486</c:v>
                </c:pt>
                <c:pt idx="8">
                  <c:v>459.2</c:v>
                </c:pt>
                <c:pt idx="9">
                  <c:v>447.3</c:v>
                </c:pt>
                <c:pt idx="10">
                  <c:v>462.5</c:v>
                </c:pt>
                <c:pt idx="11">
                  <c:v>461.3</c:v>
                </c:pt>
                <c:pt idx="12">
                  <c:v>416.7</c:v>
                </c:pt>
                <c:pt idx="13">
                  <c:v>381.7</c:v>
                </c:pt>
                <c:pt idx="14">
                  <c:v>384.1</c:v>
                </c:pt>
                <c:pt idx="15">
                  <c:v>371.4</c:v>
                </c:pt>
                <c:pt idx="16">
                  <c:v>349.2</c:v>
                </c:pt>
                <c:pt idx="17">
                  <c:v>331.5</c:v>
                </c:pt>
                <c:pt idx="18">
                  <c:v>356.9</c:v>
                </c:pt>
                <c:pt idx="19">
                  <c:v>353.3</c:v>
                </c:pt>
                <c:pt idx="20">
                  <c:v>382.5</c:v>
                </c:pt>
                <c:pt idx="21">
                  <c:v>404.9</c:v>
                </c:pt>
                <c:pt idx="22">
                  <c:v>459.6</c:v>
                </c:pt>
                <c:pt idx="23">
                  <c:v>529.5</c:v>
                </c:pt>
                <c:pt idx="24">
                  <c:v>585.20000000000005</c:v>
                </c:pt>
                <c:pt idx="25">
                  <c:v>587.6</c:v>
                </c:pt>
                <c:pt idx="26">
                  <c:v>620.9</c:v>
                </c:pt>
                <c:pt idx="27">
                  <c:v>688.7</c:v>
                </c:pt>
                <c:pt idx="28">
                  <c:v>715.5</c:v>
                </c:pt>
                <c:pt idx="29">
                  <c:v>704.3</c:v>
                </c:pt>
                <c:pt idx="30">
                  <c:v>692.2</c:v>
                </c:pt>
                <c:pt idx="31">
                  <c:v>702.7</c:v>
                </c:pt>
                <c:pt idx="32">
                  <c:v>724.7</c:v>
                </c:pt>
                <c:pt idx="33">
                  <c:v>781.4</c:v>
                </c:pt>
                <c:pt idx="34">
                  <c:v>782.9</c:v>
                </c:pt>
                <c:pt idx="35">
                  <c:v>772.4</c:v>
                </c:pt>
                <c:pt idx="36">
                  <c:v>758.5</c:v>
                </c:pt>
                <c:pt idx="37">
                  <c:v>756.7</c:v>
                </c:pt>
                <c:pt idx="38">
                  <c:v>732.3</c:v>
                </c:pt>
                <c:pt idx="39">
                  <c:v>658.1</c:v>
                </c:pt>
                <c:pt idx="40">
                  <c:v>642.70000000000005</c:v>
                </c:pt>
                <c:pt idx="41">
                  <c:v>615.79999999999995</c:v>
                </c:pt>
                <c:pt idx="42">
                  <c:v>595.4</c:v>
                </c:pt>
                <c:pt idx="43">
                  <c:v>553.1</c:v>
                </c:pt>
                <c:pt idx="44">
                  <c:v>501.5</c:v>
                </c:pt>
                <c:pt idx="45">
                  <c:v>481.7</c:v>
                </c:pt>
                <c:pt idx="46">
                  <c:v>458.5</c:v>
                </c:pt>
                <c:pt idx="47">
                  <c:v>451</c:v>
                </c:pt>
              </c:numCache>
            </c:numRef>
          </c:val>
          <c:extLst>
            <c:ext xmlns:c16="http://schemas.microsoft.com/office/drawing/2014/chart" uri="{C3380CC4-5D6E-409C-BE32-E72D297353CC}">
              <c16:uniqueId val="{00000003-C41D-4B01-A9E6-9A90D5B8DE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303.3</c:v>
                </c:pt>
                <c:pt idx="1">
                  <c:v>300.60000000000002</c:v>
                </c:pt>
                <c:pt idx="2">
                  <c:v>300.89999999999998</c:v>
                </c:pt>
                <c:pt idx="3">
                  <c:v>299.89999999999998</c:v>
                </c:pt>
                <c:pt idx="4">
                  <c:v>299.39999999999998</c:v>
                </c:pt>
                <c:pt idx="5">
                  <c:v>300.89999999999998</c:v>
                </c:pt>
                <c:pt idx="6">
                  <c:v>301.5</c:v>
                </c:pt>
                <c:pt idx="7">
                  <c:v>300.10000000000002</c:v>
                </c:pt>
                <c:pt idx="8">
                  <c:v>304.89999999999998</c:v>
                </c:pt>
                <c:pt idx="9">
                  <c:v>310.7</c:v>
                </c:pt>
                <c:pt idx="10">
                  <c:v>311.10000000000002</c:v>
                </c:pt>
                <c:pt idx="11">
                  <c:v>309.8</c:v>
                </c:pt>
                <c:pt idx="12">
                  <c:v>309.5</c:v>
                </c:pt>
                <c:pt idx="13">
                  <c:v>310.5</c:v>
                </c:pt>
                <c:pt idx="14">
                  <c:v>310</c:v>
                </c:pt>
                <c:pt idx="15">
                  <c:v>308.7</c:v>
                </c:pt>
                <c:pt idx="16">
                  <c:v>305.39999999999998</c:v>
                </c:pt>
                <c:pt idx="17">
                  <c:v>306.60000000000002</c:v>
                </c:pt>
                <c:pt idx="18">
                  <c:v>306.2</c:v>
                </c:pt>
                <c:pt idx="19">
                  <c:v>305.7</c:v>
                </c:pt>
                <c:pt idx="20">
                  <c:v>304.10000000000002</c:v>
                </c:pt>
                <c:pt idx="21">
                  <c:v>306.60000000000002</c:v>
                </c:pt>
                <c:pt idx="22">
                  <c:v>306.89999999999998</c:v>
                </c:pt>
                <c:pt idx="23">
                  <c:v>307.8</c:v>
                </c:pt>
                <c:pt idx="24">
                  <c:v>304.89999999999998</c:v>
                </c:pt>
                <c:pt idx="25">
                  <c:v>305.3</c:v>
                </c:pt>
                <c:pt idx="26">
                  <c:v>305.60000000000002</c:v>
                </c:pt>
                <c:pt idx="27">
                  <c:v>305.3</c:v>
                </c:pt>
                <c:pt idx="28">
                  <c:v>305.7</c:v>
                </c:pt>
                <c:pt idx="29">
                  <c:v>305.2</c:v>
                </c:pt>
                <c:pt idx="30">
                  <c:v>305.39999999999998</c:v>
                </c:pt>
                <c:pt idx="31">
                  <c:v>305.8</c:v>
                </c:pt>
                <c:pt idx="32">
                  <c:v>306</c:v>
                </c:pt>
                <c:pt idx="33">
                  <c:v>306.7</c:v>
                </c:pt>
                <c:pt idx="34">
                  <c:v>307.5</c:v>
                </c:pt>
                <c:pt idx="35">
                  <c:v>307</c:v>
                </c:pt>
                <c:pt idx="36">
                  <c:v>309</c:v>
                </c:pt>
                <c:pt idx="37">
                  <c:v>309.8</c:v>
                </c:pt>
                <c:pt idx="38">
                  <c:v>310.2</c:v>
                </c:pt>
                <c:pt idx="39">
                  <c:v>309.89999999999998</c:v>
                </c:pt>
                <c:pt idx="40">
                  <c:v>310.2</c:v>
                </c:pt>
                <c:pt idx="41">
                  <c:v>310.7</c:v>
                </c:pt>
                <c:pt idx="42">
                  <c:v>305.3</c:v>
                </c:pt>
                <c:pt idx="43">
                  <c:v>289.10000000000002</c:v>
                </c:pt>
                <c:pt idx="44">
                  <c:v>275.10000000000002</c:v>
                </c:pt>
                <c:pt idx="45">
                  <c:v>274.2</c:v>
                </c:pt>
                <c:pt idx="46">
                  <c:v>271.8</c:v>
                </c:pt>
                <c:pt idx="47">
                  <c:v>264.5</c:v>
                </c:pt>
              </c:numCache>
            </c:numRef>
          </c:val>
          <c:extLst>
            <c:ext xmlns:c16="http://schemas.microsoft.com/office/drawing/2014/chart" uri="{C3380CC4-5D6E-409C-BE32-E72D297353CC}">
              <c16:uniqueId val="{00000000-C46D-498D-ACD9-91A16AE95A9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49.2</c:v>
                </c:pt>
                <c:pt idx="1">
                  <c:v>48.8</c:v>
                </c:pt>
                <c:pt idx="2">
                  <c:v>49.2</c:v>
                </c:pt>
                <c:pt idx="3">
                  <c:v>49.1</c:v>
                </c:pt>
                <c:pt idx="4">
                  <c:v>49.1</c:v>
                </c:pt>
                <c:pt idx="5">
                  <c:v>49</c:v>
                </c:pt>
                <c:pt idx="6">
                  <c:v>48.7</c:v>
                </c:pt>
                <c:pt idx="7">
                  <c:v>49.2</c:v>
                </c:pt>
                <c:pt idx="8">
                  <c:v>48</c:v>
                </c:pt>
                <c:pt idx="9">
                  <c:v>48.3</c:v>
                </c:pt>
                <c:pt idx="10">
                  <c:v>48.6</c:v>
                </c:pt>
                <c:pt idx="11">
                  <c:v>48.1</c:v>
                </c:pt>
                <c:pt idx="12">
                  <c:v>46.7</c:v>
                </c:pt>
                <c:pt idx="13">
                  <c:v>44.5</c:v>
                </c:pt>
                <c:pt idx="14">
                  <c:v>44.5</c:v>
                </c:pt>
                <c:pt idx="15">
                  <c:v>44.7</c:v>
                </c:pt>
                <c:pt idx="16">
                  <c:v>44.9</c:v>
                </c:pt>
                <c:pt idx="17">
                  <c:v>44.4</c:v>
                </c:pt>
                <c:pt idx="18">
                  <c:v>44.8</c:v>
                </c:pt>
                <c:pt idx="19">
                  <c:v>44.7</c:v>
                </c:pt>
                <c:pt idx="20">
                  <c:v>44.7</c:v>
                </c:pt>
                <c:pt idx="21">
                  <c:v>44.6</c:v>
                </c:pt>
                <c:pt idx="22">
                  <c:v>45</c:v>
                </c:pt>
                <c:pt idx="23">
                  <c:v>44.5</c:v>
                </c:pt>
                <c:pt idx="24">
                  <c:v>44.6</c:v>
                </c:pt>
                <c:pt idx="25">
                  <c:v>44.9</c:v>
                </c:pt>
                <c:pt idx="26">
                  <c:v>45.8</c:v>
                </c:pt>
                <c:pt idx="27">
                  <c:v>45.9</c:v>
                </c:pt>
                <c:pt idx="28">
                  <c:v>45.6</c:v>
                </c:pt>
                <c:pt idx="29">
                  <c:v>46.1</c:v>
                </c:pt>
                <c:pt idx="30">
                  <c:v>46.9</c:v>
                </c:pt>
                <c:pt idx="31">
                  <c:v>46.4</c:v>
                </c:pt>
                <c:pt idx="32">
                  <c:v>46.7</c:v>
                </c:pt>
                <c:pt idx="33">
                  <c:v>46.7</c:v>
                </c:pt>
                <c:pt idx="34">
                  <c:v>46.7</c:v>
                </c:pt>
                <c:pt idx="35">
                  <c:v>46.7</c:v>
                </c:pt>
                <c:pt idx="36">
                  <c:v>46.7</c:v>
                </c:pt>
                <c:pt idx="37">
                  <c:v>46.7</c:v>
                </c:pt>
                <c:pt idx="38">
                  <c:v>46.5</c:v>
                </c:pt>
                <c:pt idx="39">
                  <c:v>46.5</c:v>
                </c:pt>
                <c:pt idx="40">
                  <c:v>46.7</c:v>
                </c:pt>
                <c:pt idx="41">
                  <c:v>46.8</c:v>
                </c:pt>
                <c:pt idx="42">
                  <c:v>46.8</c:v>
                </c:pt>
                <c:pt idx="43">
                  <c:v>46.6</c:v>
                </c:pt>
                <c:pt idx="44">
                  <c:v>46.1</c:v>
                </c:pt>
                <c:pt idx="45">
                  <c:v>46.7</c:v>
                </c:pt>
                <c:pt idx="46">
                  <c:v>46.7</c:v>
                </c:pt>
                <c:pt idx="47">
                  <c:v>46.7</c:v>
                </c:pt>
              </c:numCache>
            </c:numRef>
          </c:val>
          <c:extLst>
            <c:ext xmlns:c16="http://schemas.microsoft.com/office/drawing/2014/chart" uri="{C3380CC4-5D6E-409C-BE32-E72D297353CC}">
              <c16:uniqueId val="{00000001-C46D-498D-ACD9-91A16AE95A9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6.2</c:v>
                </c:pt>
                <c:pt idx="12">
                  <c:v>60.9</c:v>
                </c:pt>
                <c:pt idx="13">
                  <c:v>170.8</c:v>
                </c:pt>
                <c:pt idx="14">
                  <c:v>267.8</c:v>
                </c:pt>
                <c:pt idx="15">
                  <c:v>319.60000000000002</c:v>
                </c:pt>
                <c:pt idx="16">
                  <c:v>257.10000000000002</c:v>
                </c:pt>
                <c:pt idx="17">
                  <c:v>365.8</c:v>
                </c:pt>
                <c:pt idx="18">
                  <c:v>408.4</c:v>
                </c:pt>
                <c:pt idx="19">
                  <c:v>419</c:v>
                </c:pt>
                <c:pt idx="20">
                  <c:v>423.8</c:v>
                </c:pt>
                <c:pt idx="21">
                  <c:v>418.4</c:v>
                </c:pt>
                <c:pt idx="22">
                  <c:v>427.1</c:v>
                </c:pt>
                <c:pt idx="23">
                  <c:v>430.3</c:v>
                </c:pt>
                <c:pt idx="24">
                  <c:v>430.6</c:v>
                </c:pt>
                <c:pt idx="25">
                  <c:v>430</c:v>
                </c:pt>
                <c:pt idx="26">
                  <c:v>427.3</c:v>
                </c:pt>
                <c:pt idx="27">
                  <c:v>419.6</c:v>
                </c:pt>
                <c:pt idx="28">
                  <c:v>412</c:v>
                </c:pt>
                <c:pt idx="29">
                  <c:v>389.4</c:v>
                </c:pt>
                <c:pt idx="30">
                  <c:v>380.3</c:v>
                </c:pt>
                <c:pt idx="31">
                  <c:v>317.39999999999998</c:v>
                </c:pt>
                <c:pt idx="32">
                  <c:v>213.1</c:v>
                </c:pt>
                <c:pt idx="33">
                  <c:v>69</c:v>
                </c:pt>
                <c:pt idx="34">
                  <c:v>13.8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46D-498D-ACD9-91A16AE95A9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490.7</c:v>
                </c:pt>
                <c:pt idx="1">
                  <c:v>505.8</c:v>
                </c:pt>
                <c:pt idx="2">
                  <c:v>493.4</c:v>
                </c:pt>
                <c:pt idx="3">
                  <c:v>511.9</c:v>
                </c:pt>
                <c:pt idx="4">
                  <c:v>489.3</c:v>
                </c:pt>
                <c:pt idx="5">
                  <c:v>479</c:v>
                </c:pt>
                <c:pt idx="6">
                  <c:v>500.8</c:v>
                </c:pt>
                <c:pt idx="7">
                  <c:v>486</c:v>
                </c:pt>
                <c:pt idx="8">
                  <c:v>459.2</c:v>
                </c:pt>
                <c:pt idx="9">
                  <c:v>447.3</c:v>
                </c:pt>
                <c:pt idx="10">
                  <c:v>462.5</c:v>
                </c:pt>
                <c:pt idx="11">
                  <c:v>461.3</c:v>
                </c:pt>
                <c:pt idx="12">
                  <c:v>416.7</c:v>
                </c:pt>
                <c:pt idx="13">
                  <c:v>381.7</c:v>
                </c:pt>
                <c:pt idx="14">
                  <c:v>384.1</c:v>
                </c:pt>
                <c:pt idx="15">
                  <c:v>371.4</c:v>
                </c:pt>
                <c:pt idx="16">
                  <c:v>349.2</c:v>
                </c:pt>
                <c:pt idx="17">
                  <c:v>331.5</c:v>
                </c:pt>
                <c:pt idx="18">
                  <c:v>356.9</c:v>
                </c:pt>
                <c:pt idx="19">
                  <c:v>353.3</c:v>
                </c:pt>
                <c:pt idx="20">
                  <c:v>382.5</c:v>
                </c:pt>
                <c:pt idx="21">
                  <c:v>404.9</c:v>
                </c:pt>
                <c:pt idx="22">
                  <c:v>459.6</c:v>
                </c:pt>
                <c:pt idx="23">
                  <c:v>529.5</c:v>
                </c:pt>
                <c:pt idx="24">
                  <c:v>585.20000000000005</c:v>
                </c:pt>
                <c:pt idx="25">
                  <c:v>587.6</c:v>
                </c:pt>
                <c:pt idx="26">
                  <c:v>620.9</c:v>
                </c:pt>
                <c:pt idx="27">
                  <c:v>688.7</c:v>
                </c:pt>
                <c:pt idx="28">
                  <c:v>715.5</c:v>
                </c:pt>
                <c:pt idx="29">
                  <c:v>704.3</c:v>
                </c:pt>
                <c:pt idx="30">
                  <c:v>692.2</c:v>
                </c:pt>
                <c:pt idx="31">
                  <c:v>702.7</c:v>
                </c:pt>
                <c:pt idx="32">
                  <c:v>724.7</c:v>
                </c:pt>
                <c:pt idx="33">
                  <c:v>781.4</c:v>
                </c:pt>
                <c:pt idx="34">
                  <c:v>782.9</c:v>
                </c:pt>
                <c:pt idx="35">
                  <c:v>772.4</c:v>
                </c:pt>
                <c:pt idx="36">
                  <c:v>758.5</c:v>
                </c:pt>
                <c:pt idx="37">
                  <c:v>756.7</c:v>
                </c:pt>
                <c:pt idx="38">
                  <c:v>732.3</c:v>
                </c:pt>
                <c:pt idx="39">
                  <c:v>658.1</c:v>
                </c:pt>
                <c:pt idx="40">
                  <c:v>642.70000000000005</c:v>
                </c:pt>
                <c:pt idx="41">
                  <c:v>615.79999999999995</c:v>
                </c:pt>
                <c:pt idx="42">
                  <c:v>595.4</c:v>
                </c:pt>
                <c:pt idx="43">
                  <c:v>553.1</c:v>
                </c:pt>
                <c:pt idx="44">
                  <c:v>501.5</c:v>
                </c:pt>
                <c:pt idx="45">
                  <c:v>481.7</c:v>
                </c:pt>
                <c:pt idx="46">
                  <c:v>458.5</c:v>
                </c:pt>
                <c:pt idx="47">
                  <c:v>451</c:v>
                </c:pt>
              </c:numCache>
            </c:numRef>
          </c:val>
          <c:extLst>
            <c:ext xmlns:c16="http://schemas.microsoft.com/office/drawing/2014/chart" uri="{C3380CC4-5D6E-409C-BE32-E72D297353CC}">
              <c16:uniqueId val="{00000003-C46D-498D-ACD9-91A16AE95A9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55.22</c:v>
                </c:pt>
                <c:pt idx="1">
                  <c:v>46.21</c:v>
                </c:pt>
                <c:pt idx="2">
                  <c:v>52.34</c:v>
                </c:pt>
                <c:pt idx="3">
                  <c:v>48.13</c:v>
                </c:pt>
                <c:pt idx="4">
                  <c:v>49.23</c:v>
                </c:pt>
                <c:pt idx="5">
                  <c:v>49.61</c:v>
                </c:pt>
                <c:pt idx="6">
                  <c:v>47.44</c:v>
                </c:pt>
                <c:pt idx="7">
                  <c:v>48.68</c:v>
                </c:pt>
                <c:pt idx="8">
                  <c:v>53.47</c:v>
                </c:pt>
                <c:pt idx="9">
                  <c:v>54.43</c:v>
                </c:pt>
                <c:pt idx="10">
                  <c:v>56.23</c:v>
                </c:pt>
                <c:pt idx="11">
                  <c:v>60.46</c:v>
                </c:pt>
                <c:pt idx="12">
                  <c:v>66.38</c:v>
                </c:pt>
                <c:pt idx="13">
                  <c:v>60.03</c:v>
                </c:pt>
                <c:pt idx="14">
                  <c:v>62.89</c:v>
                </c:pt>
                <c:pt idx="15">
                  <c:v>61.07</c:v>
                </c:pt>
                <c:pt idx="16">
                  <c:v>63.35</c:v>
                </c:pt>
                <c:pt idx="17">
                  <c:v>64.91</c:v>
                </c:pt>
                <c:pt idx="18">
                  <c:v>70.84</c:v>
                </c:pt>
                <c:pt idx="19">
                  <c:v>71.05</c:v>
                </c:pt>
                <c:pt idx="20">
                  <c:v>68.58</c:v>
                </c:pt>
                <c:pt idx="21">
                  <c:v>70.64</c:v>
                </c:pt>
                <c:pt idx="22">
                  <c:v>71.28</c:v>
                </c:pt>
                <c:pt idx="23">
                  <c:v>73.040000000000006</c:v>
                </c:pt>
                <c:pt idx="24">
                  <c:v>80.55</c:v>
                </c:pt>
                <c:pt idx="25">
                  <c:v>73.680000000000007</c:v>
                </c:pt>
                <c:pt idx="26">
                  <c:v>74.66</c:v>
                </c:pt>
                <c:pt idx="27">
                  <c:v>63.49</c:v>
                </c:pt>
                <c:pt idx="28">
                  <c:v>66.010000000000005</c:v>
                </c:pt>
                <c:pt idx="29">
                  <c:v>60.09</c:v>
                </c:pt>
                <c:pt idx="30">
                  <c:v>57.97</c:v>
                </c:pt>
                <c:pt idx="31">
                  <c:v>58.91</c:v>
                </c:pt>
                <c:pt idx="32">
                  <c:v>58</c:v>
                </c:pt>
                <c:pt idx="33">
                  <c:v>56.02</c:v>
                </c:pt>
                <c:pt idx="34">
                  <c:v>59.18</c:v>
                </c:pt>
                <c:pt idx="35">
                  <c:v>55.88</c:v>
                </c:pt>
                <c:pt idx="36">
                  <c:v>64.55</c:v>
                </c:pt>
                <c:pt idx="37">
                  <c:v>65.47</c:v>
                </c:pt>
                <c:pt idx="38">
                  <c:v>63.79</c:v>
                </c:pt>
                <c:pt idx="39">
                  <c:v>64.459999999999994</c:v>
                </c:pt>
                <c:pt idx="40">
                  <c:v>62.05</c:v>
                </c:pt>
                <c:pt idx="41">
                  <c:v>63.49</c:v>
                </c:pt>
                <c:pt idx="42">
                  <c:v>72.67</c:v>
                </c:pt>
                <c:pt idx="43">
                  <c:v>69.430000000000007</c:v>
                </c:pt>
                <c:pt idx="44">
                  <c:v>64.84</c:v>
                </c:pt>
                <c:pt idx="45">
                  <c:v>61.85</c:v>
                </c:pt>
                <c:pt idx="46">
                  <c:v>61.18</c:v>
                </c:pt>
                <c:pt idx="47">
                  <c:v>57.39</c:v>
                </c:pt>
              </c:numCache>
            </c:numRef>
          </c:val>
          <c:extLst>
            <c:ext xmlns:c16="http://schemas.microsoft.com/office/drawing/2014/chart" uri="{C3380CC4-5D6E-409C-BE32-E72D297353CC}">
              <c16:uniqueId val="{00000000-72C0-4D63-AA7B-D4608E16FF5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55.3</c:v>
                </c:pt>
                <c:pt idx="1">
                  <c:v>46.82</c:v>
                </c:pt>
                <c:pt idx="2">
                  <c:v>52.32</c:v>
                </c:pt>
                <c:pt idx="3">
                  <c:v>49.14</c:v>
                </c:pt>
                <c:pt idx="4">
                  <c:v>49.26</c:v>
                </c:pt>
                <c:pt idx="5">
                  <c:v>49.7</c:v>
                </c:pt>
                <c:pt idx="6">
                  <c:v>47.38</c:v>
                </c:pt>
                <c:pt idx="7">
                  <c:v>49.06</c:v>
                </c:pt>
                <c:pt idx="8">
                  <c:v>53.74</c:v>
                </c:pt>
                <c:pt idx="9">
                  <c:v>54.69</c:v>
                </c:pt>
                <c:pt idx="10">
                  <c:v>56.65</c:v>
                </c:pt>
                <c:pt idx="11">
                  <c:v>60.66</c:v>
                </c:pt>
                <c:pt idx="12">
                  <c:v>66.23</c:v>
                </c:pt>
                <c:pt idx="13">
                  <c:v>60.4</c:v>
                </c:pt>
                <c:pt idx="14">
                  <c:v>63.11</c:v>
                </c:pt>
                <c:pt idx="15">
                  <c:v>61.32</c:v>
                </c:pt>
                <c:pt idx="16">
                  <c:v>63.97</c:v>
                </c:pt>
                <c:pt idx="17">
                  <c:v>65.38</c:v>
                </c:pt>
                <c:pt idx="18">
                  <c:v>71.09</c:v>
                </c:pt>
                <c:pt idx="19">
                  <c:v>71.77</c:v>
                </c:pt>
                <c:pt idx="20">
                  <c:v>69.430000000000007</c:v>
                </c:pt>
                <c:pt idx="21">
                  <c:v>70.88</c:v>
                </c:pt>
                <c:pt idx="22">
                  <c:v>70.66</c:v>
                </c:pt>
                <c:pt idx="23">
                  <c:v>73.13</c:v>
                </c:pt>
                <c:pt idx="24">
                  <c:v>80.150000000000006</c:v>
                </c:pt>
                <c:pt idx="25">
                  <c:v>73.88</c:v>
                </c:pt>
                <c:pt idx="26">
                  <c:v>75.55</c:v>
                </c:pt>
                <c:pt idx="27">
                  <c:v>63.43</c:v>
                </c:pt>
                <c:pt idx="28">
                  <c:v>66.78</c:v>
                </c:pt>
                <c:pt idx="29">
                  <c:v>60.65</c:v>
                </c:pt>
                <c:pt idx="30">
                  <c:v>58.19</c:v>
                </c:pt>
                <c:pt idx="31">
                  <c:v>58.97</c:v>
                </c:pt>
                <c:pt idx="32">
                  <c:v>58.34</c:v>
                </c:pt>
                <c:pt idx="33">
                  <c:v>56.39</c:v>
                </c:pt>
                <c:pt idx="34">
                  <c:v>59.56</c:v>
                </c:pt>
                <c:pt idx="35">
                  <c:v>55.92</c:v>
                </c:pt>
                <c:pt idx="36">
                  <c:v>64.62</c:v>
                </c:pt>
                <c:pt idx="37">
                  <c:v>66</c:v>
                </c:pt>
                <c:pt idx="38">
                  <c:v>63.95</c:v>
                </c:pt>
                <c:pt idx="39">
                  <c:v>64.94</c:v>
                </c:pt>
                <c:pt idx="40">
                  <c:v>62.05</c:v>
                </c:pt>
                <c:pt idx="41">
                  <c:v>63.33</c:v>
                </c:pt>
                <c:pt idx="42">
                  <c:v>72.89</c:v>
                </c:pt>
                <c:pt idx="43">
                  <c:v>69.680000000000007</c:v>
                </c:pt>
                <c:pt idx="44">
                  <c:v>65.06</c:v>
                </c:pt>
                <c:pt idx="45">
                  <c:v>62.05</c:v>
                </c:pt>
                <c:pt idx="46">
                  <c:v>61.26</c:v>
                </c:pt>
                <c:pt idx="47">
                  <c:v>57.445</c:v>
                </c:pt>
              </c:numCache>
            </c:numRef>
          </c:val>
          <c:extLst>
            <c:ext xmlns:c16="http://schemas.microsoft.com/office/drawing/2014/chart" uri="{C3380CC4-5D6E-409C-BE32-E72D297353CC}">
              <c16:uniqueId val="{00000001-72C0-4D63-AA7B-D4608E16FF5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37.240600000000001</c:v>
                </c:pt>
                <c:pt idx="1">
                  <c:v>34.293500000000002</c:v>
                </c:pt>
                <c:pt idx="2">
                  <c:v>36.570900000000002</c:v>
                </c:pt>
                <c:pt idx="3">
                  <c:v>37.910400000000003</c:v>
                </c:pt>
                <c:pt idx="4">
                  <c:v>33.087899999999998</c:v>
                </c:pt>
                <c:pt idx="5">
                  <c:v>36.838799999999999</c:v>
                </c:pt>
                <c:pt idx="6">
                  <c:v>36.570900000000002</c:v>
                </c:pt>
                <c:pt idx="7">
                  <c:v>34.025599999999997</c:v>
                </c:pt>
                <c:pt idx="8">
                  <c:v>36.972700000000003</c:v>
                </c:pt>
                <c:pt idx="9">
                  <c:v>37.508600000000001</c:v>
                </c:pt>
                <c:pt idx="10">
                  <c:v>39.25</c:v>
                </c:pt>
                <c:pt idx="11">
                  <c:v>43.134900000000002</c:v>
                </c:pt>
                <c:pt idx="12">
                  <c:v>46.751800000000003</c:v>
                </c:pt>
                <c:pt idx="13">
                  <c:v>43.804600000000001</c:v>
                </c:pt>
                <c:pt idx="14">
                  <c:v>42.866900000000001</c:v>
                </c:pt>
                <c:pt idx="15">
                  <c:v>43.268799999999999</c:v>
                </c:pt>
                <c:pt idx="16">
                  <c:v>41.929200000000002</c:v>
                </c:pt>
                <c:pt idx="17">
                  <c:v>43.134900000000002</c:v>
                </c:pt>
                <c:pt idx="18">
                  <c:v>47.555500000000002</c:v>
                </c:pt>
                <c:pt idx="19">
                  <c:v>49.430900000000001</c:v>
                </c:pt>
                <c:pt idx="20">
                  <c:v>46.483800000000002</c:v>
                </c:pt>
                <c:pt idx="21">
                  <c:v>47.421500000000002</c:v>
                </c:pt>
                <c:pt idx="22">
                  <c:v>47.0197</c:v>
                </c:pt>
                <c:pt idx="23">
                  <c:v>49.698900000000002</c:v>
                </c:pt>
                <c:pt idx="24">
                  <c:v>51.440300000000001</c:v>
                </c:pt>
                <c:pt idx="25">
                  <c:v>46.617800000000003</c:v>
                </c:pt>
                <c:pt idx="26">
                  <c:v>48.627200000000002</c:v>
                </c:pt>
                <c:pt idx="27">
                  <c:v>41.125500000000002</c:v>
                </c:pt>
                <c:pt idx="28">
                  <c:v>45.546100000000003</c:v>
                </c:pt>
                <c:pt idx="29">
                  <c:v>41.527299999999997</c:v>
                </c:pt>
                <c:pt idx="30">
                  <c:v>37.240600000000001</c:v>
                </c:pt>
                <c:pt idx="31">
                  <c:v>36.704799999999999</c:v>
                </c:pt>
                <c:pt idx="32">
                  <c:v>39.518000000000001</c:v>
                </c:pt>
                <c:pt idx="33">
                  <c:v>33.623699999999999</c:v>
                </c:pt>
                <c:pt idx="34">
                  <c:v>43.804600000000001</c:v>
                </c:pt>
                <c:pt idx="35">
                  <c:v>37.240600000000001</c:v>
                </c:pt>
                <c:pt idx="36">
                  <c:v>45.278199999999998</c:v>
                </c:pt>
                <c:pt idx="37">
                  <c:v>47.555500000000002</c:v>
                </c:pt>
                <c:pt idx="38">
                  <c:v>47.555500000000002</c:v>
                </c:pt>
                <c:pt idx="39">
                  <c:v>48.225299999999997</c:v>
                </c:pt>
                <c:pt idx="40">
                  <c:v>50.234699999999997</c:v>
                </c:pt>
                <c:pt idx="41">
                  <c:v>48.359299999999998</c:v>
                </c:pt>
                <c:pt idx="42">
                  <c:v>50.502600000000001</c:v>
                </c:pt>
                <c:pt idx="43">
                  <c:v>48.091299999999997</c:v>
                </c:pt>
                <c:pt idx="44">
                  <c:v>45.814</c:v>
                </c:pt>
                <c:pt idx="45">
                  <c:v>44.206499999999998</c:v>
                </c:pt>
                <c:pt idx="46">
                  <c:v>45.278199999999998</c:v>
                </c:pt>
                <c:pt idx="47">
                  <c:v>43.335799999999999</c:v>
                </c:pt>
              </c:numCache>
            </c:numRef>
          </c:val>
          <c:extLst>
            <c:ext xmlns:c16="http://schemas.microsoft.com/office/drawing/2014/chart" uri="{C3380CC4-5D6E-409C-BE32-E72D297353CC}">
              <c16:uniqueId val="{00000002-72C0-4D63-AA7B-D4608E16FF5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38.045400000000001</c:v>
                </c:pt>
                <c:pt idx="1">
                  <c:v>33.884500000000003</c:v>
                </c:pt>
                <c:pt idx="2">
                  <c:v>35.924999999999997</c:v>
                </c:pt>
                <c:pt idx="3">
                  <c:v>37.402900000000002</c:v>
                </c:pt>
                <c:pt idx="4">
                  <c:v>32.598700000000001</c:v>
                </c:pt>
                <c:pt idx="5">
                  <c:v>36.092700000000001</c:v>
                </c:pt>
                <c:pt idx="6">
                  <c:v>32.599600000000002</c:v>
                </c:pt>
                <c:pt idx="7">
                  <c:v>33.867800000000003</c:v>
                </c:pt>
                <c:pt idx="8">
                  <c:v>36.318899999999999</c:v>
                </c:pt>
                <c:pt idx="9">
                  <c:v>37.3249</c:v>
                </c:pt>
                <c:pt idx="10">
                  <c:v>38.701700000000002</c:v>
                </c:pt>
                <c:pt idx="11">
                  <c:v>41.936500000000002</c:v>
                </c:pt>
                <c:pt idx="12">
                  <c:v>46.729399999999998</c:v>
                </c:pt>
                <c:pt idx="13">
                  <c:v>43.155000000000001</c:v>
                </c:pt>
                <c:pt idx="14">
                  <c:v>41.451599999999999</c:v>
                </c:pt>
                <c:pt idx="15">
                  <c:v>39.432699999999997</c:v>
                </c:pt>
                <c:pt idx="16">
                  <c:v>40.6648</c:v>
                </c:pt>
                <c:pt idx="17">
                  <c:v>42.721699999999998</c:v>
                </c:pt>
                <c:pt idx="18">
                  <c:v>47.997999999999998</c:v>
                </c:pt>
                <c:pt idx="19">
                  <c:v>49.069699999999997</c:v>
                </c:pt>
                <c:pt idx="20">
                  <c:v>45.244300000000003</c:v>
                </c:pt>
                <c:pt idx="21">
                  <c:v>46.597999999999999</c:v>
                </c:pt>
                <c:pt idx="22">
                  <c:v>46.315399999999997</c:v>
                </c:pt>
                <c:pt idx="23">
                  <c:v>49.006799999999998</c:v>
                </c:pt>
                <c:pt idx="24">
                  <c:v>50.793799999999997</c:v>
                </c:pt>
                <c:pt idx="25">
                  <c:v>45.438400000000001</c:v>
                </c:pt>
                <c:pt idx="26">
                  <c:v>47.34</c:v>
                </c:pt>
                <c:pt idx="27">
                  <c:v>40.587899999999998</c:v>
                </c:pt>
                <c:pt idx="28">
                  <c:v>44.950600000000001</c:v>
                </c:pt>
                <c:pt idx="29">
                  <c:v>41.7271</c:v>
                </c:pt>
                <c:pt idx="30">
                  <c:v>36.4696</c:v>
                </c:pt>
                <c:pt idx="31">
                  <c:v>37.634300000000003</c:v>
                </c:pt>
                <c:pt idx="32">
                  <c:v>39.483899999999998</c:v>
                </c:pt>
                <c:pt idx="33">
                  <c:v>33.063200000000002</c:v>
                </c:pt>
                <c:pt idx="34">
                  <c:v>41.6509</c:v>
                </c:pt>
                <c:pt idx="35">
                  <c:v>37.396799999999999</c:v>
                </c:pt>
                <c:pt idx="36">
                  <c:v>45.610199999999999</c:v>
                </c:pt>
                <c:pt idx="37">
                  <c:v>47.2485</c:v>
                </c:pt>
                <c:pt idx="38">
                  <c:v>47.219099999999997</c:v>
                </c:pt>
                <c:pt idx="39">
                  <c:v>47.756399999999999</c:v>
                </c:pt>
                <c:pt idx="40">
                  <c:v>47.1723</c:v>
                </c:pt>
                <c:pt idx="41">
                  <c:v>48.580599999999997</c:v>
                </c:pt>
                <c:pt idx="42">
                  <c:v>50.182299999999998</c:v>
                </c:pt>
                <c:pt idx="43">
                  <c:v>47.351199999999999</c:v>
                </c:pt>
                <c:pt idx="44">
                  <c:v>45.549500000000002</c:v>
                </c:pt>
                <c:pt idx="45">
                  <c:v>44.091200000000001</c:v>
                </c:pt>
                <c:pt idx="46">
                  <c:v>45.116799999999998</c:v>
                </c:pt>
                <c:pt idx="47">
                  <c:v>43.486800000000002</c:v>
                </c:pt>
              </c:numCache>
            </c:numRef>
          </c:val>
          <c:extLst>
            <c:ext xmlns:c16="http://schemas.microsoft.com/office/drawing/2014/chart" uri="{C3380CC4-5D6E-409C-BE32-E72D297353CC}">
              <c16:uniqueId val="{00000003-72C0-4D63-AA7B-D4608E16FF5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352.70460000000003</c:v>
                </c:pt>
                <c:pt idx="1">
                  <c:v>393.5421</c:v>
                </c:pt>
                <c:pt idx="2">
                  <c:v>352.62670000000003</c:v>
                </c:pt>
                <c:pt idx="3">
                  <c:v>359.20150000000001</c:v>
                </c:pt>
                <c:pt idx="4">
                  <c:v>322.56139999999999</c:v>
                </c:pt>
                <c:pt idx="5">
                  <c:v>358.80959999999999</c:v>
                </c:pt>
                <c:pt idx="6">
                  <c:v>331.36970000000002</c:v>
                </c:pt>
                <c:pt idx="7">
                  <c:v>339.86180000000002</c:v>
                </c:pt>
                <c:pt idx="8">
                  <c:v>343.4973</c:v>
                </c:pt>
                <c:pt idx="9">
                  <c:v>344.92700000000002</c:v>
                </c:pt>
                <c:pt idx="10">
                  <c:v>380.90989999999999</c:v>
                </c:pt>
                <c:pt idx="11">
                  <c:v>423.74549999999999</c:v>
                </c:pt>
                <c:pt idx="12">
                  <c:v>451.8023</c:v>
                </c:pt>
                <c:pt idx="13">
                  <c:v>452.40699999999998</c:v>
                </c:pt>
                <c:pt idx="14">
                  <c:v>422.32760000000002</c:v>
                </c:pt>
                <c:pt idx="15">
                  <c:v>410.82479999999998</c:v>
                </c:pt>
                <c:pt idx="16">
                  <c:v>446.69880000000001</c:v>
                </c:pt>
                <c:pt idx="17">
                  <c:v>473.6909</c:v>
                </c:pt>
                <c:pt idx="18">
                  <c:v>511.79840000000002</c:v>
                </c:pt>
                <c:pt idx="19">
                  <c:v>528.70489999999995</c:v>
                </c:pt>
                <c:pt idx="20">
                  <c:v>515.21079999999995</c:v>
                </c:pt>
                <c:pt idx="21">
                  <c:v>527.54349999999999</c:v>
                </c:pt>
                <c:pt idx="22">
                  <c:v>522.62950000000001</c:v>
                </c:pt>
                <c:pt idx="23">
                  <c:v>542.59500000000003</c:v>
                </c:pt>
                <c:pt idx="24">
                  <c:v>520.89890000000003</c:v>
                </c:pt>
                <c:pt idx="25">
                  <c:v>490.44560000000001</c:v>
                </c:pt>
                <c:pt idx="26">
                  <c:v>498.1891</c:v>
                </c:pt>
                <c:pt idx="27">
                  <c:v>465.98349999999999</c:v>
                </c:pt>
                <c:pt idx="28">
                  <c:v>496.35059999999999</c:v>
                </c:pt>
                <c:pt idx="29">
                  <c:v>483.19839999999999</c:v>
                </c:pt>
                <c:pt idx="30">
                  <c:v>452.9504</c:v>
                </c:pt>
                <c:pt idx="31">
                  <c:v>455.91120000000001</c:v>
                </c:pt>
                <c:pt idx="32">
                  <c:v>448.57569999999998</c:v>
                </c:pt>
                <c:pt idx="33">
                  <c:v>380.45429999999999</c:v>
                </c:pt>
                <c:pt idx="34">
                  <c:v>381.18040000000002</c:v>
                </c:pt>
                <c:pt idx="35">
                  <c:v>355.8383</c:v>
                </c:pt>
                <c:pt idx="36">
                  <c:v>428.83870000000002</c:v>
                </c:pt>
                <c:pt idx="37">
                  <c:v>455.7604</c:v>
                </c:pt>
                <c:pt idx="38">
                  <c:v>467.83089999999999</c:v>
                </c:pt>
                <c:pt idx="39">
                  <c:v>468.19330000000002</c:v>
                </c:pt>
                <c:pt idx="40">
                  <c:v>458.44909999999999</c:v>
                </c:pt>
                <c:pt idx="41">
                  <c:v>456.85210000000001</c:v>
                </c:pt>
                <c:pt idx="42">
                  <c:v>486.35989999999998</c:v>
                </c:pt>
                <c:pt idx="43">
                  <c:v>463.4074</c:v>
                </c:pt>
                <c:pt idx="44">
                  <c:v>438.68450000000001</c:v>
                </c:pt>
                <c:pt idx="45">
                  <c:v>401.50490000000002</c:v>
                </c:pt>
                <c:pt idx="46">
                  <c:v>399.88850000000002</c:v>
                </c:pt>
                <c:pt idx="47">
                  <c:v>368.93725000000001</c:v>
                </c:pt>
              </c:numCache>
            </c:numRef>
          </c:val>
          <c:extLst>
            <c:ext xmlns:c16="http://schemas.microsoft.com/office/drawing/2014/chart" uri="{C3380CC4-5D6E-409C-BE32-E72D297353CC}">
              <c16:uniqueId val="{00000004-72C0-4D63-AA7B-D4608E16FF5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193.95140000000001</c:v>
                </c:pt>
                <c:pt idx="1">
                  <c:v>193.08709999999999</c:v>
                </c:pt>
                <c:pt idx="2">
                  <c:v>195.38159999999999</c:v>
                </c:pt>
                <c:pt idx="3">
                  <c:v>195.4666</c:v>
                </c:pt>
                <c:pt idx="4">
                  <c:v>196.226</c:v>
                </c:pt>
                <c:pt idx="5">
                  <c:v>199.6592</c:v>
                </c:pt>
                <c:pt idx="6">
                  <c:v>197.50880000000001</c:v>
                </c:pt>
                <c:pt idx="7">
                  <c:v>202.07900000000001</c:v>
                </c:pt>
                <c:pt idx="8">
                  <c:v>210.2945</c:v>
                </c:pt>
                <c:pt idx="9">
                  <c:v>204.54040000000001</c:v>
                </c:pt>
                <c:pt idx="10">
                  <c:v>213.28749999999999</c:v>
                </c:pt>
                <c:pt idx="11">
                  <c:v>210.6952</c:v>
                </c:pt>
                <c:pt idx="12">
                  <c:v>201.4973</c:v>
                </c:pt>
                <c:pt idx="13">
                  <c:v>183.03870000000001</c:v>
                </c:pt>
                <c:pt idx="14">
                  <c:v>169.77209999999999</c:v>
                </c:pt>
                <c:pt idx="15">
                  <c:v>166.77199999999999</c:v>
                </c:pt>
                <c:pt idx="16">
                  <c:v>171.3699</c:v>
                </c:pt>
                <c:pt idx="17">
                  <c:v>165.9991</c:v>
                </c:pt>
                <c:pt idx="18">
                  <c:v>159.90530000000001</c:v>
                </c:pt>
                <c:pt idx="19">
                  <c:v>154.01079999999999</c:v>
                </c:pt>
                <c:pt idx="20">
                  <c:v>147.71199999999999</c:v>
                </c:pt>
                <c:pt idx="21">
                  <c:v>156.65950000000001</c:v>
                </c:pt>
                <c:pt idx="22">
                  <c:v>151.8674</c:v>
                </c:pt>
                <c:pt idx="23">
                  <c:v>147.50620000000001</c:v>
                </c:pt>
                <c:pt idx="24">
                  <c:v>137.04169999999999</c:v>
                </c:pt>
                <c:pt idx="25">
                  <c:v>133.4228</c:v>
                </c:pt>
                <c:pt idx="26">
                  <c:v>132.71039999999999</c:v>
                </c:pt>
                <c:pt idx="27">
                  <c:v>144.24780000000001</c:v>
                </c:pt>
                <c:pt idx="28">
                  <c:v>146.82859999999999</c:v>
                </c:pt>
                <c:pt idx="29">
                  <c:v>143.73330000000001</c:v>
                </c:pt>
                <c:pt idx="30">
                  <c:v>158.29490000000001</c:v>
                </c:pt>
                <c:pt idx="31">
                  <c:v>167.56880000000001</c:v>
                </c:pt>
                <c:pt idx="32">
                  <c:v>189.83600000000001</c:v>
                </c:pt>
                <c:pt idx="33">
                  <c:v>207.57380000000001</c:v>
                </c:pt>
                <c:pt idx="34">
                  <c:v>223.22659999999999</c:v>
                </c:pt>
                <c:pt idx="35">
                  <c:v>230.15629999999999</c:v>
                </c:pt>
                <c:pt idx="36">
                  <c:v>214.83709999999999</c:v>
                </c:pt>
                <c:pt idx="37">
                  <c:v>220.51390000000001</c:v>
                </c:pt>
                <c:pt idx="38">
                  <c:v>219.57570000000001</c:v>
                </c:pt>
                <c:pt idx="39">
                  <c:v>224.2407</c:v>
                </c:pt>
                <c:pt idx="40">
                  <c:v>226.80459999999999</c:v>
                </c:pt>
                <c:pt idx="41">
                  <c:v>220.59710000000001</c:v>
                </c:pt>
                <c:pt idx="42">
                  <c:v>222.57300000000001</c:v>
                </c:pt>
                <c:pt idx="43">
                  <c:v>224.358</c:v>
                </c:pt>
                <c:pt idx="44">
                  <c:v>219.0547</c:v>
                </c:pt>
                <c:pt idx="45">
                  <c:v>206.26519999999999</c:v>
                </c:pt>
                <c:pt idx="46">
                  <c:v>213.97890000000001</c:v>
                </c:pt>
                <c:pt idx="47">
                  <c:v>204.9325</c:v>
                </c:pt>
              </c:numCache>
            </c:numRef>
          </c:val>
          <c:extLst>
            <c:ext xmlns:c16="http://schemas.microsoft.com/office/drawing/2014/chart" uri="{C3380CC4-5D6E-409C-BE32-E72D297353CC}">
              <c16:uniqueId val="{00000000-0D90-4C66-923E-2F4C2376E29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194.95169999999999</c:v>
                </c:pt>
                <c:pt idx="1">
                  <c:v>193.53960000000001</c:v>
                </c:pt>
                <c:pt idx="2">
                  <c:v>194.9836</c:v>
                </c:pt>
                <c:pt idx="3">
                  <c:v>194.58799999999999</c:v>
                </c:pt>
                <c:pt idx="4">
                  <c:v>196.7336</c:v>
                </c:pt>
                <c:pt idx="5">
                  <c:v>198.56139999999999</c:v>
                </c:pt>
                <c:pt idx="6">
                  <c:v>197.77260000000001</c:v>
                </c:pt>
                <c:pt idx="7">
                  <c:v>199.6678</c:v>
                </c:pt>
                <c:pt idx="8">
                  <c:v>203.15539999999999</c:v>
                </c:pt>
                <c:pt idx="9">
                  <c:v>204.54169999999999</c:v>
                </c:pt>
                <c:pt idx="10">
                  <c:v>211.34350000000001</c:v>
                </c:pt>
                <c:pt idx="11">
                  <c:v>211.43530000000001</c:v>
                </c:pt>
                <c:pt idx="12">
                  <c:v>201.34889999999999</c:v>
                </c:pt>
                <c:pt idx="13">
                  <c:v>179.18440000000001</c:v>
                </c:pt>
                <c:pt idx="14">
                  <c:v>168.1114</c:v>
                </c:pt>
                <c:pt idx="15">
                  <c:v>164.24889999999999</c:v>
                </c:pt>
                <c:pt idx="16">
                  <c:v>168.92359999999999</c:v>
                </c:pt>
                <c:pt idx="17">
                  <c:v>163.89580000000001</c:v>
                </c:pt>
                <c:pt idx="18">
                  <c:v>160.702</c:v>
                </c:pt>
                <c:pt idx="19">
                  <c:v>151.51390000000001</c:v>
                </c:pt>
                <c:pt idx="20">
                  <c:v>143.45160000000001</c:v>
                </c:pt>
                <c:pt idx="21">
                  <c:v>154.60650000000001</c:v>
                </c:pt>
                <c:pt idx="22">
                  <c:v>154.5335</c:v>
                </c:pt>
                <c:pt idx="23">
                  <c:v>144.54089999999999</c:v>
                </c:pt>
                <c:pt idx="24">
                  <c:v>136.20959999999999</c:v>
                </c:pt>
                <c:pt idx="25">
                  <c:v>135.1377</c:v>
                </c:pt>
                <c:pt idx="26">
                  <c:v>131.39760000000001</c:v>
                </c:pt>
                <c:pt idx="27">
                  <c:v>146.8331</c:v>
                </c:pt>
                <c:pt idx="28">
                  <c:v>147.4014</c:v>
                </c:pt>
                <c:pt idx="29">
                  <c:v>145.84630000000001</c:v>
                </c:pt>
                <c:pt idx="30">
                  <c:v>155.97049999999999</c:v>
                </c:pt>
                <c:pt idx="31">
                  <c:v>165.86</c:v>
                </c:pt>
                <c:pt idx="32">
                  <c:v>187.68510000000001</c:v>
                </c:pt>
                <c:pt idx="33">
                  <c:v>204.62209999999999</c:v>
                </c:pt>
                <c:pt idx="34">
                  <c:v>221.75630000000001</c:v>
                </c:pt>
                <c:pt idx="35">
                  <c:v>229.01009999999999</c:v>
                </c:pt>
                <c:pt idx="36">
                  <c:v>215.81020000000001</c:v>
                </c:pt>
                <c:pt idx="37">
                  <c:v>222.35130000000001</c:v>
                </c:pt>
                <c:pt idx="38">
                  <c:v>217.48140000000001</c:v>
                </c:pt>
                <c:pt idx="39">
                  <c:v>226.0171</c:v>
                </c:pt>
                <c:pt idx="40">
                  <c:v>223.1497</c:v>
                </c:pt>
                <c:pt idx="41">
                  <c:v>220.06890000000001</c:v>
                </c:pt>
                <c:pt idx="42">
                  <c:v>221.37280000000001</c:v>
                </c:pt>
                <c:pt idx="43">
                  <c:v>221.33699999999999</c:v>
                </c:pt>
                <c:pt idx="44">
                  <c:v>220.2457</c:v>
                </c:pt>
                <c:pt idx="45">
                  <c:v>205.57149999999999</c:v>
                </c:pt>
                <c:pt idx="46">
                  <c:v>209.94200000000001</c:v>
                </c:pt>
                <c:pt idx="47">
                  <c:v>202.05924999999999</c:v>
                </c:pt>
              </c:numCache>
            </c:numRef>
          </c:val>
          <c:extLst>
            <c:ext xmlns:c16="http://schemas.microsoft.com/office/drawing/2014/chart" uri="{C3380CC4-5D6E-409C-BE32-E72D297353CC}">
              <c16:uniqueId val="{00000001-0D90-4C66-923E-2F4C2376E29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363.40440000000001</c:v>
                </c:pt>
                <c:pt idx="1">
                  <c:v>371.3032</c:v>
                </c:pt>
                <c:pt idx="2">
                  <c:v>364.92290000000003</c:v>
                </c:pt>
                <c:pt idx="3">
                  <c:v>354.30410000000001</c:v>
                </c:pt>
                <c:pt idx="4">
                  <c:v>358.2869</c:v>
                </c:pt>
                <c:pt idx="5">
                  <c:v>355.6388</c:v>
                </c:pt>
                <c:pt idx="6">
                  <c:v>361.29969999999997</c:v>
                </c:pt>
                <c:pt idx="7">
                  <c:v>367.03309999999999</c:v>
                </c:pt>
                <c:pt idx="8">
                  <c:v>373.68720000000002</c:v>
                </c:pt>
                <c:pt idx="9">
                  <c:v>369.62700000000001</c:v>
                </c:pt>
                <c:pt idx="10">
                  <c:v>385.95729999999998</c:v>
                </c:pt>
                <c:pt idx="11">
                  <c:v>393.69029999999998</c:v>
                </c:pt>
                <c:pt idx="12">
                  <c:v>359.33159999999998</c:v>
                </c:pt>
                <c:pt idx="13">
                  <c:v>303.34890000000001</c:v>
                </c:pt>
                <c:pt idx="14">
                  <c:v>261.6223</c:v>
                </c:pt>
                <c:pt idx="15">
                  <c:v>238.61750000000001</c:v>
                </c:pt>
                <c:pt idx="16">
                  <c:v>255.08109999999999</c:v>
                </c:pt>
                <c:pt idx="17">
                  <c:v>221.22290000000001</c:v>
                </c:pt>
                <c:pt idx="18">
                  <c:v>209.8853</c:v>
                </c:pt>
                <c:pt idx="19">
                  <c:v>193.2758</c:v>
                </c:pt>
                <c:pt idx="20">
                  <c:v>170.2723</c:v>
                </c:pt>
                <c:pt idx="21">
                  <c:v>195.19909999999999</c:v>
                </c:pt>
                <c:pt idx="22">
                  <c:v>198.39</c:v>
                </c:pt>
                <c:pt idx="23">
                  <c:v>185.4323</c:v>
                </c:pt>
                <c:pt idx="24">
                  <c:v>185.55199999999999</c:v>
                </c:pt>
                <c:pt idx="25">
                  <c:v>176.88229999999999</c:v>
                </c:pt>
                <c:pt idx="26">
                  <c:v>184.1113</c:v>
                </c:pt>
                <c:pt idx="27">
                  <c:v>228.0838</c:v>
                </c:pt>
                <c:pt idx="28">
                  <c:v>233.5667</c:v>
                </c:pt>
                <c:pt idx="29">
                  <c:v>238.51329999999999</c:v>
                </c:pt>
                <c:pt idx="30">
                  <c:v>264.63499999999999</c:v>
                </c:pt>
                <c:pt idx="31">
                  <c:v>289.05290000000002</c:v>
                </c:pt>
                <c:pt idx="32">
                  <c:v>346.86720000000003</c:v>
                </c:pt>
                <c:pt idx="33">
                  <c:v>404.60890000000001</c:v>
                </c:pt>
                <c:pt idx="34">
                  <c:v>434.75380000000001</c:v>
                </c:pt>
                <c:pt idx="35">
                  <c:v>471.06279999999998</c:v>
                </c:pt>
                <c:pt idx="36">
                  <c:v>448.61020000000002</c:v>
                </c:pt>
                <c:pt idx="37">
                  <c:v>458.32670000000002</c:v>
                </c:pt>
                <c:pt idx="38">
                  <c:v>450.96449999999999</c:v>
                </c:pt>
                <c:pt idx="39">
                  <c:v>451.5265</c:v>
                </c:pt>
                <c:pt idx="40">
                  <c:v>455.77940000000001</c:v>
                </c:pt>
                <c:pt idx="41">
                  <c:v>436.36200000000002</c:v>
                </c:pt>
                <c:pt idx="42">
                  <c:v>433.9828</c:v>
                </c:pt>
                <c:pt idx="43">
                  <c:v>427.13350000000003</c:v>
                </c:pt>
                <c:pt idx="44">
                  <c:v>415.09719999999999</c:v>
                </c:pt>
                <c:pt idx="45">
                  <c:v>380.86099999999999</c:v>
                </c:pt>
                <c:pt idx="46">
                  <c:v>384.19600000000003</c:v>
                </c:pt>
                <c:pt idx="47">
                  <c:v>361.05975000000001</c:v>
                </c:pt>
              </c:numCache>
            </c:numRef>
          </c:val>
          <c:extLst>
            <c:ext xmlns:c16="http://schemas.microsoft.com/office/drawing/2014/chart" uri="{C3380CC4-5D6E-409C-BE32-E72D297353CC}">
              <c16:uniqueId val="{00000002-0D90-4C66-923E-2F4C2376E29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259.11649999999997</c:v>
                </c:pt>
                <c:pt idx="1">
                  <c:v>265.2998</c:v>
                </c:pt>
                <c:pt idx="2">
                  <c:v>264.79790000000003</c:v>
                </c:pt>
                <c:pt idx="3">
                  <c:v>259.32530000000003</c:v>
                </c:pt>
                <c:pt idx="4">
                  <c:v>256.73270000000002</c:v>
                </c:pt>
                <c:pt idx="5">
                  <c:v>251.9684</c:v>
                </c:pt>
                <c:pt idx="6">
                  <c:v>254.13069999999999</c:v>
                </c:pt>
                <c:pt idx="7">
                  <c:v>261.64580000000001</c:v>
                </c:pt>
                <c:pt idx="8">
                  <c:v>263.24329999999998</c:v>
                </c:pt>
                <c:pt idx="9">
                  <c:v>263.56169999999997</c:v>
                </c:pt>
                <c:pt idx="10">
                  <c:v>274.48</c:v>
                </c:pt>
                <c:pt idx="11">
                  <c:v>275.86959999999999</c:v>
                </c:pt>
                <c:pt idx="12">
                  <c:v>255.0488</c:v>
                </c:pt>
                <c:pt idx="13">
                  <c:v>211.57939999999999</c:v>
                </c:pt>
                <c:pt idx="14">
                  <c:v>177.7723</c:v>
                </c:pt>
                <c:pt idx="15">
                  <c:v>163.09800000000001</c:v>
                </c:pt>
                <c:pt idx="16">
                  <c:v>178.05760000000001</c:v>
                </c:pt>
                <c:pt idx="17">
                  <c:v>152.86009999999999</c:v>
                </c:pt>
                <c:pt idx="18">
                  <c:v>147.43729999999999</c:v>
                </c:pt>
                <c:pt idx="19">
                  <c:v>135.98599999999999</c:v>
                </c:pt>
                <c:pt idx="20">
                  <c:v>117.52330000000001</c:v>
                </c:pt>
                <c:pt idx="21">
                  <c:v>137.63749999999999</c:v>
                </c:pt>
                <c:pt idx="22">
                  <c:v>139.26050000000001</c:v>
                </c:pt>
                <c:pt idx="23">
                  <c:v>132.25380000000001</c:v>
                </c:pt>
                <c:pt idx="24">
                  <c:v>126.2659</c:v>
                </c:pt>
                <c:pt idx="25">
                  <c:v>120.5557</c:v>
                </c:pt>
                <c:pt idx="26">
                  <c:v>132.40049999999999</c:v>
                </c:pt>
                <c:pt idx="27">
                  <c:v>157.5891</c:v>
                </c:pt>
                <c:pt idx="28">
                  <c:v>159.7731</c:v>
                </c:pt>
                <c:pt idx="29">
                  <c:v>161.9846</c:v>
                </c:pt>
                <c:pt idx="30">
                  <c:v>181.2859</c:v>
                </c:pt>
                <c:pt idx="31">
                  <c:v>197.90600000000001</c:v>
                </c:pt>
                <c:pt idx="32">
                  <c:v>240.0308</c:v>
                </c:pt>
                <c:pt idx="33">
                  <c:v>278.89609999999999</c:v>
                </c:pt>
                <c:pt idx="34">
                  <c:v>302.03190000000001</c:v>
                </c:pt>
                <c:pt idx="35">
                  <c:v>322.07119999999998</c:v>
                </c:pt>
                <c:pt idx="36">
                  <c:v>342.26119999999997</c:v>
                </c:pt>
                <c:pt idx="37">
                  <c:v>353.80560000000003</c:v>
                </c:pt>
                <c:pt idx="38">
                  <c:v>343.51429999999999</c:v>
                </c:pt>
                <c:pt idx="39">
                  <c:v>346.84120000000001</c:v>
                </c:pt>
                <c:pt idx="40">
                  <c:v>348.09449999999998</c:v>
                </c:pt>
                <c:pt idx="41">
                  <c:v>338.84629999999999</c:v>
                </c:pt>
                <c:pt idx="42">
                  <c:v>334.7894</c:v>
                </c:pt>
                <c:pt idx="43">
                  <c:v>332.09269999999998</c:v>
                </c:pt>
                <c:pt idx="44">
                  <c:v>320.89850000000001</c:v>
                </c:pt>
                <c:pt idx="45">
                  <c:v>293.51819999999998</c:v>
                </c:pt>
                <c:pt idx="46">
                  <c:v>302.02839999999998</c:v>
                </c:pt>
                <c:pt idx="47">
                  <c:v>282.74115</c:v>
                </c:pt>
              </c:numCache>
            </c:numRef>
          </c:val>
          <c:extLst>
            <c:ext xmlns:c16="http://schemas.microsoft.com/office/drawing/2014/chart" uri="{C3380CC4-5D6E-409C-BE32-E72D297353CC}">
              <c16:uniqueId val="{00000003-0D90-4C66-923E-2F4C2376E29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6587.8</c:v>
                </c:pt>
                <c:pt idx="1">
                  <c:v>6340.9</c:v>
                </c:pt>
                <c:pt idx="2">
                  <c:v>6401.6</c:v>
                </c:pt>
                <c:pt idx="3">
                  <c:v>6300.6</c:v>
                </c:pt>
                <c:pt idx="4">
                  <c:v>6246.8</c:v>
                </c:pt>
                <c:pt idx="5">
                  <c:v>6191.2</c:v>
                </c:pt>
                <c:pt idx="6">
                  <c:v>6272.5</c:v>
                </c:pt>
                <c:pt idx="7">
                  <c:v>6255.2</c:v>
                </c:pt>
                <c:pt idx="8">
                  <c:v>6258.5</c:v>
                </c:pt>
                <c:pt idx="9">
                  <c:v>6354.2</c:v>
                </c:pt>
                <c:pt idx="10">
                  <c:v>6386</c:v>
                </c:pt>
                <c:pt idx="11">
                  <c:v>6549.5</c:v>
                </c:pt>
                <c:pt idx="12">
                  <c:v>6740.8</c:v>
                </c:pt>
                <c:pt idx="13">
                  <c:v>6698.4</c:v>
                </c:pt>
                <c:pt idx="14">
                  <c:v>6883.3</c:v>
                </c:pt>
                <c:pt idx="15">
                  <c:v>6974.9</c:v>
                </c:pt>
                <c:pt idx="16">
                  <c:v>7061.8</c:v>
                </c:pt>
                <c:pt idx="17">
                  <c:v>7260</c:v>
                </c:pt>
                <c:pt idx="18">
                  <c:v>7465.8</c:v>
                </c:pt>
                <c:pt idx="19">
                  <c:v>7538.6</c:v>
                </c:pt>
                <c:pt idx="20">
                  <c:v>7626.8</c:v>
                </c:pt>
                <c:pt idx="21">
                  <c:v>7771.7</c:v>
                </c:pt>
                <c:pt idx="22">
                  <c:v>7711.9</c:v>
                </c:pt>
                <c:pt idx="23">
                  <c:v>7830.2</c:v>
                </c:pt>
                <c:pt idx="24">
                  <c:v>7645.7</c:v>
                </c:pt>
                <c:pt idx="25">
                  <c:v>7626</c:v>
                </c:pt>
                <c:pt idx="26">
                  <c:v>7494</c:v>
                </c:pt>
                <c:pt idx="27">
                  <c:v>7752.6</c:v>
                </c:pt>
                <c:pt idx="28">
                  <c:v>7601.6</c:v>
                </c:pt>
                <c:pt idx="29">
                  <c:v>7653.2</c:v>
                </c:pt>
                <c:pt idx="30">
                  <c:v>7739.9</c:v>
                </c:pt>
                <c:pt idx="31">
                  <c:v>7707.2</c:v>
                </c:pt>
                <c:pt idx="32">
                  <c:v>7692.3</c:v>
                </c:pt>
                <c:pt idx="33">
                  <c:v>7513.7</c:v>
                </c:pt>
                <c:pt idx="34">
                  <c:v>7481.5</c:v>
                </c:pt>
                <c:pt idx="35">
                  <c:v>7369.2</c:v>
                </c:pt>
                <c:pt idx="36">
                  <c:v>7679.3</c:v>
                </c:pt>
                <c:pt idx="37">
                  <c:v>7719.8</c:v>
                </c:pt>
                <c:pt idx="38">
                  <c:v>7699.2</c:v>
                </c:pt>
                <c:pt idx="39">
                  <c:v>7699.7</c:v>
                </c:pt>
                <c:pt idx="40">
                  <c:v>7630.9</c:v>
                </c:pt>
                <c:pt idx="41">
                  <c:v>7565.7</c:v>
                </c:pt>
                <c:pt idx="42">
                  <c:v>7358.2</c:v>
                </c:pt>
                <c:pt idx="43">
                  <c:v>7267.3</c:v>
                </c:pt>
                <c:pt idx="44">
                  <c:v>7371.6</c:v>
                </c:pt>
                <c:pt idx="45">
                  <c:v>7049.2</c:v>
                </c:pt>
                <c:pt idx="46">
                  <c:v>6820.1</c:v>
                </c:pt>
                <c:pt idx="47">
                  <c:v>6741.6</c:v>
                </c:pt>
              </c:numCache>
            </c:numRef>
          </c:val>
          <c:smooth val="0"/>
          <c:extLst>
            <c:ext xmlns:c16="http://schemas.microsoft.com/office/drawing/2014/chart" uri="{C3380CC4-5D6E-409C-BE32-E72D297353CC}">
              <c16:uniqueId val="{00000000-2757-4BA5-AC96-F793E90AF28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6648.7156500000001</c:v>
                </c:pt>
                <c:pt idx="1">
                  <c:v>6501.72534</c:v>
                </c:pt>
                <c:pt idx="2">
                  <c:v>6394.5908799999997</c:v>
                </c:pt>
                <c:pt idx="3">
                  <c:v>6330.7633400000004</c:v>
                </c:pt>
                <c:pt idx="4">
                  <c:v>6296.8903499999997</c:v>
                </c:pt>
                <c:pt idx="5">
                  <c:v>6269.0755499999996</c:v>
                </c:pt>
                <c:pt idx="6">
                  <c:v>6254.9363999999996</c:v>
                </c:pt>
                <c:pt idx="7">
                  <c:v>6254.27387</c:v>
                </c:pt>
                <c:pt idx="8">
                  <c:v>6283.8125899999995</c:v>
                </c:pt>
                <c:pt idx="9">
                  <c:v>6338.5987800000003</c:v>
                </c:pt>
                <c:pt idx="10">
                  <c:v>6469.3705600000003</c:v>
                </c:pt>
                <c:pt idx="11">
                  <c:v>6589.3400899999997</c:v>
                </c:pt>
                <c:pt idx="12">
                  <c:v>6706.0089399999997</c:v>
                </c:pt>
                <c:pt idx="13">
                  <c:v>6761.0013399999998</c:v>
                </c:pt>
                <c:pt idx="14">
                  <c:v>6922.5799900000002</c:v>
                </c:pt>
                <c:pt idx="15">
                  <c:v>7081.96353</c:v>
                </c:pt>
                <c:pt idx="16">
                  <c:v>7279.2338</c:v>
                </c:pt>
                <c:pt idx="17">
                  <c:v>7467.2684300000001</c:v>
                </c:pt>
                <c:pt idx="18">
                  <c:v>7682.0253400000001</c:v>
                </c:pt>
                <c:pt idx="19">
                  <c:v>7782.42886</c:v>
                </c:pt>
                <c:pt idx="20">
                  <c:v>7844.2852999999996</c:v>
                </c:pt>
                <c:pt idx="21">
                  <c:v>7943.6860699999997</c:v>
                </c:pt>
                <c:pt idx="22">
                  <c:v>8002.1386000000002</c:v>
                </c:pt>
                <c:pt idx="23">
                  <c:v>8013.4765500000003</c:v>
                </c:pt>
                <c:pt idx="24">
                  <c:v>7958.5020199999999</c:v>
                </c:pt>
                <c:pt idx="25">
                  <c:v>7878.9483499999997</c:v>
                </c:pt>
                <c:pt idx="26">
                  <c:v>7845.49478</c:v>
                </c:pt>
                <c:pt idx="27">
                  <c:v>7862.3577599999999</c:v>
                </c:pt>
                <c:pt idx="28">
                  <c:v>8005.9587700000002</c:v>
                </c:pt>
                <c:pt idx="29">
                  <c:v>8036.5782900000004</c:v>
                </c:pt>
                <c:pt idx="30">
                  <c:v>8028.7940799999997</c:v>
                </c:pt>
                <c:pt idx="31">
                  <c:v>8023.06268</c:v>
                </c:pt>
                <c:pt idx="32">
                  <c:v>7950.5857800000003</c:v>
                </c:pt>
                <c:pt idx="33">
                  <c:v>7701.9212299999999</c:v>
                </c:pt>
                <c:pt idx="34">
                  <c:v>7550.8740399999997</c:v>
                </c:pt>
                <c:pt idx="35">
                  <c:v>7483.7186600000005</c:v>
                </c:pt>
                <c:pt idx="36">
                  <c:v>7606.55566</c:v>
                </c:pt>
                <c:pt idx="37">
                  <c:v>7721.1931800000002</c:v>
                </c:pt>
                <c:pt idx="38">
                  <c:v>7743.60448</c:v>
                </c:pt>
                <c:pt idx="39">
                  <c:v>7712.7925800000003</c:v>
                </c:pt>
                <c:pt idx="40">
                  <c:v>7671.58464</c:v>
                </c:pt>
                <c:pt idx="41">
                  <c:v>7626.8407200000001</c:v>
                </c:pt>
                <c:pt idx="42">
                  <c:v>7591.3484200000003</c:v>
                </c:pt>
                <c:pt idx="43">
                  <c:v>7519.13274</c:v>
                </c:pt>
                <c:pt idx="44">
                  <c:v>7392.3770299999996</c:v>
                </c:pt>
                <c:pt idx="45">
                  <c:v>7168.8742000000002</c:v>
                </c:pt>
                <c:pt idx="46">
                  <c:v>6954.8823300000004</c:v>
                </c:pt>
                <c:pt idx="47">
                  <c:v>6774.6240799999996</c:v>
                </c:pt>
              </c:numCache>
            </c:numRef>
          </c:val>
          <c:smooth val="0"/>
          <c:extLst>
            <c:ext xmlns:c16="http://schemas.microsoft.com/office/drawing/2014/chart" uri="{C3380CC4-5D6E-409C-BE32-E72D297353CC}">
              <c16:uniqueId val="{00000001-2757-4BA5-AC96-F793E90AF28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27</c:v>
                </c:pt>
                <c:pt idx="1">
                  <c:v>VIE 28</c:v>
                </c:pt>
                <c:pt idx="2">
                  <c:v>SAB 29</c:v>
                </c:pt>
                <c:pt idx="3">
                  <c:v>DOM 30</c:v>
                </c:pt>
                <c:pt idx="4">
                  <c:v>LUN 31</c:v>
                </c:pt>
                <c:pt idx="5">
                  <c:v>MAR 1</c:v>
                </c:pt>
                <c:pt idx="6">
                  <c:v>MIE 2</c:v>
                </c:pt>
                <c:pt idx="7">
                  <c:v>JUE 3</c:v>
                </c:pt>
              </c:strCache>
            </c:strRef>
          </c:cat>
          <c:val>
            <c:numRef>
              <c:f>COSTO_OPE_EJEC!$C$8:$C$15</c:f>
              <c:numCache>
                <c:formatCode>#,##0.0</c:formatCode>
                <c:ptCount val="8"/>
                <c:pt idx="0">
                  <c:v>5630372.0569200004</c:v>
                </c:pt>
                <c:pt idx="1">
                  <c:v>5412204.8196700001</c:v>
                </c:pt>
                <c:pt idx="2">
                  <c:v>4974510.07149</c:v>
                </c:pt>
                <c:pt idx="3">
                  <c:v>4086745.1531600002</c:v>
                </c:pt>
                <c:pt idx="4">
                  <c:v>5933669.1721099997</c:v>
                </c:pt>
                <c:pt idx="5">
                  <c:v>5407485.8931499999</c:v>
                </c:pt>
                <c:pt idx="6">
                  <c:v>5381672.0389200002</c:v>
                </c:pt>
                <c:pt idx="7">
                  <c:v>5833329.93879</c:v>
                </c:pt>
              </c:numCache>
            </c:numRef>
          </c:val>
          <c:extLst>
            <c:ext xmlns:c16="http://schemas.microsoft.com/office/drawing/2014/chart" uri="{C3380CC4-5D6E-409C-BE32-E72D297353CC}">
              <c16:uniqueId val="{00000000-6DF5-432F-B263-1F28FFA2757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-1.4786820649580932E-2</c:v>
                </c:pt>
                <c:pt idx="1">
                  <c:v>-5.9954468662037658E-2</c:v>
                </c:pt>
                <c:pt idx="2">
                  <c:v>-2.7522127297227455E-2</c:v>
                </c:pt>
                <c:pt idx="3">
                  <c:v>3.508318686338692E-2</c:v>
                </c:pt>
                <c:pt idx="4">
                  <c:v>0.10774996384230602</c:v>
                </c:pt>
                <c:pt idx="5">
                  <c:v>-0.14983624781171342</c:v>
                </c:pt>
                <c:pt idx="6">
                  <c:v>-9.7369959672743533E-2</c:v>
                </c:pt>
                <c:pt idx="7">
                  <c:v>-2.9663005044730809E-2</c:v>
                </c:pt>
              </c:numCache>
            </c:numRef>
          </c:cat>
          <c:val>
            <c:numRef>
              <c:f>COSTO_OPE_EJEC!$D$8:$D$15</c:f>
              <c:numCache>
                <c:formatCode>#,##0.0</c:formatCode>
                <c:ptCount val="8"/>
                <c:pt idx="0">
                  <c:v>5714876.916925</c:v>
                </c:pt>
                <c:pt idx="1">
                  <c:v>5757385.8278617999</c:v>
                </c:pt>
                <c:pt idx="2">
                  <c:v>5115293.8397092</c:v>
                </c:pt>
                <c:pt idx="3">
                  <c:v>3948228.7076308001</c:v>
                </c:pt>
                <c:pt idx="4">
                  <c:v>5356505.8594348002</c:v>
                </c:pt>
                <c:pt idx="5">
                  <c:v>6360522.7572116004</c:v>
                </c:pt>
                <c:pt idx="6">
                  <c:v>5962212.4220115999</c:v>
                </c:pt>
                <c:pt idx="7">
                  <c:v>6011653.6513780002</c:v>
                </c:pt>
              </c:numCache>
            </c:numRef>
          </c:val>
          <c:extLst>
            <c:ext xmlns:c16="http://schemas.microsoft.com/office/drawing/2014/chart" uri="{C3380CC4-5D6E-409C-BE32-E72D297353CC}">
              <c16:uniqueId val="{00000001-6DF5-432F-B263-1F28FFA2757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tabSelected="1" zoomScale="80" workbookViewId="0">
      <pane ySplit="6" topLeftCell="A7" activePane="bottomLeft" state="frozen"/>
      <selection pane="bottomLeft" activeCell="C25" sqref="C25"/>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0</v>
      </c>
    </row>
    <row r="9" spans="1:12" x14ac:dyDescent="0.3">
      <c r="A9" s="1"/>
      <c r="B9" s="4" t="s">
        <v>22</v>
      </c>
      <c r="C9" s="5" t="s">
        <v>30</v>
      </c>
      <c r="D9" s="5" t="s">
        <v>31</v>
      </c>
      <c r="E9" s="5" t="s">
        <v>32</v>
      </c>
      <c r="F9" s="5" t="s">
        <v>33</v>
      </c>
      <c r="G9" s="4" t="s">
        <v>34</v>
      </c>
      <c r="H9" s="4" t="s">
        <v>35</v>
      </c>
      <c r="I9" s="6" t="s">
        <v>36</v>
      </c>
      <c r="J9" s="4"/>
      <c r="K9" s="4" t="s">
        <v>21</v>
      </c>
      <c r="L9" s="4">
        <v>12.5</v>
      </c>
    </row>
    <row r="10" spans="1:12" x14ac:dyDescent="0.3">
      <c r="A10" s="1"/>
      <c r="B10" s="4" t="s">
        <v>22</v>
      </c>
      <c r="C10" s="5" t="s">
        <v>30</v>
      </c>
      <c r="D10" s="5" t="s">
        <v>37</v>
      </c>
      <c r="E10" s="5" t="s">
        <v>25</v>
      </c>
      <c r="F10" s="5" t="s">
        <v>38</v>
      </c>
      <c r="G10" s="4" t="s">
        <v>39</v>
      </c>
      <c r="H10" s="4" t="s">
        <v>39</v>
      </c>
      <c r="I10" s="6" t="s">
        <v>40</v>
      </c>
      <c r="J10" s="4"/>
      <c r="K10" s="4" t="s">
        <v>21</v>
      </c>
      <c r="L10" s="4">
        <v>16</v>
      </c>
    </row>
    <row r="11" spans="1:12" x14ac:dyDescent="0.3">
      <c r="A11" s="1"/>
      <c r="B11" s="4" t="s">
        <v>13</v>
      </c>
      <c r="C11" s="5" t="s">
        <v>41</v>
      </c>
      <c r="D11" s="5" t="s">
        <v>42</v>
      </c>
      <c r="E11" s="5" t="s">
        <v>43</v>
      </c>
      <c r="F11" s="5" t="s">
        <v>44</v>
      </c>
      <c r="G11" s="4" t="s">
        <v>45</v>
      </c>
      <c r="H11" s="4" t="s">
        <v>46</v>
      </c>
      <c r="I11" s="6" t="s">
        <v>47</v>
      </c>
      <c r="J11" s="4"/>
      <c r="K11" s="4" t="s">
        <v>21</v>
      </c>
      <c r="L11" s="4"/>
    </row>
    <row r="12" spans="1:12" x14ac:dyDescent="0.3">
      <c r="A12" s="1"/>
      <c r="B12" s="4" t="s">
        <v>22</v>
      </c>
      <c r="C12" s="5" t="s">
        <v>41</v>
      </c>
      <c r="D12" s="5" t="s">
        <v>42</v>
      </c>
      <c r="E12" s="5" t="s">
        <v>43</v>
      </c>
      <c r="F12" s="5" t="s">
        <v>44</v>
      </c>
      <c r="G12" s="4" t="s">
        <v>48</v>
      </c>
      <c r="H12" s="4" t="s">
        <v>48</v>
      </c>
      <c r="I12" s="6" t="s">
        <v>49</v>
      </c>
      <c r="J12" s="4">
        <v>19</v>
      </c>
      <c r="K12" s="4" t="s">
        <v>50</v>
      </c>
      <c r="L12" s="4">
        <v>138</v>
      </c>
    </row>
    <row r="13" spans="1:12" x14ac:dyDescent="0.3">
      <c r="A13" s="1"/>
      <c r="B13" s="4" t="s">
        <v>13</v>
      </c>
      <c r="C13" s="5" t="s">
        <v>41</v>
      </c>
      <c r="D13" s="5" t="s">
        <v>42</v>
      </c>
      <c r="E13" s="5" t="s">
        <v>43</v>
      </c>
      <c r="F13" s="5" t="s">
        <v>44</v>
      </c>
      <c r="G13" s="4" t="s">
        <v>51</v>
      </c>
      <c r="H13" s="4" t="s">
        <v>52</v>
      </c>
      <c r="I13" s="6" t="s">
        <v>47</v>
      </c>
      <c r="J13" s="4"/>
      <c r="K13" s="4" t="s">
        <v>21</v>
      </c>
      <c r="L13" s="4"/>
    </row>
    <row r="14" spans="1:12" x14ac:dyDescent="0.3">
      <c r="A14" s="1"/>
      <c r="B14" s="4" t="s">
        <v>22</v>
      </c>
      <c r="C14" s="5" t="s">
        <v>53</v>
      </c>
      <c r="D14" s="5" t="s">
        <v>54</v>
      </c>
      <c r="E14" s="5" t="s">
        <v>55</v>
      </c>
      <c r="F14" s="5" t="s">
        <v>56</v>
      </c>
      <c r="G14" s="4" t="s">
        <v>57</v>
      </c>
      <c r="H14" s="4" t="s">
        <v>19</v>
      </c>
      <c r="I14" s="6" t="s">
        <v>58</v>
      </c>
      <c r="J14" s="4"/>
      <c r="K14" s="4" t="s">
        <v>21</v>
      </c>
      <c r="L14" s="4">
        <v>0</v>
      </c>
    </row>
    <row r="15" spans="1:12" x14ac:dyDescent="0.3">
      <c r="A15" s="1"/>
      <c r="B15" s="4" t="s">
        <v>13</v>
      </c>
      <c r="C15" s="5" t="s">
        <v>59</v>
      </c>
      <c r="D15" s="5" t="s">
        <v>60</v>
      </c>
      <c r="E15" s="5" t="s">
        <v>43</v>
      </c>
      <c r="F15" s="5" t="s">
        <v>61</v>
      </c>
      <c r="G15" s="4" t="s">
        <v>18</v>
      </c>
      <c r="H15" s="4" t="s">
        <v>62</v>
      </c>
      <c r="I15" s="6" t="s">
        <v>63</v>
      </c>
      <c r="J15" s="4"/>
      <c r="K15" s="4" t="s">
        <v>21</v>
      </c>
      <c r="L15" s="4"/>
    </row>
    <row r="16" spans="1:12" x14ac:dyDescent="0.3">
      <c r="A16" s="1"/>
      <c r="B16" s="4" t="s">
        <v>13</v>
      </c>
      <c r="C16" s="5" t="s">
        <v>59</v>
      </c>
      <c r="D16" s="5" t="s">
        <v>60</v>
      </c>
      <c r="E16" s="5" t="s">
        <v>43</v>
      </c>
      <c r="F16" s="5" t="s">
        <v>61</v>
      </c>
      <c r="G16" s="4" t="s">
        <v>64</v>
      </c>
      <c r="H16" s="4" t="s">
        <v>19</v>
      </c>
      <c r="I16" s="6" t="s">
        <v>63</v>
      </c>
      <c r="J16" s="4"/>
      <c r="K16" s="4" t="s">
        <v>21</v>
      </c>
      <c r="L16"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65</v>
      </c>
      <c r="C5" s="195"/>
      <c r="D5" s="195"/>
      <c r="E5" s="195"/>
      <c r="F5" s="195"/>
      <c r="G5" s="195"/>
      <c r="H5" s="195"/>
      <c r="I5" s="195"/>
    </row>
    <row r="6" spans="1:9" ht="40.049999999999997" customHeight="1" x14ac:dyDescent="0.3">
      <c r="A6" s="1"/>
      <c r="B6" s="7" t="s">
        <v>66</v>
      </c>
      <c r="C6" s="3" t="s">
        <v>67</v>
      </c>
      <c r="D6" s="3" t="s">
        <v>68</v>
      </c>
      <c r="E6" s="7" t="s">
        <v>3</v>
      </c>
      <c r="F6" s="7" t="s">
        <v>4</v>
      </c>
      <c r="G6" s="7" t="s">
        <v>69</v>
      </c>
      <c r="H6" s="7" t="s">
        <v>6</v>
      </c>
      <c r="I6" s="7" t="s">
        <v>9</v>
      </c>
    </row>
    <row r="7" spans="1:9" x14ac:dyDescent="0.3">
      <c r="A7" s="1"/>
      <c r="B7" s="4" t="s">
        <v>70</v>
      </c>
      <c r="C7" s="4" t="s">
        <v>71</v>
      </c>
      <c r="D7" s="4" t="s">
        <v>72</v>
      </c>
      <c r="E7" s="5" t="s">
        <v>73</v>
      </c>
      <c r="F7" s="5" t="s">
        <v>74</v>
      </c>
      <c r="G7" s="5" t="s">
        <v>75</v>
      </c>
      <c r="H7" s="5" t="s">
        <v>56</v>
      </c>
      <c r="I7" s="5" t="s">
        <v>76</v>
      </c>
    </row>
    <row r="8" spans="1:9" x14ac:dyDescent="0.3">
      <c r="A8" s="1"/>
      <c r="B8" s="4" t="s">
        <v>70</v>
      </c>
      <c r="C8" s="4" t="s">
        <v>71</v>
      </c>
      <c r="D8" s="4" t="s">
        <v>72</v>
      </c>
      <c r="E8" s="5" t="s">
        <v>73</v>
      </c>
      <c r="F8" s="5" t="s">
        <v>74</v>
      </c>
      <c r="G8" s="5" t="s">
        <v>75</v>
      </c>
      <c r="H8" s="5" t="s">
        <v>56</v>
      </c>
      <c r="I8" s="5" t="s">
        <v>77</v>
      </c>
    </row>
    <row r="9" spans="1:9" x14ac:dyDescent="0.3">
      <c r="A9" s="1"/>
      <c r="B9" s="4" t="s">
        <v>70</v>
      </c>
      <c r="C9" s="4" t="s">
        <v>71</v>
      </c>
      <c r="D9" s="4" t="s">
        <v>72</v>
      </c>
      <c r="E9" s="5" t="s">
        <v>78</v>
      </c>
      <c r="F9" s="5" t="s">
        <v>79</v>
      </c>
      <c r="G9" s="5" t="s">
        <v>80</v>
      </c>
      <c r="H9" s="5" t="s">
        <v>81</v>
      </c>
      <c r="I9" s="5" t="s">
        <v>82</v>
      </c>
    </row>
    <row r="10" spans="1:9" x14ac:dyDescent="0.3">
      <c r="A10" s="1"/>
      <c r="B10" s="4" t="s">
        <v>70</v>
      </c>
      <c r="C10" s="4" t="s">
        <v>71</v>
      </c>
      <c r="D10" s="4" t="s">
        <v>72</v>
      </c>
      <c r="E10" s="5" t="s">
        <v>78</v>
      </c>
      <c r="F10" s="5" t="s">
        <v>83</v>
      </c>
      <c r="G10" s="5" t="s">
        <v>84</v>
      </c>
      <c r="H10" s="5" t="s">
        <v>85</v>
      </c>
      <c r="I10" s="5" t="s">
        <v>86</v>
      </c>
    </row>
    <row r="11" spans="1:9" x14ac:dyDescent="0.3">
      <c r="A11" s="1"/>
      <c r="B11" s="4" t="s">
        <v>70</v>
      </c>
      <c r="C11" s="4" t="s">
        <v>71</v>
      </c>
      <c r="D11" s="4" t="s">
        <v>72</v>
      </c>
      <c r="E11" s="5" t="s">
        <v>87</v>
      </c>
      <c r="F11" s="5" t="s">
        <v>88</v>
      </c>
      <c r="G11" s="5" t="s">
        <v>89</v>
      </c>
      <c r="H11" s="5" t="s">
        <v>56</v>
      </c>
      <c r="I11" s="5" t="s">
        <v>90</v>
      </c>
    </row>
    <row r="12" spans="1:9" x14ac:dyDescent="0.3">
      <c r="A12" s="1"/>
      <c r="B12" s="4" t="s">
        <v>70</v>
      </c>
      <c r="C12" s="4" t="s">
        <v>71</v>
      </c>
      <c r="D12" s="4" t="s">
        <v>72</v>
      </c>
      <c r="E12" s="5" t="s">
        <v>91</v>
      </c>
      <c r="F12" s="5" t="s">
        <v>92</v>
      </c>
      <c r="G12" s="5" t="s">
        <v>93</v>
      </c>
      <c r="H12" s="5" t="s">
        <v>56</v>
      </c>
      <c r="I12" s="5" t="s">
        <v>94</v>
      </c>
    </row>
    <row r="13" spans="1:9" x14ac:dyDescent="0.3">
      <c r="A13" s="1"/>
      <c r="B13" s="4" t="s">
        <v>70</v>
      </c>
      <c r="C13" s="4" t="s">
        <v>71</v>
      </c>
      <c r="D13" s="4" t="s">
        <v>72</v>
      </c>
      <c r="E13" s="5" t="s">
        <v>91</v>
      </c>
      <c r="F13" s="5" t="s">
        <v>95</v>
      </c>
      <c r="G13" s="5" t="s">
        <v>75</v>
      </c>
      <c r="H13" s="5" t="s">
        <v>56</v>
      </c>
      <c r="I13" s="5" t="s">
        <v>96</v>
      </c>
    </row>
    <row r="14" spans="1:9" x14ac:dyDescent="0.3">
      <c r="A14" s="1"/>
      <c r="B14" s="4" t="s">
        <v>70</v>
      </c>
      <c r="C14" s="4" t="s">
        <v>71</v>
      </c>
      <c r="D14" s="4" t="s">
        <v>72</v>
      </c>
      <c r="E14" s="5" t="s">
        <v>91</v>
      </c>
      <c r="F14" s="5" t="s">
        <v>97</v>
      </c>
      <c r="G14" s="5" t="s">
        <v>80</v>
      </c>
      <c r="H14" s="5" t="s">
        <v>98</v>
      </c>
      <c r="I14" s="5" t="s">
        <v>99</v>
      </c>
    </row>
    <row r="15" spans="1:9" x14ac:dyDescent="0.3">
      <c r="A15" s="1"/>
      <c r="B15" s="4" t="s">
        <v>70</v>
      </c>
      <c r="C15" s="4" t="s">
        <v>71</v>
      </c>
      <c r="D15" s="4" t="s">
        <v>72</v>
      </c>
      <c r="E15" s="5" t="s">
        <v>91</v>
      </c>
      <c r="F15" s="5" t="s">
        <v>100</v>
      </c>
      <c r="G15" s="5" t="s">
        <v>89</v>
      </c>
      <c r="H15" s="5" t="s">
        <v>56</v>
      </c>
      <c r="I15" s="5" t="s">
        <v>101</v>
      </c>
    </row>
    <row r="16" spans="1:9" x14ac:dyDescent="0.3">
      <c r="A16" s="1"/>
      <c r="B16" s="4" t="s">
        <v>70</v>
      </c>
      <c r="C16" s="4" t="s">
        <v>71</v>
      </c>
      <c r="D16" s="4" t="s">
        <v>72</v>
      </c>
      <c r="E16" s="5" t="s">
        <v>91</v>
      </c>
      <c r="F16" s="5" t="s">
        <v>100</v>
      </c>
      <c r="G16" s="5" t="s">
        <v>89</v>
      </c>
      <c r="H16" s="5" t="s">
        <v>56</v>
      </c>
      <c r="I16" s="5" t="s">
        <v>102</v>
      </c>
    </row>
    <row r="17" spans="1:9" x14ac:dyDescent="0.3">
      <c r="A17" s="1"/>
      <c r="B17" s="4" t="s">
        <v>70</v>
      </c>
      <c r="C17" s="4" t="s">
        <v>71</v>
      </c>
      <c r="D17" s="4" t="s">
        <v>72</v>
      </c>
      <c r="E17" s="5" t="s">
        <v>91</v>
      </c>
      <c r="F17" s="5" t="s">
        <v>103</v>
      </c>
      <c r="G17" s="5" t="s">
        <v>89</v>
      </c>
      <c r="H17" s="5" t="s">
        <v>56</v>
      </c>
      <c r="I17" s="5" t="s">
        <v>101</v>
      </c>
    </row>
    <row r="18" spans="1:9" x14ac:dyDescent="0.3">
      <c r="A18" s="1"/>
      <c r="B18" s="4" t="s">
        <v>70</v>
      </c>
      <c r="C18" s="4" t="s">
        <v>71</v>
      </c>
      <c r="D18" s="4" t="s">
        <v>72</v>
      </c>
      <c r="E18" s="5" t="s">
        <v>91</v>
      </c>
      <c r="F18" s="5" t="s">
        <v>103</v>
      </c>
      <c r="G18" s="5" t="s">
        <v>89</v>
      </c>
      <c r="H18" s="5" t="s">
        <v>56</v>
      </c>
      <c r="I18" s="5" t="s">
        <v>104</v>
      </c>
    </row>
    <row r="19" spans="1:9" x14ac:dyDescent="0.3">
      <c r="A19" s="1"/>
      <c r="B19" s="4" t="s">
        <v>70</v>
      </c>
      <c r="C19" s="4" t="s">
        <v>71</v>
      </c>
      <c r="D19" s="4" t="s">
        <v>72</v>
      </c>
      <c r="E19" s="5" t="s">
        <v>105</v>
      </c>
      <c r="F19" s="5" t="s">
        <v>106</v>
      </c>
      <c r="G19" s="5" t="s">
        <v>89</v>
      </c>
      <c r="H19" s="5" t="s">
        <v>56</v>
      </c>
      <c r="I19" s="5" t="s">
        <v>107</v>
      </c>
    </row>
    <row r="20" spans="1:9" x14ac:dyDescent="0.3">
      <c r="A20" s="1"/>
      <c r="B20" s="4" t="s">
        <v>70</v>
      </c>
      <c r="C20" s="4" t="s">
        <v>71</v>
      </c>
      <c r="D20" s="4" t="s">
        <v>72</v>
      </c>
      <c r="E20" s="5" t="s">
        <v>108</v>
      </c>
      <c r="F20" s="5" t="s">
        <v>109</v>
      </c>
      <c r="G20" s="5" t="s">
        <v>75</v>
      </c>
      <c r="H20" s="5" t="s">
        <v>56</v>
      </c>
      <c r="I20" s="5" t="s">
        <v>110</v>
      </c>
    </row>
    <row r="21" spans="1:9" x14ac:dyDescent="0.3">
      <c r="A21" s="1"/>
      <c r="B21" s="4" t="s">
        <v>70</v>
      </c>
      <c r="C21" s="4" t="s">
        <v>71</v>
      </c>
      <c r="D21" s="4" t="s">
        <v>72</v>
      </c>
      <c r="E21" s="5" t="s">
        <v>108</v>
      </c>
      <c r="F21" s="5" t="s">
        <v>111</v>
      </c>
      <c r="G21" s="5" t="s">
        <v>89</v>
      </c>
      <c r="H21" s="5" t="s">
        <v>56</v>
      </c>
      <c r="I21" s="5" t="s">
        <v>112</v>
      </c>
    </row>
    <row r="22" spans="1:9" x14ac:dyDescent="0.3">
      <c r="A22" s="1"/>
      <c r="B22" s="4" t="s">
        <v>70</v>
      </c>
      <c r="C22" s="4" t="s">
        <v>71</v>
      </c>
      <c r="D22" s="4" t="s">
        <v>72</v>
      </c>
      <c r="E22" s="5" t="s">
        <v>108</v>
      </c>
      <c r="F22" s="5" t="s">
        <v>111</v>
      </c>
      <c r="G22" s="5" t="s">
        <v>89</v>
      </c>
      <c r="H22" s="5" t="s">
        <v>56</v>
      </c>
      <c r="I22" s="5" t="s">
        <v>113</v>
      </c>
    </row>
    <row r="23" spans="1:9" x14ac:dyDescent="0.3">
      <c r="A23" s="1"/>
      <c r="B23" s="4" t="s">
        <v>70</v>
      </c>
      <c r="C23" s="4" t="s">
        <v>71</v>
      </c>
      <c r="D23" s="4" t="s">
        <v>72</v>
      </c>
      <c r="E23" s="5" t="s">
        <v>108</v>
      </c>
      <c r="F23" s="5" t="s">
        <v>111</v>
      </c>
      <c r="G23" s="5" t="s">
        <v>89</v>
      </c>
      <c r="H23" s="5" t="s">
        <v>56</v>
      </c>
      <c r="I23" s="5" t="s">
        <v>114</v>
      </c>
    </row>
    <row r="24" spans="1:9" x14ac:dyDescent="0.3">
      <c r="A24" s="1"/>
      <c r="B24" s="4" t="s">
        <v>70</v>
      </c>
      <c r="C24" s="4" t="s">
        <v>71</v>
      </c>
      <c r="D24" s="4" t="s">
        <v>72</v>
      </c>
      <c r="E24" s="5" t="s">
        <v>108</v>
      </c>
      <c r="F24" s="5" t="s">
        <v>111</v>
      </c>
      <c r="G24" s="5" t="s">
        <v>89</v>
      </c>
      <c r="H24" s="5" t="s">
        <v>56</v>
      </c>
      <c r="I24" s="5" t="s">
        <v>115</v>
      </c>
    </row>
    <row r="25" spans="1:9" x14ac:dyDescent="0.3">
      <c r="A25" s="1"/>
      <c r="B25" s="4" t="s">
        <v>70</v>
      </c>
      <c r="C25" s="4" t="s">
        <v>71</v>
      </c>
      <c r="D25" s="4" t="s">
        <v>72</v>
      </c>
      <c r="E25" s="5" t="s">
        <v>108</v>
      </c>
      <c r="F25" s="5" t="s">
        <v>111</v>
      </c>
      <c r="G25" s="5" t="s">
        <v>89</v>
      </c>
      <c r="H25" s="5" t="s">
        <v>56</v>
      </c>
      <c r="I25" s="5" t="s">
        <v>116</v>
      </c>
    </row>
    <row r="26" spans="1:9" x14ac:dyDescent="0.3">
      <c r="A26" s="1"/>
      <c r="B26" s="4" t="s">
        <v>70</v>
      </c>
      <c r="C26" s="4" t="s">
        <v>71</v>
      </c>
      <c r="D26" s="4" t="s">
        <v>72</v>
      </c>
      <c r="E26" s="5" t="s">
        <v>108</v>
      </c>
      <c r="F26" s="5" t="s">
        <v>117</v>
      </c>
      <c r="G26" s="5" t="s">
        <v>89</v>
      </c>
      <c r="H26" s="5" t="s">
        <v>56</v>
      </c>
      <c r="I26" s="5" t="s">
        <v>118</v>
      </c>
    </row>
    <row r="27" spans="1:9" x14ac:dyDescent="0.3">
      <c r="A27" s="1"/>
      <c r="B27" s="4" t="s">
        <v>70</v>
      </c>
      <c r="C27" s="4" t="s">
        <v>71</v>
      </c>
      <c r="D27" s="4" t="s">
        <v>72</v>
      </c>
      <c r="E27" s="5" t="s">
        <v>108</v>
      </c>
      <c r="F27" s="5" t="s">
        <v>117</v>
      </c>
      <c r="G27" s="5" t="s">
        <v>89</v>
      </c>
      <c r="H27" s="5" t="s">
        <v>56</v>
      </c>
      <c r="I27" s="5" t="s">
        <v>119</v>
      </c>
    </row>
    <row r="28" spans="1:9" x14ac:dyDescent="0.3">
      <c r="A28" s="1"/>
      <c r="B28" s="4" t="s">
        <v>70</v>
      </c>
      <c r="C28" s="4" t="s">
        <v>120</v>
      </c>
      <c r="D28" s="4" t="s">
        <v>72</v>
      </c>
      <c r="E28" s="5" t="s">
        <v>121</v>
      </c>
      <c r="F28" s="5" t="s">
        <v>122</v>
      </c>
      <c r="G28" s="5" t="s">
        <v>75</v>
      </c>
      <c r="H28" s="5" t="s">
        <v>56</v>
      </c>
      <c r="I28" s="5" t="s">
        <v>123</v>
      </c>
    </row>
    <row r="29" spans="1:9" x14ac:dyDescent="0.3">
      <c r="A29" s="1"/>
      <c r="B29" s="4" t="s">
        <v>70</v>
      </c>
      <c r="C29" s="4" t="s">
        <v>71</v>
      </c>
      <c r="D29" s="4" t="s">
        <v>72</v>
      </c>
      <c r="E29" s="5" t="s">
        <v>121</v>
      </c>
      <c r="F29" s="5" t="s">
        <v>124</v>
      </c>
      <c r="G29" s="5" t="s">
        <v>75</v>
      </c>
      <c r="H29" s="5" t="s">
        <v>56</v>
      </c>
      <c r="I29" s="5" t="s">
        <v>125</v>
      </c>
    </row>
    <row r="30" spans="1:9" x14ac:dyDescent="0.3">
      <c r="A30" s="1"/>
      <c r="B30" s="4" t="s">
        <v>70</v>
      </c>
      <c r="C30" s="4" t="s">
        <v>71</v>
      </c>
      <c r="D30" s="4" t="s">
        <v>72</v>
      </c>
      <c r="E30" s="5" t="s">
        <v>121</v>
      </c>
      <c r="F30" s="5" t="s">
        <v>124</v>
      </c>
      <c r="G30" s="5" t="s">
        <v>80</v>
      </c>
      <c r="H30" s="5" t="s">
        <v>126</v>
      </c>
      <c r="I30" s="5" t="s">
        <v>127</v>
      </c>
    </row>
    <row r="31" spans="1:9" x14ac:dyDescent="0.3">
      <c r="A31" s="1"/>
      <c r="B31" s="4" t="s">
        <v>70</v>
      </c>
      <c r="C31" s="4" t="s">
        <v>71</v>
      </c>
      <c r="D31" s="4" t="s">
        <v>72</v>
      </c>
      <c r="E31" s="5" t="s">
        <v>121</v>
      </c>
      <c r="F31" s="5" t="s">
        <v>128</v>
      </c>
      <c r="G31" s="5" t="s">
        <v>75</v>
      </c>
      <c r="H31" s="5" t="s">
        <v>56</v>
      </c>
      <c r="I31" s="5" t="s">
        <v>129</v>
      </c>
    </row>
    <row r="32" spans="1:9" x14ac:dyDescent="0.3">
      <c r="A32" s="1"/>
      <c r="B32" s="4" t="s">
        <v>70</v>
      </c>
      <c r="C32" s="4" t="s">
        <v>130</v>
      </c>
      <c r="D32" s="4" t="s">
        <v>72</v>
      </c>
      <c r="E32" s="5" t="s">
        <v>121</v>
      </c>
      <c r="F32" s="5" t="s">
        <v>128</v>
      </c>
      <c r="G32" s="5" t="s">
        <v>75</v>
      </c>
      <c r="H32" s="5" t="s">
        <v>56</v>
      </c>
      <c r="I32" s="5" t="s">
        <v>131</v>
      </c>
    </row>
    <row r="33" spans="1:9" x14ac:dyDescent="0.3">
      <c r="A33" s="1"/>
      <c r="B33" s="4" t="s">
        <v>70</v>
      </c>
      <c r="C33" s="4" t="s">
        <v>132</v>
      </c>
      <c r="D33" s="4" t="s">
        <v>72</v>
      </c>
      <c r="E33" s="5" t="s">
        <v>121</v>
      </c>
      <c r="F33" s="5" t="s">
        <v>133</v>
      </c>
      <c r="G33" s="5" t="s">
        <v>75</v>
      </c>
      <c r="H33" s="5" t="s">
        <v>56</v>
      </c>
      <c r="I33" s="5" t="s">
        <v>134</v>
      </c>
    </row>
    <row r="34" spans="1:9" x14ac:dyDescent="0.3">
      <c r="A34" s="1"/>
      <c r="B34" s="4" t="s">
        <v>70</v>
      </c>
      <c r="C34" s="4" t="s">
        <v>71</v>
      </c>
      <c r="D34" s="4" t="s">
        <v>72</v>
      </c>
      <c r="E34" s="5" t="s">
        <v>30</v>
      </c>
      <c r="F34" s="5" t="s">
        <v>135</v>
      </c>
      <c r="G34" s="5" t="s">
        <v>75</v>
      </c>
      <c r="H34" s="5" t="s">
        <v>56</v>
      </c>
      <c r="I34" s="5" t="s">
        <v>136</v>
      </c>
    </row>
    <row r="35" spans="1:9" x14ac:dyDescent="0.3">
      <c r="A35" s="1"/>
      <c r="B35" s="4" t="s">
        <v>70</v>
      </c>
      <c r="C35" s="4" t="s">
        <v>71</v>
      </c>
      <c r="D35" s="4" t="s">
        <v>72</v>
      </c>
      <c r="E35" s="5" t="s">
        <v>30</v>
      </c>
      <c r="F35" s="5" t="s">
        <v>137</v>
      </c>
      <c r="G35" s="5" t="s">
        <v>138</v>
      </c>
      <c r="H35" s="5" t="s">
        <v>139</v>
      </c>
      <c r="I35" s="5" t="s">
        <v>140</v>
      </c>
    </row>
    <row r="36" spans="1:9" x14ac:dyDescent="0.3">
      <c r="A36" s="1"/>
      <c r="B36" s="4" t="s">
        <v>70</v>
      </c>
      <c r="C36" s="4" t="s">
        <v>71</v>
      </c>
      <c r="D36" s="4" t="s">
        <v>72</v>
      </c>
      <c r="E36" s="5" t="s">
        <v>30</v>
      </c>
      <c r="F36" s="5" t="s">
        <v>137</v>
      </c>
      <c r="G36" s="5" t="s">
        <v>138</v>
      </c>
      <c r="H36" s="5" t="s">
        <v>139</v>
      </c>
      <c r="I36" s="5" t="s">
        <v>141</v>
      </c>
    </row>
    <row r="37" spans="1:9" x14ac:dyDescent="0.3">
      <c r="A37" s="1"/>
      <c r="B37" s="4" t="s">
        <v>70</v>
      </c>
      <c r="C37" s="4" t="s">
        <v>71</v>
      </c>
      <c r="D37" s="4" t="s">
        <v>72</v>
      </c>
      <c r="E37" s="5" t="s">
        <v>30</v>
      </c>
      <c r="F37" s="5" t="s">
        <v>137</v>
      </c>
      <c r="G37" s="5" t="s">
        <v>138</v>
      </c>
      <c r="H37" s="5" t="s">
        <v>142</v>
      </c>
      <c r="I37" s="5" t="s">
        <v>143</v>
      </c>
    </row>
    <row r="38" spans="1:9" x14ac:dyDescent="0.3">
      <c r="A38" s="1"/>
      <c r="B38" s="4" t="s">
        <v>70</v>
      </c>
      <c r="C38" s="4" t="s">
        <v>71</v>
      </c>
      <c r="D38" s="4" t="s">
        <v>72</v>
      </c>
      <c r="E38" s="5" t="s">
        <v>30</v>
      </c>
      <c r="F38" s="5" t="s">
        <v>144</v>
      </c>
      <c r="G38" s="5" t="s">
        <v>89</v>
      </c>
      <c r="H38" s="5" t="s">
        <v>56</v>
      </c>
      <c r="I38" s="5" t="s">
        <v>145</v>
      </c>
    </row>
    <row r="39" spans="1:9" x14ac:dyDescent="0.3">
      <c r="A39" s="1"/>
      <c r="B39" s="4" t="s">
        <v>70</v>
      </c>
      <c r="C39" s="4" t="s">
        <v>71</v>
      </c>
      <c r="D39" s="4" t="s">
        <v>72</v>
      </c>
      <c r="E39" s="5" t="s">
        <v>30</v>
      </c>
      <c r="F39" s="5" t="s">
        <v>144</v>
      </c>
      <c r="G39" s="5" t="s">
        <v>89</v>
      </c>
      <c r="H39" s="5" t="s">
        <v>56</v>
      </c>
      <c r="I39" s="5" t="s">
        <v>146</v>
      </c>
    </row>
    <row r="40" spans="1:9" x14ac:dyDescent="0.3">
      <c r="A40" s="1"/>
      <c r="B40" s="4" t="s">
        <v>70</v>
      </c>
      <c r="C40" s="4" t="s">
        <v>71</v>
      </c>
      <c r="D40" s="4" t="s">
        <v>72</v>
      </c>
      <c r="E40" s="5" t="s">
        <v>30</v>
      </c>
      <c r="F40" s="5" t="s">
        <v>144</v>
      </c>
      <c r="G40" s="5" t="s">
        <v>89</v>
      </c>
      <c r="H40" s="5" t="s">
        <v>56</v>
      </c>
      <c r="I40" s="5" t="s">
        <v>147</v>
      </c>
    </row>
    <row r="41" spans="1:9" x14ac:dyDescent="0.3">
      <c r="A41" s="1"/>
      <c r="B41" s="4" t="s">
        <v>70</v>
      </c>
      <c r="C41" s="4" t="s">
        <v>71</v>
      </c>
      <c r="D41" s="4" t="s">
        <v>72</v>
      </c>
      <c r="E41" s="5" t="s">
        <v>30</v>
      </c>
      <c r="F41" s="5" t="s">
        <v>144</v>
      </c>
      <c r="G41" s="5" t="s">
        <v>89</v>
      </c>
      <c r="H41" s="5" t="s">
        <v>56</v>
      </c>
      <c r="I41" s="5" t="s">
        <v>148</v>
      </c>
    </row>
    <row r="42" spans="1:9" x14ac:dyDescent="0.3">
      <c r="A42" s="1"/>
      <c r="B42" s="4" t="s">
        <v>70</v>
      </c>
      <c r="C42" s="4" t="s">
        <v>71</v>
      </c>
      <c r="D42" s="4" t="s">
        <v>72</v>
      </c>
      <c r="E42" s="5" t="s">
        <v>30</v>
      </c>
      <c r="F42" s="5" t="s">
        <v>144</v>
      </c>
      <c r="G42" s="5" t="s">
        <v>89</v>
      </c>
      <c r="H42" s="5" t="s">
        <v>56</v>
      </c>
      <c r="I42" s="5" t="s">
        <v>149</v>
      </c>
    </row>
    <row r="43" spans="1:9" x14ac:dyDescent="0.3">
      <c r="A43" s="1"/>
      <c r="B43" s="4" t="s">
        <v>70</v>
      </c>
      <c r="C43" s="4" t="s">
        <v>71</v>
      </c>
      <c r="D43" s="4" t="s">
        <v>72</v>
      </c>
      <c r="E43" s="5" t="s">
        <v>30</v>
      </c>
      <c r="F43" s="5" t="s">
        <v>144</v>
      </c>
      <c r="G43" s="5" t="s">
        <v>138</v>
      </c>
      <c r="H43" s="5" t="s">
        <v>150</v>
      </c>
      <c r="I43" s="5" t="s">
        <v>151</v>
      </c>
    </row>
    <row r="44" spans="1:9" x14ac:dyDescent="0.3">
      <c r="A44" s="1"/>
      <c r="B44" s="4" t="s">
        <v>70</v>
      </c>
      <c r="C44" s="4" t="s">
        <v>71</v>
      </c>
      <c r="D44" s="4" t="s">
        <v>72</v>
      </c>
      <c r="E44" s="5" t="s">
        <v>30</v>
      </c>
      <c r="F44" s="5" t="s">
        <v>144</v>
      </c>
      <c r="G44" s="5" t="s">
        <v>138</v>
      </c>
      <c r="H44" s="5" t="s">
        <v>150</v>
      </c>
      <c r="I44" s="5" t="s">
        <v>152</v>
      </c>
    </row>
    <row r="45" spans="1:9" x14ac:dyDescent="0.3">
      <c r="A45" s="1"/>
      <c r="B45" s="4" t="s">
        <v>70</v>
      </c>
      <c r="C45" s="4" t="s">
        <v>71</v>
      </c>
      <c r="D45" s="4" t="s">
        <v>72</v>
      </c>
      <c r="E45" s="5" t="s">
        <v>30</v>
      </c>
      <c r="F45" s="5" t="s">
        <v>144</v>
      </c>
      <c r="G45" s="5" t="s">
        <v>138</v>
      </c>
      <c r="H45" s="5" t="s">
        <v>150</v>
      </c>
      <c r="I45" s="5" t="s">
        <v>153</v>
      </c>
    </row>
    <row r="46" spans="1:9" x14ac:dyDescent="0.3">
      <c r="A46" s="1"/>
      <c r="B46" s="4" t="s">
        <v>70</v>
      </c>
      <c r="C46" s="4" t="s">
        <v>71</v>
      </c>
      <c r="D46" s="4" t="s">
        <v>72</v>
      </c>
      <c r="E46" s="5" t="s">
        <v>41</v>
      </c>
      <c r="F46" s="5" t="s">
        <v>154</v>
      </c>
      <c r="G46" s="5" t="s">
        <v>155</v>
      </c>
      <c r="H46" s="5" t="s">
        <v>156</v>
      </c>
      <c r="I46" s="5" t="s">
        <v>157</v>
      </c>
    </row>
    <row r="47" spans="1:9" x14ac:dyDescent="0.3">
      <c r="A47" s="1"/>
      <c r="B47" s="4" t="s">
        <v>70</v>
      </c>
      <c r="C47" s="4" t="s">
        <v>71</v>
      </c>
      <c r="D47" s="4" t="s">
        <v>72</v>
      </c>
      <c r="E47" s="5" t="s">
        <v>158</v>
      </c>
      <c r="F47" s="5" t="s">
        <v>159</v>
      </c>
      <c r="G47" s="5" t="s">
        <v>89</v>
      </c>
      <c r="H47" s="5" t="s">
        <v>56</v>
      </c>
      <c r="I47" s="5" t="s">
        <v>160</v>
      </c>
    </row>
    <row r="48" spans="1:9" x14ac:dyDescent="0.3">
      <c r="A48" s="1"/>
      <c r="B48" s="4" t="s">
        <v>70</v>
      </c>
      <c r="C48" s="4" t="s">
        <v>71</v>
      </c>
      <c r="D48" s="4" t="s">
        <v>72</v>
      </c>
      <c r="E48" s="5" t="s">
        <v>53</v>
      </c>
      <c r="F48" s="5" t="s">
        <v>161</v>
      </c>
      <c r="G48" s="5" t="s">
        <v>75</v>
      </c>
      <c r="H48" s="5" t="s">
        <v>56</v>
      </c>
      <c r="I48" s="5" t="s">
        <v>162</v>
      </c>
    </row>
    <row r="49" spans="1:9" x14ac:dyDescent="0.3">
      <c r="A49" s="1"/>
      <c r="B49" s="4" t="s">
        <v>70</v>
      </c>
      <c r="C49" s="4" t="s">
        <v>71</v>
      </c>
      <c r="D49" s="4" t="s">
        <v>72</v>
      </c>
      <c r="E49" s="5" t="s">
        <v>53</v>
      </c>
      <c r="F49" s="5" t="s">
        <v>161</v>
      </c>
      <c r="G49" s="5" t="s">
        <v>75</v>
      </c>
      <c r="H49" s="5" t="s">
        <v>56</v>
      </c>
      <c r="I49" s="5" t="s">
        <v>163</v>
      </c>
    </row>
    <row r="50" spans="1:9" x14ac:dyDescent="0.3">
      <c r="A50" s="1"/>
      <c r="B50" s="4" t="s">
        <v>70</v>
      </c>
      <c r="C50" s="4" t="s">
        <v>71</v>
      </c>
      <c r="D50" s="4" t="s">
        <v>72</v>
      </c>
      <c r="E50" s="5" t="s">
        <v>164</v>
      </c>
      <c r="F50" s="5" t="s">
        <v>165</v>
      </c>
      <c r="G50" s="5" t="s">
        <v>89</v>
      </c>
      <c r="H50" s="5" t="s">
        <v>56</v>
      </c>
      <c r="I50" s="5" t="s">
        <v>166</v>
      </c>
    </row>
    <row r="51" spans="1:9" x14ac:dyDescent="0.3">
      <c r="A51" s="1"/>
      <c r="B51" s="4" t="s">
        <v>70</v>
      </c>
      <c r="C51" s="4" t="s">
        <v>71</v>
      </c>
      <c r="D51" s="4" t="s">
        <v>72</v>
      </c>
      <c r="E51" s="5" t="s">
        <v>164</v>
      </c>
      <c r="F51" s="5" t="s">
        <v>165</v>
      </c>
      <c r="G51" s="5" t="s">
        <v>89</v>
      </c>
      <c r="H51" s="5" t="s">
        <v>56</v>
      </c>
      <c r="I51" s="5" t="s">
        <v>167</v>
      </c>
    </row>
    <row r="52" spans="1:9" x14ac:dyDescent="0.3">
      <c r="A52" s="1"/>
      <c r="B52" s="4" t="s">
        <v>70</v>
      </c>
      <c r="C52" s="4" t="s">
        <v>71</v>
      </c>
      <c r="D52" s="4" t="s">
        <v>72</v>
      </c>
      <c r="E52" s="5" t="s">
        <v>168</v>
      </c>
      <c r="F52" s="5" t="s">
        <v>169</v>
      </c>
      <c r="G52" s="5" t="s">
        <v>89</v>
      </c>
      <c r="H52" s="5" t="s">
        <v>56</v>
      </c>
      <c r="I52" s="5" t="s">
        <v>170</v>
      </c>
    </row>
    <row r="53" spans="1:9" x14ac:dyDescent="0.3">
      <c r="A53" s="1"/>
      <c r="B53" s="4" t="s">
        <v>70</v>
      </c>
      <c r="C53" s="4" t="s">
        <v>71</v>
      </c>
      <c r="D53" s="4" t="s">
        <v>72</v>
      </c>
      <c r="E53" s="5" t="s">
        <v>171</v>
      </c>
      <c r="F53" s="5" t="s">
        <v>172</v>
      </c>
      <c r="G53" s="5" t="s">
        <v>173</v>
      </c>
      <c r="H53" s="5" t="s">
        <v>174</v>
      </c>
      <c r="I53" s="5" t="s">
        <v>175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3"/>
  <sheetViews>
    <sheetView showGridLines="0" zoomScale="80" workbookViewId="0">
      <selection activeCell="G42" sqref="E42:G42"/>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176</v>
      </c>
      <c r="C5" s="1"/>
      <c r="D5" s="1"/>
      <c r="E5" s="1"/>
      <c r="F5" s="1"/>
      <c r="G5" s="1"/>
      <c r="H5" s="1"/>
      <c r="I5" s="1"/>
      <c r="J5" s="1"/>
      <c r="K5" s="1"/>
      <c r="L5" s="1"/>
      <c r="M5" s="1"/>
      <c r="N5" s="1"/>
    </row>
    <row r="6" spans="1:14" ht="19.95" customHeight="1" x14ac:dyDescent="0.3">
      <c r="A6" s="1"/>
      <c r="B6" s="7" t="s">
        <v>177</v>
      </c>
      <c r="C6" s="7" t="s">
        <v>178</v>
      </c>
      <c r="D6" s="7" t="s">
        <v>179</v>
      </c>
      <c r="E6" s="7" t="s">
        <v>180</v>
      </c>
      <c r="F6" s="7" t="s">
        <v>181</v>
      </c>
      <c r="G6" s="7" t="s">
        <v>182</v>
      </c>
      <c r="H6" s="7" t="s">
        <v>183</v>
      </c>
      <c r="I6" s="7" t="s">
        <v>184</v>
      </c>
      <c r="J6" s="7" t="s">
        <v>185</v>
      </c>
      <c r="K6" s="7" t="s">
        <v>186</v>
      </c>
      <c r="L6" s="7" t="s">
        <v>187</v>
      </c>
      <c r="M6" s="7" t="s">
        <v>188</v>
      </c>
      <c r="N6" s="7" t="s">
        <v>189</v>
      </c>
    </row>
    <row r="7" spans="1:14" ht="26.4" x14ac:dyDescent="0.3">
      <c r="A7" s="1"/>
      <c r="B7" s="5" t="s">
        <v>190</v>
      </c>
      <c r="C7" s="5" t="s">
        <v>191</v>
      </c>
      <c r="D7" s="5" t="s">
        <v>56</v>
      </c>
      <c r="E7" s="4" t="s">
        <v>192</v>
      </c>
      <c r="F7" s="4" t="s">
        <v>193</v>
      </c>
      <c r="G7" s="6" t="s">
        <v>194</v>
      </c>
      <c r="H7" s="8">
        <v>14</v>
      </c>
      <c r="I7" s="5" t="s">
        <v>195</v>
      </c>
      <c r="J7" s="5" t="s">
        <v>196</v>
      </c>
      <c r="K7" s="5" t="s">
        <v>197</v>
      </c>
      <c r="L7" s="5" t="s">
        <v>198</v>
      </c>
      <c r="M7" s="8">
        <v>13417</v>
      </c>
      <c r="N7" s="5" t="s">
        <v>199</v>
      </c>
    </row>
    <row r="8" spans="1:14" ht="26.4" x14ac:dyDescent="0.3">
      <c r="A8" s="1"/>
      <c r="B8" s="5" t="s">
        <v>190</v>
      </c>
      <c r="C8" s="5" t="s">
        <v>191</v>
      </c>
      <c r="D8" s="5" t="s">
        <v>56</v>
      </c>
      <c r="E8" s="4" t="s">
        <v>192</v>
      </c>
      <c r="F8" s="4" t="s">
        <v>193</v>
      </c>
      <c r="G8" s="6" t="s">
        <v>200</v>
      </c>
      <c r="H8" s="8">
        <v>14</v>
      </c>
      <c r="I8" s="5" t="s">
        <v>195</v>
      </c>
      <c r="J8" s="5" t="s">
        <v>196</v>
      </c>
      <c r="K8" s="5" t="s">
        <v>197</v>
      </c>
      <c r="L8" s="5" t="s">
        <v>201</v>
      </c>
      <c r="M8" s="8">
        <v>13417</v>
      </c>
      <c r="N8" s="5" t="s">
        <v>199</v>
      </c>
    </row>
    <row r="9" spans="1:14" x14ac:dyDescent="0.3">
      <c r="A9" s="1"/>
      <c r="B9" s="5" t="s">
        <v>202</v>
      </c>
      <c r="C9" s="5" t="s">
        <v>203</v>
      </c>
      <c r="D9" s="5" t="s">
        <v>56</v>
      </c>
      <c r="E9" s="4" t="s">
        <v>192</v>
      </c>
      <c r="F9" s="4" t="s">
        <v>193</v>
      </c>
      <c r="G9" s="6" t="s">
        <v>204</v>
      </c>
      <c r="H9" s="8">
        <v>0</v>
      </c>
      <c r="I9" s="5" t="s">
        <v>195</v>
      </c>
      <c r="J9" s="5" t="s">
        <v>196</v>
      </c>
      <c r="K9" s="5" t="s">
        <v>197</v>
      </c>
      <c r="L9" s="5" t="s">
        <v>201</v>
      </c>
      <c r="M9" s="8">
        <v>19865</v>
      </c>
      <c r="N9" s="5" t="s">
        <v>199</v>
      </c>
    </row>
    <row r="10" spans="1:14" x14ac:dyDescent="0.3">
      <c r="A10" s="1"/>
      <c r="B10" s="5" t="s">
        <v>59</v>
      </c>
      <c r="C10" s="5" t="s">
        <v>205</v>
      </c>
      <c r="D10" s="5" t="s">
        <v>206</v>
      </c>
      <c r="E10" s="4" t="s">
        <v>207</v>
      </c>
      <c r="F10" s="4" t="s">
        <v>208</v>
      </c>
      <c r="G10" s="6" t="s">
        <v>209</v>
      </c>
      <c r="H10" s="8">
        <v>0</v>
      </c>
      <c r="I10" s="5" t="s">
        <v>195</v>
      </c>
      <c r="J10" s="5" t="s">
        <v>210</v>
      </c>
      <c r="K10" s="5" t="s">
        <v>197</v>
      </c>
      <c r="L10" s="5" t="s">
        <v>211</v>
      </c>
      <c r="M10" s="8">
        <v>13652</v>
      </c>
      <c r="N10" s="5" t="s">
        <v>212</v>
      </c>
    </row>
    <row r="11" spans="1:14" ht="39.6" x14ac:dyDescent="0.3">
      <c r="A11" s="1"/>
      <c r="B11" s="5" t="s">
        <v>59</v>
      </c>
      <c r="C11" s="5" t="s">
        <v>213</v>
      </c>
      <c r="D11" s="5" t="s">
        <v>214</v>
      </c>
      <c r="E11" s="4" t="s">
        <v>192</v>
      </c>
      <c r="F11" s="4" t="s">
        <v>193</v>
      </c>
      <c r="G11" s="6" t="s">
        <v>215</v>
      </c>
      <c r="H11" s="8">
        <v>0</v>
      </c>
      <c r="I11" s="5" t="s">
        <v>195</v>
      </c>
      <c r="J11" s="5" t="s">
        <v>210</v>
      </c>
      <c r="K11" s="5" t="s">
        <v>197</v>
      </c>
      <c r="L11" s="5" t="s">
        <v>198</v>
      </c>
      <c r="M11" s="8">
        <v>13854</v>
      </c>
      <c r="N11" s="5" t="s">
        <v>212</v>
      </c>
    </row>
    <row r="12" spans="1:14" ht="26.4" x14ac:dyDescent="0.3">
      <c r="A12" s="1"/>
      <c r="B12" s="5" t="s">
        <v>59</v>
      </c>
      <c r="C12" s="5" t="s">
        <v>216</v>
      </c>
      <c r="D12" s="5" t="s">
        <v>217</v>
      </c>
      <c r="E12" s="4" t="s">
        <v>192</v>
      </c>
      <c r="F12" s="4" t="s">
        <v>193</v>
      </c>
      <c r="G12" s="6" t="s">
        <v>218</v>
      </c>
      <c r="H12" s="8">
        <v>0</v>
      </c>
      <c r="I12" s="5" t="s">
        <v>195</v>
      </c>
      <c r="J12" s="5" t="s">
        <v>210</v>
      </c>
      <c r="K12" s="5" t="s">
        <v>197</v>
      </c>
      <c r="L12" s="5" t="s">
        <v>219</v>
      </c>
      <c r="M12" s="8">
        <v>14767</v>
      </c>
      <c r="N12" s="5" t="s">
        <v>212</v>
      </c>
    </row>
    <row r="13" spans="1:14" ht="26.4" x14ac:dyDescent="0.3">
      <c r="A13" s="1"/>
      <c r="B13" s="5" t="s">
        <v>59</v>
      </c>
      <c r="C13" s="5" t="s">
        <v>216</v>
      </c>
      <c r="D13" s="5" t="s">
        <v>220</v>
      </c>
      <c r="E13" s="4" t="s">
        <v>192</v>
      </c>
      <c r="F13" s="4" t="s">
        <v>193</v>
      </c>
      <c r="G13" s="6" t="s">
        <v>218</v>
      </c>
      <c r="H13" s="8">
        <v>0</v>
      </c>
      <c r="I13" s="5" t="s">
        <v>195</v>
      </c>
      <c r="J13" s="5" t="s">
        <v>210</v>
      </c>
      <c r="K13" s="5" t="s">
        <v>197</v>
      </c>
      <c r="L13" s="5" t="s">
        <v>219</v>
      </c>
      <c r="M13" s="8">
        <v>13812</v>
      </c>
      <c r="N13" s="5" t="s">
        <v>212</v>
      </c>
    </row>
    <row r="14" spans="1:14" ht="26.4" x14ac:dyDescent="0.3">
      <c r="A14" s="1"/>
      <c r="B14" s="5" t="s">
        <v>59</v>
      </c>
      <c r="C14" s="5" t="s">
        <v>216</v>
      </c>
      <c r="D14" s="5" t="s">
        <v>221</v>
      </c>
      <c r="E14" s="4" t="s">
        <v>192</v>
      </c>
      <c r="F14" s="4" t="s">
        <v>193</v>
      </c>
      <c r="G14" s="6" t="s">
        <v>222</v>
      </c>
      <c r="H14" s="8">
        <v>0</v>
      </c>
      <c r="I14" s="5" t="s">
        <v>195</v>
      </c>
      <c r="J14" s="5" t="s">
        <v>210</v>
      </c>
      <c r="K14" s="5" t="s">
        <v>197</v>
      </c>
      <c r="L14" s="5" t="s">
        <v>219</v>
      </c>
      <c r="M14" s="8">
        <v>13809</v>
      </c>
      <c r="N14" s="5" t="s">
        <v>212</v>
      </c>
    </row>
    <row r="15" spans="1:14" ht="39.6" x14ac:dyDescent="0.3">
      <c r="A15" s="1"/>
      <c r="B15" s="5" t="s">
        <v>59</v>
      </c>
      <c r="C15" s="5" t="s">
        <v>216</v>
      </c>
      <c r="D15" s="5" t="s">
        <v>223</v>
      </c>
      <c r="E15" s="4" t="s">
        <v>192</v>
      </c>
      <c r="F15" s="4" t="s">
        <v>193</v>
      </c>
      <c r="G15" s="6" t="s">
        <v>224</v>
      </c>
      <c r="H15" s="8">
        <v>0</v>
      </c>
      <c r="I15" s="5" t="s">
        <v>195</v>
      </c>
      <c r="J15" s="5" t="s">
        <v>196</v>
      </c>
      <c r="K15" s="5" t="s">
        <v>197</v>
      </c>
      <c r="L15" s="5" t="s">
        <v>219</v>
      </c>
      <c r="M15" s="8">
        <v>13765</v>
      </c>
      <c r="N15" s="5" t="s">
        <v>212</v>
      </c>
    </row>
    <row r="16" spans="1:14" ht="26.4" x14ac:dyDescent="0.3">
      <c r="A16" s="1"/>
      <c r="B16" s="5" t="s">
        <v>59</v>
      </c>
      <c r="C16" s="5" t="s">
        <v>225</v>
      </c>
      <c r="D16" s="5" t="s">
        <v>226</v>
      </c>
      <c r="E16" s="4" t="s">
        <v>192</v>
      </c>
      <c r="F16" s="4" t="s">
        <v>193</v>
      </c>
      <c r="G16" s="6" t="s">
        <v>227</v>
      </c>
      <c r="H16" s="8">
        <v>0</v>
      </c>
      <c r="I16" s="5" t="s">
        <v>195</v>
      </c>
      <c r="J16" s="5" t="s">
        <v>210</v>
      </c>
      <c r="K16" s="5" t="s">
        <v>197</v>
      </c>
      <c r="L16" s="5" t="s">
        <v>198</v>
      </c>
      <c r="M16" s="8">
        <v>13761</v>
      </c>
      <c r="N16" s="5" t="s">
        <v>212</v>
      </c>
    </row>
    <row r="17" spans="1:14" ht="26.4" x14ac:dyDescent="0.3">
      <c r="A17" s="1"/>
      <c r="B17" s="5" t="s">
        <v>59</v>
      </c>
      <c r="C17" s="5" t="s">
        <v>225</v>
      </c>
      <c r="D17" s="5" t="s">
        <v>228</v>
      </c>
      <c r="E17" s="4" t="s">
        <v>192</v>
      </c>
      <c r="F17" s="4" t="s">
        <v>193</v>
      </c>
      <c r="G17" s="6" t="s">
        <v>229</v>
      </c>
      <c r="H17" s="8">
        <v>0</v>
      </c>
      <c r="I17" s="5" t="s">
        <v>195</v>
      </c>
      <c r="J17" s="5" t="s">
        <v>210</v>
      </c>
      <c r="K17" s="5" t="s">
        <v>197</v>
      </c>
      <c r="L17" s="5" t="s">
        <v>198</v>
      </c>
      <c r="M17" s="8">
        <v>13758</v>
      </c>
      <c r="N17" s="5" t="s">
        <v>212</v>
      </c>
    </row>
    <row r="18" spans="1:14" ht="26.4" x14ac:dyDescent="0.3">
      <c r="A18" s="1"/>
      <c r="B18" s="5" t="s">
        <v>59</v>
      </c>
      <c r="C18" s="5" t="s">
        <v>230</v>
      </c>
      <c r="D18" s="5" t="s">
        <v>217</v>
      </c>
      <c r="E18" s="4" t="s">
        <v>192</v>
      </c>
      <c r="F18" s="4" t="s">
        <v>193</v>
      </c>
      <c r="G18" s="6" t="s">
        <v>218</v>
      </c>
      <c r="H18" s="8">
        <v>0</v>
      </c>
      <c r="I18" s="5" t="s">
        <v>195</v>
      </c>
      <c r="J18" s="5" t="s">
        <v>210</v>
      </c>
      <c r="K18" s="5" t="s">
        <v>197</v>
      </c>
      <c r="L18" s="5" t="s">
        <v>219</v>
      </c>
      <c r="M18" s="8">
        <v>13797</v>
      </c>
      <c r="N18" s="5" t="s">
        <v>212</v>
      </c>
    </row>
    <row r="19" spans="1:14" ht="26.4" x14ac:dyDescent="0.3">
      <c r="A19" s="1"/>
      <c r="B19" s="5" t="s">
        <v>59</v>
      </c>
      <c r="C19" s="5" t="s">
        <v>230</v>
      </c>
      <c r="D19" s="5" t="s">
        <v>231</v>
      </c>
      <c r="E19" s="4" t="s">
        <v>192</v>
      </c>
      <c r="F19" s="4" t="s">
        <v>193</v>
      </c>
      <c r="G19" s="6" t="s">
        <v>232</v>
      </c>
      <c r="H19" s="8">
        <v>0</v>
      </c>
      <c r="I19" s="5" t="s">
        <v>195</v>
      </c>
      <c r="J19" s="5" t="s">
        <v>196</v>
      </c>
      <c r="K19" s="5" t="s">
        <v>197</v>
      </c>
      <c r="L19" s="5" t="s">
        <v>219</v>
      </c>
      <c r="M19" s="8">
        <v>13862</v>
      </c>
      <c r="N19" s="5" t="s">
        <v>212</v>
      </c>
    </row>
    <row r="20" spans="1:14" ht="26.4" x14ac:dyDescent="0.3">
      <c r="A20" s="1"/>
      <c r="B20" s="5" t="s">
        <v>59</v>
      </c>
      <c r="C20" s="5" t="s">
        <v>230</v>
      </c>
      <c r="D20" s="5" t="s">
        <v>233</v>
      </c>
      <c r="E20" s="4" t="s">
        <v>192</v>
      </c>
      <c r="F20" s="4" t="s">
        <v>193</v>
      </c>
      <c r="G20" s="6" t="s">
        <v>218</v>
      </c>
      <c r="H20" s="8">
        <v>0</v>
      </c>
      <c r="I20" s="5" t="s">
        <v>195</v>
      </c>
      <c r="J20" s="5" t="s">
        <v>210</v>
      </c>
      <c r="K20" s="5" t="s">
        <v>197</v>
      </c>
      <c r="L20" s="5" t="s">
        <v>219</v>
      </c>
      <c r="M20" s="8">
        <v>13798</v>
      </c>
      <c r="N20" s="5" t="s">
        <v>212</v>
      </c>
    </row>
    <row r="21" spans="1:14" ht="26.4" x14ac:dyDescent="0.3">
      <c r="A21" s="1"/>
      <c r="B21" s="5" t="s">
        <v>59</v>
      </c>
      <c r="C21" s="5" t="s">
        <v>230</v>
      </c>
      <c r="D21" s="5" t="s">
        <v>234</v>
      </c>
      <c r="E21" s="4" t="s">
        <v>192</v>
      </c>
      <c r="F21" s="4" t="s">
        <v>193</v>
      </c>
      <c r="G21" s="6" t="s">
        <v>218</v>
      </c>
      <c r="H21" s="8">
        <v>0</v>
      </c>
      <c r="I21" s="5" t="s">
        <v>195</v>
      </c>
      <c r="J21" s="5" t="s">
        <v>210</v>
      </c>
      <c r="K21" s="5" t="s">
        <v>197</v>
      </c>
      <c r="L21" s="5" t="s">
        <v>219</v>
      </c>
      <c r="M21" s="8">
        <v>13799</v>
      </c>
      <c r="N21" s="5" t="s">
        <v>212</v>
      </c>
    </row>
    <row r="22" spans="1:14" ht="26.4" x14ac:dyDescent="0.3">
      <c r="A22" s="1"/>
      <c r="B22" s="5" t="s">
        <v>59</v>
      </c>
      <c r="C22" s="5" t="s">
        <v>230</v>
      </c>
      <c r="D22" s="5" t="s">
        <v>235</v>
      </c>
      <c r="E22" s="4" t="s">
        <v>192</v>
      </c>
      <c r="F22" s="4" t="s">
        <v>193</v>
      </c>
      <c r="G22" s="6" t="s">
        <v>218</v>
      </c>
      <c r="H22" s="8">
        <v>0</v>
      </c>
      <c r="I22" s="5" t="s">
        <v>195</v>
      </c>
      <c r="J22" s="5" t="s">
        <v>210</v>
      </c>
      <c r="K22" s="5" t="s">
        <v>197</v>
      </c>
      <c r="L22" s="5" t="s">
        <v>219</v>
      </c>
      <c r="M22" s="8">
        <v>13796</v>
      </c>
      <c r="N22" s="5" t="s">
        <v>212</v>
      </c>
    </row>
    <row r="23" spans="1:14" ht="26.4" x14ac:dyDescent="0.3">
      <c r="A23" s="1"/>
      <c r="B23" s="5" t="s">
        <v>59</v>
      </c>
      <c r="C23" s="5" t="s">
        <v>230</v>
      </c>
      <c r="D23" s="5" t="s">
        <v>236</v>
      </c>
      <c r="E23" s="4" t="s">
        <v>192</v>
      </c>
      <c r="F23" s="4" t="s">
        <v>193</v>
      </c>
      <c r="G23" s="6" t="s">
        <v>237</v>
      </c>
      <c r="H23" s="8">
        <v>0</v>
      </c>
      <c r="I23" s="5" t="s">
        <v>195</v>
      </c>
      <c r="J23" s="5" t="s">
        <v>210</v>
      </c>
      <c r="K23" s="5" t="s">
        <v>197</v>
      </c>
      <c r="L23" s="5" t="s">
        <v>219</v>
      </c>
      <c r="M23" s="8">
        <v>13792</v>
      </c>
      <c r="N23" s="5" t="s">
        <v>212</v>
      </c>
    </row>
    <row r="24" spans="1:14" ht="39.6" x14ac:dyDescent="0.3">
      <c r="A24" s="1"/>
      <c r="B24" s="5" t="s">
        <v>59</v>
      </c>
      <c r="C24" s="5" t="s">
        <v>230</v>
      </c>
      <c r="D24" s="5" t="s">
        <v>238</v>
      </c>
      <c r="E24" s="4" t="s">
        <v>192</v>
      </c>
      <c r="F24" s="4" t="s">
        <v>193</v>
      </c>
      <c r="G24" s="6" t="s">
        <v>239</v>
      </c>
      <c r="H24" s="8">
        <v>0</v>
      </c>
      <c r="I24" s="5" t="s">
        <v>195</v>
      </c>
      <c r="J24" s="5" t="s">
        <v>196</v>
      </c>
      <c r="K24" s="5" t="s">
        <v>197</v>
      </c>
      <c r="L24" s="5" t="s">
        <v>219</v>
      </c>
      <c r="M24" s="8">
        <v>13750</v>
      </c>
      <c r="N24" s="5" t="s">
        <v>212</v>
      </c>
    </row>
    <row r="25" spans="1:14" ht="26.4" x14ac:dyDescent="0.3">
      <c r="A25" s="1"/>
      <c r="B25" s="5" t="s">
        <v>59</v>
      </c>
      <c r="C25" s="5" t="s">
        <v>230</v>
      </c>
      <c r="D25" s="5" t="s">
        <v>240</v>
      </c>
      <c r="E25" s="4" t="s">
        <v>192</v>
      </c>
      <c r="F25" s="4" t="s">
        <v>193</v>
      </c>
      <c r="G25" s="6" t="s">
        <v>241</v>
      </c>
      <c r="H25" s="8">
        <v>0</v>
      </c>
      <c r="I25" s="5" t="s">
        <v>195</v>
      </c>
      <c r="J25" s="5" t="s">
        <v>210</v>
      </c>
      <c r="K25" s="5" t="s">
        <v>197</v>
      </c>
      <c r="L25" s="5" t="s">
        <v>198</v>
      </c>
      <c r="M25" s="8">
        <v>13746</v>
      </c>
      <c r="N25" s="5" t="s">
        <v>212</v>
      </c>
    </row>
    <row r="26" spans="1:14" x14ac:dyDescent="0.3">
      <c r="A26" s="1"/>
      <c r="B26" s="5" t="s">
        <v>59</v>
      </c>
      <c r="C26" s="5" t="s">
        <v>230</v>
      </c>
      <c r="D26" s="5" t="s">
        <v>242</v>
      </c>
      <c r="E26" s="4" t="s">
        <v>192</v>
      </c>
      <c r="F26" s="4" t="s">
        <v>193</v>
      </c>
      <c r="G26" s="6" t="s">
        <v>243</v>
      </c>
      <c r="H26" s="8">
        <v>0</v>
      </c>
      <c r="I26" s="5" t="s">
        <v>195</v>
      </c>
      <c r="J26" s="5" t="s">
        <v>196</v>
      </c>
      <c r="K26" s="5" t="s">
        <v>197</v>
      </c>
      <c r="L26" s="5" t="s">
        <v>198</v>
      </c>
      <c r="M26" s="8">
        <v>13771</v>
      </c>
      <c r="N26" s="5" t="s">
        <v>212</v>
      </c>
    </row>
    <row r="27" spans="1:14" ht="26.4" x14ac:dyDescent="0.3">
      <c r="A27" s="1"/>
      <c r="B27" s="5" t="s">
        <v>59</v>
      </c>
      <c r="C27" s="5" t="s">
        <v>230</v>
      </c>
      <c r="D27" s="5" t="s">
        <v>244</v>
      </c>
      <c r="E27" s="4" t="s">
        <v>207</v>
      </c>
      <c r="F27" s="4" t="s">
        <v>245</v>
      </c>
      <c r="G27" s="6" t="s">
        <v>246</v>
      </c>
      <c r="H27" s="8">
        <v>0</v>
      </c>
      <c r="I27" s="5" t="s">
        <v>195</v>
      </c>
      <c r="J27" s="5" t="s">
        <v>196</v>
      </c>
      <c r="K27" s="5" t="s">
        <v>197</v>
      </c>
      <c r="L27" s="5" t="s">
        <v>219</v>
      </c>
      <c r="M27" s="8">
        <v>13745</v>
      </c>
      <c r="N27" s="5" t="s">
        <v>212</v>
      </c>
    </row>
    <row r="28" spans="1:14" x14ac:dyDescent="0.3">
      <c r="A28" s="1"/>
      <c r="B28" s="5" t="s">
        <v>59</v>
      </c>
      <c r="C28" s="5" t="s">
        <v>230</v>
      </c>
      <c r="D28" s="5" t="s">
        <v>238</v>
      </c>
      <c r="E28" s="4" t="s">
        <v>207</v>
      </c>
      <c r="F28" s="4" t="s">
        <v>247</v>
      </c>
      <c r="G28" s="6" t="s">
        <v>248</v>
      </c>
      <c r="H28" s="8">
        <v>0</v>
      </c>
      <c r="I28" s="5" t="s">
        <v>195</v>
      </c>
      <c r="J28" s="5" t="s">
        <v>196</v>
      </c>
      <c r="K28" s="5" t="s">
        <v>197</v>
      </c>
      <c r="L28" s="5" t="s">
        <v>211</v>
      </c>
      <c r="M28" s="8">
        <v>13750</v>
      </c>
      <c r="N28" s="5" t="s">
        <v>212</v>
      </c>
    </row>
    <row r="29" spans="1:14" x14ac:dyDescent="0.3">
      <c r="A29" s="1"/>
      <c r="B29" s="5" t="s">
        <v>249</v>
      </c>
      <c r="C29" s="5" t="s">
        <v>250</v>
      </c>
      <c r="D29" s="5" t="s">
        <v>251</v>
      </c>
      <c r="E29" s="4" t="s">
        <v>192</v>
      </c>
      <c r="F29" s="4" t="s">
        <v>193</v>
      </c>
      <c r="G29" s="6" t="s">
        <v>252</v>
      </c>
      <c r="H29" s="8">
        <v>12</v>
      </c>
      <c r="I29" s="5" t="s">
        <v>195</v>
      </c>
      <c r="J29" s="5" t="s">
        <v>196</v>
      </c>
      <c r="K29" s="5" t="s">
        <v>197</v>
      </c>
      <c r="L29" s="5" t="s">
        <v>201</v>
      </c>
      <c r="M29" s="8">
        <v>20510</v>
      </c>
      <c r="N29" s="5" t="s">
        <v>199</v>
      </c>
    </row>
    <row r="30" spans="1:14" x14ac:dyDescent="0.3">
      <c r="A30" s="1"/>
      <c r="B30" s="5" t="s">
        <v>73</v>
      </c>
      <c r="C30" s="5" t="s">
        <v>253</v>
      </c>
      <c r="D30" s="5" t="s">
        <v>56</v>
      </c>
      <c r="E30" s="4" t="s">
        <v>254</v>
      </c>
      <c r="F30" s="4" t="s">
        <v>255</v>
      </c>
      <c r="G30" s="6" t="s">
        <v>256</v>
      </c>
      <c r="H30" s="8">
        <v>221</v>
      </c>
      <c r="I30" s="5" t="s">
        <v>195</v>
      </c>
      <c r="J30" s="5" t="s">
        <v>196</v>
      </c>
      <c r="K30" s="5" t="s">
        <v>197</v>
      </c>
      <c r="L30" s="5" t="s">
        <v>257</v>
      </c>
      <c r="M30" s="8">
        <v>12600</v>
      </c>
      <c r="N30" s="5" t="s">
        <v>199</v>
      </c>
    </row>
    <row r="31" spans="1:14" x14ac:dyDescent="0.3">
      <c r="A31" s="1"/>
      <c r="B31" s="5" t="s">
        <v>78</v>
      </c>
      <c r="C31" s="5" t="s">
        <v>258</v>
      </c>
      <c r="D31" s="5" t="s">
        <v>81</v>
      </c>
      <c r="E31" s="4" t="s">
        <v>192</v>
      </c>
      <c r="F31" s="4" t="s">
        <v>193</v>
      </c>
      <c r="G31" s="6" t="s">
        <v>259</v>
      </c>
      <c r="H31" s="8">
        <v>0.2</v>
      </c>
      <c r="I31" s="5" t="s">
        <v>195</v>
      </c>
      <c r="J31" s="5" t="s">
        <v>196</v>
      </c>
      <c r="K31" s="5" t="s">
        <v>197</v>
      </c>
      <c r="L31" s="5" t="s">
        <v>257</v>
      </c>
      <c r="M31" s="8">
        <v>114</v>
      </c>
      <c r="N31" s="5" t="s">
        <v>199</v>
      </c>
    </row>
    <row r="32" spans="1:14" x14ac:dyDescent="0.3">
      <c r="A32" s="1"/>
      <c r="B32" s="5" t="s">
        <v>78</v>
      </c>
      <c r="C32" s="5" t="s">
        <v>260</v>
      </c>
      <c r="D32" s="5" t="s">
        <v>98</v>
      </c>
      <c r="E32" s="4" t="s">
        <v>192</v>
      </c>
      <c r="F32" s="4" t="s">
        <v>193</v>
      </c>
      <c r="G32" s="6" t="s">
        <v>261</v>
      </c>
      <c r="H32" s="8">
        <v>5.0999999999999996</v>
      </c>
      <c r="I32" s="5" t="s">
        <v>195</v>
      </c>
      <c r="J32" s="5" t="s">
        <v>196</v>
      </c>
      <c r="K32" s="5" t="s">
        <v>197</v>
      </c>
      <c r="L32" s="5" t="s">
        <v>201</v>
      </c>
      <c r="M32" s="8">
        <v>120</v>
      </c>
      <c r="N32" s="5" t="s">
        <v>199</v>
      </c>
    </row>
    <row r="33" spans="1:14" x14ac:dyDescent="0.3">
      <c r="A33" s="1"/>
      <c r="B33" s="5" t="s">
        <v>78</v>
      </c>
      <c r="C33" s="5" t="s">
        <v>262</v>
      </c>
      <c r="D33" s="5" t="s">
        <v>263</v>
      </c>
      <c r="E33" s="4" t="s">
        <v>192</v>
      </c>
      <c r="F33" s="4" t="s">
        <v>193</v>
      </c>
      <c r="G33" s="6" t="s">
        <v>264</v>
      </c>
      <c r="H33" s="8">
        <v>0</v>
      </c>
      <c r="I33" s="5" t="s">
        <v>195</v>
      </c>
      <c r="J33" s="5" t="s">
        <v>196</v>
      </c>
      <c r="K33" s="5" t="s">
        <v>197</v>
      </c>
      <c r="L33" s="5" t="s">
        <v>201</v>
      </c>
      <c r="M33" s="8">
        <v>11422</v>
      </c>
      <c r="N33" s="5" t="s">
        <v>212</v>
      </c>
    </row>
    <row r="34" spans="1:14" x14ac:dyDescent="0.3">
      <c r="A34" s="1"/>
      <c r="B34" s="5" t="s">
        <v>78</v>
      </c>
      <c r="C34" s="5" t="s">
        <v>262</v>
      </c>
      <c r="D34" s="5" t="s">
        <v>265</v>
      </c>
      <c r="E34" s="4" t="s">
        <v>192</v>
      </c>
      <c r="F34" s="4" t="s">
        <v>193</v>
      </c>
      <c r="G34" s="6" t="s">
        <v>266</v>
      </c>
      <c r="H34" s="8">
        <v>0</v>
      </c>
      <c r="I34" s="5" t="s">
        <v>195</v>
      </c>
      <c r="J34" s="5" t="s">
        <v>196</v>
      </c>
      <c r="K34" s="5" t="s">
        <v>197</v>
      </c>
      <c r="L34" s="5" t="s">
        <v>201</v>
      </c>
      <c r="M34" s="8">
        <v>11421</v>
      </c>
      <c r="N34" s="5" t="s">
        <v>212</v>
      </c>
    </row>
    <row r="35" spans="1:14" x14ac:dyDescent="0.3">
      <c r="A35" s="1"/>
      <c r="B35" s="5" t="s">
        <v>78</v>
      </c>
      <c r="C35" s="5" t="s">
        <v>262</v>
      </c>
      <c r="D35" s="5" t="s">
        <v>265</v>
      </c>
      <c r="E35" s="4" t="s">
        <v>192</v>
      </c>
      <c r="F35" s="4" t="s">
        <v>193</v>
      </c>
      <c r="G35" s="6" t="s">
        <v>264</v>
      </c>
      <c r="H35" s="8">
        <v>0</v>
      </c>
      <c r="I35" s="5" t="s">
        <v>195</v>
      </c>
      <c r="J35" s="5" t="s">
        <v>196</v>
      </c>
      <c r="K35" s="5" t="s">
        <v>197</v>
      </c>
      <c r="L35" s="5" t="s">
        <v>201</v>
      </c>
      <c r="M35" s="8">
        <v>11421</v>
      </c>
      <c r="N35" s="5" t="s">
        <v>212</v>
      </c>
    </row>
    <row r="36" spans="1:14" x14ac:dyDescent="0.3">
      <c r="A36" s="1"/>
      <c r="B36" s="5" t="s">
        <v>78</v>
      </c>
      <c r="C36" s="5" t="s">
        <v>262</v>
      </c>
      <c r="D36" s="5" t="s">
        <v>265</v>
      </c>
      <c r="E36" s="4" t="s">
        <v>267</v>
      </c>
      <c r="F36" s="4" t="s">
        <v>268</v>
      </c>
      <c r="G36" s="6" t="s">
        <v>269</v>
      </c>
      <c r="H36" s="8">
        <v>0</v>
      </c>
      <c r="I36" s="5" t="s">
        <v>195</v>
      </c>
      <c r="J36" s="5" t="s">
        <v>210</v>
      </c>
      <c r="K36" s="5" t="s">
        <v>197</v>
      </c>
      <c r="L36" s="5" t="s">
        <v>201</v>
      </c>
      <c r="M36" s="8">
        <v>11421</v>
      </c>
      <c r="N36" s="5" t="s">
        <v>212</v>
      </c>
    </row>
    <row r="37" spans="1:14" ht="26.4" x14ac:dyDescent="0.3">
      <c r="A37" s="1"/>
      <c r="B37" s="5" t="s">
        <v>78</v>
      </c>
      <c r="C37" s="5" t="s">
        <v>270</v>
      </c>
      <c r="D37" s="5" t="s">
        <v>271</v>
      </c>
      <c r="E37" s="4" t="s">
        <v>192</v>
      </c>
      <c r="F37" s="4" t="s">
        <v>193</v>
      </c>
      <c r="G37" s="6" t="s">
        <v>272</v>
      </c>
      <c r="H37" s="8">
        <v>0</v>
      </c>
      <c r="I37" s="5" t="s">
        <v>195</v>
      </c>
      <c r="J37" s="5" t="s">
        <v>210</v>
      </c>
      <c r="K37" s="5" t="s">
        <v>197</v>
      </c>
      <c r="L37" s="5" t="s">
        <v>198</v>
      </c>
      <c r="M37" s="8">
        <v>11052</v>
      </c>
      <c r="N37" s="5" t="s">
        <v>212</v>
      </c>
    </row>
    <row r="38" spans="1:14" x14ac:dyDescent="0.3">
      <c r="A38" s="1"/>
      <c r="B38" s="5" t="s">
        <v>273</v>
      </c>
      <c r="C38" s="5" t="s">
        <v>274</v>
      </c>
      <c r="D38" s="5" t="s">
        <v>81</v>
      </c>
      <c r="E38" s="4" t="s">
        <v>192</v>
      </c>
      <c r="F38" s="4" t="s">
        <v>193</v>
      </c>
      <c r="G38" s="6" t="s">
        <v>275</v>
      </c>
      <c r="H38" s="8">
        <v>3.15</v>
      </c>
      <c r="I38" s="5" t="s">
        <v>195</v>
      </c>
      <c r="J38" s="5" t="s">
        <v>196</v>
      </c>
      <c r="K38" s="5" t="s">
        <v>197</v>
      </c>
      <c r="L38" s="5" t="s">
        <v>257</v>
      </c>
      <c r="M38" s="8">
        <v>12651</v>
      </c>
      <c r="N38" s="5" t="s">
        <v>199</v>
      </c>
    </row>
    <row r="39" spans="1:14" ht="39.6" x14ac:dyDescent="0.3">
      <c r="A39" s="1"/>
      <c r="B39" s="5" t="s">
        <v>23</v>
      </c>
      <c r="C39" s="5" t="s">
        <v>276</v>
      </c>
      <c r="D39" s="5" t="s">
        <v>33</v>
      </c>
      <c r="E39" s="4" t="s">
        <v>277</v>
      </c>
      <c r="F39" s="4" t="s">
        <v>278</v>
      </c>
      <c r="G39" s="6" t="s">
        <v>279</v>
      </c>
      <c r="H39" s="8">
        <v>11.090999999999999</v>
      </c>
      <c r="I39" s="5" t="s">
        <v>195</v>
      </c>
      <c r="J39" s="5" t="s">
        <v>196</v>
      </c>
      <c r="K39" s="5" t="s">
        <v>197</v>
      </c>
      <c r="L39" s="5" t="s">
        <v>201</v>
      </c>
      <c r="M39" s="8">
        <v>124</v>
      </c>
      <c r="N39" s="5" t="s">
        <v>199</v>
      </c>
    </row>
    <row r="40" spans="1:14" ht="39.6" x14ac:dyDescent="0.3">
      <c r="A40" s="1"/>
      <c r="B40" s="5" t="s">
        <v>23</v>
      </c>
      <c r="C40" s="5" t="s">
        <v>276</v>
      </c>
      <c r="D40" s="5" t="s">
        <v>33</v>
      </c>
      <c r="E40" s="4" t="s">
        <v>278</v>
      </c>
      <c r="F40" s="4" t="s">
        <v>193</v>
      </c>
      <c r="G40" s="6" t="s">
        <v>280</v>
      </c>
      <c r="H40" s="8">
        <v>11.090999999999999</v>
      </c>
      <c r="I40" s="5" t="s">
        <v>281</v>
      </c>
      <c r="J40" s="5" t="s">
        <v>196</v>
      </c>
      <c r="K40" s="5" t="s">
        <v>197</v>
      </c>
      <c r="L40" s="5" t="s">
        <v>201</v>
      </c>
      <c r="M40" s="8">
        <v>124</v>
      </c>
      <c r="N40" s="5" t="s">
        <v>199</v>
      </c>
    </row>
    <row r="41" spans="1:14" x14ac:dyDescent="0.3">
      <c r="A41" s="1"/>
      <c r="B41" s="5" t="s">
        <v>23</v>
      </c>
      <c r="C41" s="5" t="s">
        <v>24</v>
      </c>
      <c r="D41" s="5" t="s">
        <v>282</v>
      </c>
      <c r="E41" s="4" t="s">
        <v>192</v>
      </c>
      <c r="F41" s="4" t="s">
        <v>193</v>
      </c>
      <c r="G41" s="6" t="s">
        <v>283</v>
      </c>
      <c r="H41" s="8">
        <v>0</v>
      </c>
      <c r="I41" s="5" t="s">
        <v>195</v>
      </c>
      <c r="J41" s="5" t="s">
        <v>196</v>
      </c>
      <c r="K41" s="5" t="s">
        <v>197</v>
      </c>
      <c r="L41" s="5" t="s">
        <v>257</v>
      </c>
      <c r="M41" s="8">
        <v>12592</v>
      </c>
      <c r="N41" s="5" t="s">
        <v>212</v>
      </c>
    </row>
    <row r="42" spans="1:14" x14ac:dyDescent="0.3">
      <c r="A42" s="1"/>
      <c r="B42" s="5" t="s">
        <v>23</v>
      </c>
      <c r="C42" s="5" t="s">
        <v>24</v>
      </c>
      <c r="D42" s="5" t="s">
        <v>26</v>
      </c>
      <c r="E42" s="4" t="s">
        <v>284</v>
      </c>
      <c r="F42" s="4" t="s">
        <v>285</v>
      </c>
      <c r="G42" s="6" t="s">
        <v>3285</v>
      </c>
      <c r="H42" s="8">
        <v>5.7320000000000002</v>
      </c>
      <c r="I42" s="5" t="s">
        <v>281</v>
      </c>
      <c r="J42" s="5" t="s">
        <v>196</v>
      </c>
      <c r="K42" s="5" t="s">
        <v>197</v>
      </c>
      <c r="L42" s="5" t="s">
        <v>257</v>
      </c>
      <c r="M42" s="8">
        <v>12778</v>
      </c>
      <c r="N42" s="5" t="s">
        <v>199</v>
      </c>
    </row>
    <row r="43" spans="1:14" x14ac:dyDescent="0.3">
      <c r="A43" s="1"/>
      <c r="B43" s="5" t="s">
        <v>23</v>
      </c>
      <c r="C43" s="5" t="s">
        <v>24</v>
      </c>
      <c r="D43" s="5" t="s">
        <v>26</v>
      </c>
      <c r="E43" s="4" t="s">
        <v>285</v>
      </c>
      <c r="F43" s="4" t="s">
        <v>286</v>
      </c>
      <c r="G43" s="6" t="s">
        <v>287</v>
      </c>
      <c r="H43" s="8">
        <v>0</v>
      </c>
      <c r="I43" s="5" t="s">
        <v>281</v>
      </c>
      <c r="J43" s="5" t="s">
        <v>210</v>
      </c>
      <c r="K43" s="5" t="s">
        <v>197</v>
      </c>
      <c r="L43" s="5" t="s">
        <v>211</v>
      </c>
      <c r="M43" s="8">
        <v>12778</v>
      </c>
      <c r="N43" s="5" t="s">
        <v>199</v>
      </c>
    </row>
    <row r="44" spans="1:14" x14ac:dyDescent="0.3">
      <c r="A44" s="1"/>
      <c r="B44" s="5" t="s">
        <v>23</v>
      </c>
      <c r="C44" s="5" t="s">
        <v>24</v>
      </c>
      <c r="D44" s="5" t="s">
        <v>26</v>
      </c>
      <c r="E44" s="4" t="s">
        <v>288</v>
      </c>
      <c r="F44" s="4" t="s">
        <v>289</v>
      </c>
      <c r="G44" s="6" t="s">
        <v>290</v>
      </c>
      <c r="H44" s="8">
        <v>5.7320000000000002</v>
      </c>
      <c r="I44" s="5" t="s">
        <v>281</v>
      </c>
      <c r="J44" s="5" t="s">
        <v>196</v>
      </c>
      <c r="K44" s="5" t="s">
        <v>197</v>
      </c>
      <c r="L44" s="5" t="s">
        <v>198</v>
      </c>
      <c r="M44" s="8">
        <v>12778</v>
      </c>
      <c r="N44" s="5" t="s">
        <v>199</v>
      </c>
    </row>
    <row r="45" spans="1:14" ht="26.4" x14ac:dyDescent="0.3">
      <c r="A45" s="1"/>
      <c r="B45" s="5" t="s">
        <v>23</v>
      </c>
      <c r="C45" s="5" t="s">
        <v>24</v>
      </c>
      <c r="D45" s="5" t="s">
        <v>26</v>
      </c>
      <c r="E45" s="4" t="s">
        <v>289</v>
      </c>
      <c r="F45" s="4" t="s">
        <v>291</v>
      </c>
      <c r="G45" s="6" t="s">
        <v>292</v>
      </c>
      <c r="H45" s="8">
        <v>0</v>
      </c>
      <c r="I45" s="5" t="s">
        <v>281</v>
      </c>
      <c r="J45" s="5" t="s">
        <v>210</v>
      </c>
      <c r="K45" s="5" t="s">
        <v>197</v>
      </c>
      <c r="L45" s="5" t="s">
        <v>211</v>
      </c>
      <c r="M45" s="8">
        <v>12778</v>
      </c>
      <c r="N45" s="5" t="s">
        <v>199</v>
      </c>
    </row>
    <row r="46" spans="1:14" x14ac:dyDescent="0.3">
      <c r="A46" s="1"/>
      <c r="B46" s="5" t="s">
        <v>293</v>
      </c>
      <c r="C46" s="5" t="s">
        <v>294</v>
      </c>
      <c r="D46" s="5" t="s">
        <v>295</v>
      </c>
      <c r="E46" s="4" t="s">
        <v>296</v>
      </c>
      <c r="F46" s="4" t="s">
        <v>297</v>
      </c>
      <c r="G46" s="6" t="s">
        <v>298</v>
      </c>
      <c r="H46" s="8">
        <v>101</v>
      </c>
      <c r="I46" s="5" t="s">
        <v>195</v>
      </c>
      <c r="J46" s="5" t="s">
        <v>196</v>
      </c>
      <c r="K46" s="5" t="s">
        <v>197</v>
      </c>
      <c r="L46" s="5" t="s">
        <v>201</v>
      </c>
      <c r="M46" s="8">
        <v>5</v>
      </c>
      <c r="N46" s="5" t="s">
        <v>199</v>
      </c>
    </row>
    <row r="47" spans="1:14" x14ac:dyDescent="0.3">
      <c r="A47" s="1"/>
      <c r="B47" s="5" t="s">
        <v>293</v>
      </c>
      <c r="C47" s="5" t="s">
        <v>299</v>
      </c>
      <c r="D47" s="5" t="s">
        <v>98</v>
      </c>
      <c r="E47" s="4" t="s">
        <v>192</v>
      </c>
      <c r="F47" s="4" t="s">
        <v>300</v>
      </c>
      <c r="G47" s="6" t="s">
        <v>301</v>
      </c>
      <c r="H47" s="8">
        <v>73</v>
      </c>
      <c r="I47" s="5" t="s">
        <v>195</v>
      </c>
      <c r="J47" s="5" t="s">
        <v>196</v>
      </c>
      <c r="K47" s="5" t="s">
        <v>197</v>
      </c>
      <c r="L47" s="5" t="s">
        <v>201</v>
      </c>
      <c r="M47" s="8">
        <v>10</v>
      </c>
      <c r="N47" s="5" t="s">
        <v>199</v>
      </c>
    </row>
    <row r="48" spans="1:14" x14ac:dyDescent="0.3">
      <c r="A48" s="1"/>
      <c r="B48" s="5" t="s">
        <v>91</v>
      </c>
      <c r="C48" s="5" t="s">
        <v>302</v>
      </c>
      <c r="D48" s="5" t="s">
        <v>303</v>
      </c>
      <c r="E48" s="4" t="s">
        <v>192</v>
      </c>
      <c r="F48" s="4" t="s">
        <v>193</v>
      </c>
      <c r="G48" s="6" t="s">
        <v>304</v>
      </c>
      <c r="H48" s="8">
        <v>170</v>
      </c>
      <c r="I48" s="5" t="s">
        <v>195</v>
      </c>
      <c r="J48" s="5" t="s">
        <v>196</v>
      </c>
      <c r="K48" s="5" t="s">
        <v>197</v>
      </c>
      <c r="L48" s="5" t="s">
        <v>201</v>
      </c>
      <c r="M48" s="8">
        <v>198</v>
      </c>
      <c r="N48" s="5" t="s">
        <v>199</v>
      </c>
    </row>
    <row r="49" spans="1:14" x14ac:dyDescent="0.3">
      <c r="A49" s="1"/>
      <c r="B49" s="5" t="s">
        <v>91</v>
      </c>
      <c r="C49" s="5" t="s">
        <v>302</v>
      </c>
      <c r="D49" s="5" t="s">
        <v>305</v>
      </c>
      <c r="E49" s="4" t="s">
        <v>306</v>
      </c>
      <c r="F49" s="4" t="s">
        <v>193</v>
      </c>
      <c r="G49" s="6" t="s">
        <v>307</v>
      </c>
      <c r="H49" s="8">
        <v>0</v>
      </c>
      <c r="I49" s="5" t="s">
        <v>195</v>
      </c>
      <c r="J49" s="5" t="s">
        <v>196</v>
      </c>
      <c r="K49" s="5" t="s">
        <v>197</v>
      </c>
      <c r="L49" s="5" t="s">
        <v>201</v>
      </c>
      <c r="M49" s="8">
        <v>11572</v>
      </c>
      <c r="N49" s="5" t="s">
        <v>212</v>
      </c>
    </row>
    <row r="50" spans="1:14" ht="26.4" x14ac:dyDescent="0.3">
      <c r="A50" s="1"/>
      <c r="B50" s="5" t="s">
        <v>91</v>
      </c>
      <c r="C50" s="5" t="s">
        <v>302</v>
      </c>
      <c r="D50" s="5" t="s">
        <v>308</v>
      </c>
      <c r="E50" s="4" t="s">
        <v>309</v>
      </c>
      <c r="F50" s="4" t="s">
        <v>310</v>
      </c>
      <c r="G50" s="6" t="s">
        <v>311</v>
      </c>
      <c r="H50" s="8">
        <v>0</v>
      </c>
      <c r="I50" s="5" t="s">
        <v>195</v>
      </c>
      <c r="J50" s="5" t="s">
        <v>196</v>
      </c>
      <c r="K50" s="5" t="s">
        <v>197</v>
      </c>
      <c r="L50" s="5" t="s">
        <v>201</v>
      </c>
      <c r="M50" s="8">
        <v>11608</v>
      </c>
      <c r="N50" s="5" t="s">
        <v>212</v>
      </c>
    </row>
    <row r="51" spans="1:14" x14ac:dyDescent="0.3">
      <c r="A51" s="1"/>
      <c r="B51" s="5" t="s">
        <v>91</v>
      </c>
      <c r="C51" s="5" t="s">
        <v>302</v>
      </c>
      <c r="D51" s="5" t="s">
        <v>312</v>
      </c>
      <c r="E51" s="4" t="s">
        <v>313</v>
      </c>
      <c r="F51" s="4" t="s">
        <v>193</v>
      </c>
      <c r="G51" s="6" t="s">
        <v>314</v>
      </c>
      <c r="H51" s="8">
        <v>0</v>
      </c>
      <c r="I51" s="5" t="s">
        <v>195</v>
      </c>
      <c r="J51" s="5" t="s">
        <v>196</v>
      </c>
      <c r="K51" s="5" t="s">
        <v>197</v>
      </c>
      <c r="L51" s="5" t="s">
        <v>201</v>
      </c>
      <c r="M51" s="8">
        <v>11617</v>
      </c>
      <c r="N51" s="5" t="s">
        <v>212</v>
      </c>
    </row>
    <row r="52" spans="1:14" ht="26.4" x14ac:dyDescent="0.3">
      <c r="A52" s="1"/>
      <c r="B52" s="5" t="s">
        <v>91</v>
      </c>
      <c r="C52" s="5" t="s">
        <v>216</v>
      </c>
      <c r="D52" s="5" t="s">
        <v>315</v>
      </c>
      <c r="E52" s="4" t="s">
        <v>192</v>
      </c>
      <c r="F52" s="4" t="s">
        <v>193</v>
      </c>
      <c r="G52" s="6" t="s">
        <v>316</v>
      </c>
      <c r="H52" s="8">
        <v>0</v>
      </c>
      <c r="I52" s="5" t="s">
        <v>195</v>
      </c>
      <c r="J52" s="5" t="s">
        <v>196</v>
      </c>
      <c r="K52" s="5" t="s">
        <v>197</v>
      </c>
      <c r="L52" s="5" t="s">
        <v>257</v>
      </c>
      <c r="M52" s="8">
        <v>15752</v>
      </c>
      <c r="N52" s="5" t="s">
        <v>212</v>
      </c>
    </row>
    <row r="53" spans="1:14" ht="26.4" x14ac:dyDescent="0.3">
      <c r="A53" s="1"/>
      <c r="B53" s="5" t="s">
        <v>91</v>
      </c>
      <c r="C53" s="5" t="s">
        <v>317</v>
      </c>
      <c r="D53" s="5" t="s">
        <v>56</v>
      </c>
      <c r="E53" s="4" t="s">
        <v>192</v>
      </c>
      <c r="F53" s="4" t="s">
        <v>193</v>
      </c>
      <c r="G53" s="6" t="s">
        <v>318</v>
      </c>
      <c r="H53" s="8">
        <v>0</v>
      </c>
      <c r="I53" s="5" t="s">
        <v>195</v>
      </c>
      <c r="J53" s="5" t="s">
        <v>210</v>
      </c>
      <c r="K53" s="5" t="s">
        <v>197</v>
      </c>
      <c r="L53" s="5" t="s">
        <v>257</v>
      </c>
      <c r="M53" s="8">
        <v>22190</v>
      </c>
      <c r="N53" s="5" t="s">
        <v>199</v>
      </c>
    </row>
    <row r="54" spans="1:14" ht="39.6" x14ac:dyDescent="0.3">
      <c r="A54" s="1"/>
      <c r="B54" s="5" t="s">
        <v>91</v>
      </c>
      <c r="C54" s="5" t="s">
        <v>317</v>
      </c>
      <c r="D54" s="5" t="s">
        <v>56</v>
      </c>
      <c r="E54" s="4" t="s">
        <v>192</v>
      </c>
      <c r="F54" s="4" t="s">
        <v>193</v>
      </c>
      <c r="G54" s="6" t="s">
        <v>319</v>
      </c>
      <c r="H54" s="8">
        <v>0</v>
      </c>
      <c r="I54" s="5" t="s">
        <v>195</v>
      </c>
      <c r="J54" s="5" t="s">
        <v>210</v>
      </c>
      <c r="K54" s="5" t="s">
        <v>197</v>
      </c>
      <c r="L54" s="5" t="s">
        <v>257</v>
      </c>
      <c r="M54" s="8">
        <v>22190</v>
      </c>
      <c r="N54" s="5" t="s">
        <v>199</v>
      </c>
    </row>
    <row r="55" spans="1:14" ht="26.4" x14ac:dyDescent="0.3">
      <c r="A55" s="1"/>
      <c r="B55" s="5" t="s">
        <v>91</v>
      </c>
      <c r="C55" s="5" t="s">
        <v>320</v>
      </c>
      <c r="D55" s="5" t="s">
        <v>56</v>
      </c>
      <c r="E55" s="4" t="s">
        <v>192</v>
      </c>
      <c r="F55" s="4" t="s">
        <v>193</v>
      </c>
      <c r="G55" s="6" t="s">
        <v>321</v>
      </c>
      <c r="H55" s="8">
        <v>0</v>
      </c>
      <c r="I55" s="5" t="s">
        <v>195</v>
      </c>
      <c r="J55" s="5" t="s">
        <v>210</v>
      </c>
      <c r="K55" s="5" t="s">
        <v>197</v>
      </c>
      <c r="L55" s="5" t="s">
        <v>257</v>
      </c>
      <c r="M55" s="8">
        <v>22659</v>
      </c>
      <c r="N55" s="5" t="s">
        <v>199</v>
      </c>
    </row>
    <row r="56" spans="1:14" ht="26.4" x14ac:dyDescent="0.3">
      <c r="A56" s="1"/>
      <c r="B56" s="5" t="s">
        <v>91</v>
      </c>
      <c r="C56" s="5" t="s">
        <v>320</v>
      </c>
      <c r="D56" s="5" t="s">
        <v>56</v>
      </c>
      <c r="E56" s="4" t="s">
        <v>192</v>
      </c>
      <c r="F56" s="4" t="s">
        <v>193</v>
      </c>
      <c r="G56" s="6" t="s">
        <v>322</v>
      </c>
      <c r="H56" s="8">
        <v>0</v>
      </c>
      <c r="I56" s="5" t="s">
        <v>195</v>
      </c>
      <c r="J56" s="5" t="s">
        <v>210</v>
      </c>
      <c r="K56" s="5" t="s">
        <v>197</v>
      </c>
      <c r="L56" s="5" t="s">
        <v>257</v>
      </c>
      <c r="M56" s="8">
        <v>22659</v>
      </c>
      <c r="N56" s="5" t="s">
        <v>199</v>
      </c>
    </row>
    <row r="57" spans="1:14" ht="39.6" x14ac:dyDescent="0.3">
      <c r="A57" s="1"/>
      <c r="B57" s="5" t="s">
        <v>91</v>
      </c>
      <c r="C57" s="5" t="s">
        <v>323</v>
      </c>
      <c r="D57" s="5" t="s">
        <v>56</v>
      </c>
      <c r="E57" s="4" t="s">
        <v>192</v>
      </c>
      <c r="F57" s="4" t="s">
        <v>193</v>
      </c>
      <c r="G57" s="6" t="s">
        <v>324</v>
      </c>
      <c r="H57" s="8">
        <v>110</v>
      </c>
      <c r="I57" s="5" t="s">
        <v>195</v>
      </c>
      <c r="J57" s="5" t="s">
        <v>196</v>
      </c>
      <c r="K57" s="5" t="s">
        <v>197</v>
      </c>
      <c r="L57" s="5" t="s">
        <v>257</v>
      </c>
      <c r="M57" s="8">
        <v>14448</v>
      </c>
      <c r="N57" s="5" t="s">
        <v>199</v>
      </c>
    </row>
    <row r="58" spans="1:14" x14ac:dyDescent="0.3">
      <c r="A58" s="1"/>
      <c r="B58" s="5" t="s">
        <v>91</v>
      </c>
      <c r="C58" s="5" t="s">
        <v>323</v>
      </c>
      <c r="D58" s="5" t="s">
        <v>325</v>
      </c>
      <c r="E58" s="4" t="s">
        <v>192</v>
      </c>
      <c r="F58" s="4" t="s">
        <v>193</v>
      </c>
      <c r="G58" s="6" t="s">
        <v>326</v>
      </c>
      <c r="H58" s="8">
        <v>110</v>
      </c>
      <c r="I58" s="5" t="s">
        <v>195</v>
      </c>
      <c r="J58" s="5" t="s">
        <v>196</v>
      </c>
      <c r="K58" s="5" t="s">
        <v>197</v>
      </c>
      <c r="L58" s="5" t="s">
        <v>257</v>
      </c>
      <c r="M58" s="8">
        <v>15551</v>
      </c>
      <c r="N58" s="5" t="s">
        <v>212</v>
      </c>
    </row>
    <row r="59" spans="1:14" x14ac:dyDescent="0.3">
      <c r="A59" s="1"/>
      <c r="B59" s="5" t="s">
        <v>91</v>
      </c>
      <c r="C59" s="5" t="s">
        <v>323</v>
      </c>
      <c r="D59" s="5" t="s">
        <v>327</v>
      </c>
      <c r="E59" s="4" t="s">
        <v>192</v>
      </c>
      <c r="F59" s="4" t="s">
        <v>193</v>
      </c>
      <c r="G59" s="6" t="s">
        <v>328</v>
      </c>
      <c r="H59" s="8">
        <v>110</v>
      </c>
      <c r="I59" s="5" t="s">
        <v>195</v>
      </c>
      <c r="J59" s="5" t="s">
        <v>196</v>
      </c>
      <c r="K59" s="5" t="s">
        <v>197</v>
      </c>
      <c r="L59" s="5" t="s">
        <v>257</v>
      </c>
      <c r="M59" s="8">
        <v>17024</v>
      </c>
      <c r="N59" s="5" t="s">
        <v>212</v>
      </c>
    </row>
    <row r="60" spans="1:14" x14ac:dyDescent="0.3">
      <c r="A60" s="1"/>
      <c r="B60" s="5" t="s">
        <v>91</v>
      </c>
      <c r="C60" s="5" t="s">
        <v>329</v>
      </c>
      <c r="D60" s="5" t="s">
        <v>81</v>
      </c>
      <c r="E60" s="4" t="s">
        <v>192</v>
      </c>
      <c r="F60" s="4" t="s">
        <v>193</v>
      </c>
      <c r="G60" s="6" t="s">
        <v>330</v>
      </c>
      <c r="H60" s="8">
        <v>45.5</v>
      </c>
      <c r="I60" s="5" t="s">
        <v>195</v>
      </c>
      <c r="J60" s="5" t="s">
        <v>196</v>
      </c>
      <c r="K60" s="5" t="s">
        <v>197</v>
      </c>
      <c r="L60" s="5" t="s">
        <v>257</v>
      </c>
      <c r="M60" s="8">
        <v>200</v>
      </c>
      <c r="N60" s="5" t="s">
        <v>199</v>
      </c>
    </row>
    <row r="61" spans="1:14" ht="39.6" x14ac:dyDescent="0.3">
      <c r="A61" s="1"/>
      <c r="B61" s="5" t="s">
        <v>331</v>
      </c>
      <c r="C61" s="5" t="s">
        <v>332</v>
      </c>
      <c r="D61" s="5" t="s">
        <v>333</v>
      </c>
      <c r="E61" s="4" t="s">
        <v>192</v>
      </c>
      <c r="F61" s="4" t="s">
        <v>193</v>
      </c>
      <c r="G61" s="6" t="s">
        <v>334</v>
      </c>
      <c r="H61" s="8">
        <v>0</v>
      </c>
      <c r="I61" s="5" t="s">
        <v>195</v>
      </c>
      <c r="J61" s="5" t="s">
        <v>210</v>
      </c>
      <c r="K61" s="5" t="s">
        <v>197</v>
      </c>
      <c r="L61" s="5" t="s">
        <v>198</v>
      </c>
      <c r="M61" s="8">
        <v>14464</v>
      </c>
      <c r="N61" s="5" t="s">
        <v>212</v>
      </c>
    </row>
    <row r="62" spans="1:14" ht="26.4" x14ac:dyDescent="0.3">
      <c r="A62" s="1"/>
      <c r="B62" s="5" t="s">
        <v>335</v>
      </c>
      <c r="C62" s="5" t="s">
        <v>336</v>
      </c>
      <c r="D62" s="5" t="s">
        <v>337</v>
      </c>
      <c r="E62" s="4" t="s">
        <v>338</v>
      </c>
      <c r="F62" s="4" t="s">
        <v>247</v>
      </c>
      <c r="G62" s="6" t="s">
        <v>339</v>
      </c>
      <c r="H62" s="8">
        <v>0</v>
      </c>
      <c r="I62" s="5" t="s">
        <v>195</v>
      </c>
      <c r="J62" s="5" t="s">
        <v>210</v>
      </c>
      <c r="K62" s="5" t="s">
        <v>197</v>
      </c>
      <c r="L62" s="5" t="s">
        <v>219</v>
      </c>
      <c r="M62" s="8">
        <v>24589</v>
      </c>
      <c r="N62" s="5" t="s">
        <v>212</v>
      </c>
    </row>
    <row r="63" spans="1:14" ht="26.4" x14ac:dyDescent="0.3">
      <c r="A63" s="1"/>
      <c r="B63" s="5" t="s">
        <v>335</v>
      </c>
      <c r="C63" s="5" t="s">
        <v>336</v>
      </c>
      <c r="D63" s="5" t="s">
        <v>340</v>
      </c>
      <c r="E63" s="4" t="s">
        <v>338</v>
      </c>
      <c r="F63" s="4" t="s">
        <v>247</v>
      </c>
      <c r="G63" s="6" t="s">
        <v>341</v>
      </c>
      <c r="H63" s="8">
        <v>0</v>
      </c>
      <c r="I63" s="5" t="s">
        <v>195</v>
      </c>
      <c r="J63" s="5" t="s">
        <v>210</v>
      </c>
      <c r="K63" s="5" t="s">
        <v>197</v>
      </c>
      <c r="L63" s="5" t="s">
        <v>219</v>
      </c>
      <c r="M63" s="8">
        <v>24590</v>
      </c>
      <c r="N63" s="5" t="s">
        <v>212</v>
      </c>
    </row>
    <row r="64" spans="1:14" x14ac:dyDescent="0.3">
      <c r="A64" s="1"/>
      <c r="B64" s="5" t="s">
        <v>335</v>
      </c>
      <c r="C64" s="5" t="s">
        <v>336</v>
      </c>
      <c r="D64" s="5" t="s">
        <v>342</v>
      </c>
      <c r="E64" s="4" t="s">
        <v>338</v>
      </c>
      <c r="F64" s="4" t="s">
        <v>247</v>
      </c>
      <c r="G64" s="6" t="s">
        <v>343</v>
      </c>
      <c r="H64" s="8">
        <v>0</v>
      </c>
      <c r="I64" s="5" t="s">
        <v>195</v>
      </c>
      <c r="J64" s="5" t="s">
        <v>210</v>
      </c>
      <c r="K64" s="5" t="s">
        <v>197</v>
      </c>
      <c r="L64" s="5" t="s">
        <v>219</v>
      </c>
      <c r="M64" s="8">
        <v>24584</v>
      </c>
      <c r="N64" s="5" t="s">
        <v>212</v>
      </c>
    </row>
    <row r="65" spans="1:14" x14ac:dyDescent="0.3">
      <c r="A65" s="1"/>
      <c r="B65" s="5" t="s">
        <v>335</v>
      </c>
      <c r="C65" s="5" t="s">
        <v>344</v>
      </c>
      <c r="D65" s="5" t="s">
        <v>345</v>
      </c>
      <c r="E65" s="4" t="s">
        <v>338</v>
      </c>
      <c r="F65" s="4" t="s">
        <v>247</v>
      </c>
      <c r="G65" s="6" t="s">
        <v>343</v>
      </c>
      <c r="H65" s="8">
        <v>0</v>
      </c>
      <c r="I65" s="5" t="s">
        <v>195</v>
      </c>
      <c r="J65" s="5" t="s">
        <v>210</v>
      </c>
      <c r="K65" s="5" t="s">
        <v>197</v>
      </c>
      <c r="L65" s="5" t="s">
        <v>219</v>
      </c>
      <c r="M65" s="8">
        <v>24535</v>
      </c>
      <c r="N65" s="5" t="s">
        <v>212</v>
      </c>
    </row>
    <row r="66" spans="1:14" ht="26.4" x14ac:dyDescent="0.3">
      <c r="A66" s="1"/>
      <c r="B66" s="5" t="s">
        <v>108</v>
      </c>
      <c r="C66" s="5" t="s">
        <v>346</v>
      </c>
      <c r="D66" s="5" t="s">
        <v>98</v>
      </c>
      <c r="E66" s="4" t="s">
        <v>347</v>
      </c>
      <c r="F66" s="4" t="s">
        <v>193</v>
      </c>
      <c r="G66" s="6" t="s">
        <v>348</v>
      </c>
      <c r="H66" s="8">
        <v>0</v>
      </c>
      <c r="I66" s="5" t="s">
        <v>195</v>
      </c>
      <c r="J66" s="5" t="s">
        <v>196</v>
      </c>
      <c r="K66" s="5" t="s">
        <v>197</v>
      </c>
      <c r="L66" s="5" t="s">
        <v>257</v>
      </c>
      <c r="M66" s="8">
        <v>15213</v>
      </c>
      <c r="N66" s="5" t="s">
        <v>199</v>
      </c>
    </row>
    <row r="67" spans="1:14" x14ac:dyDescent="0.3">
      <c r="A67" s="1"/>
      <c r="B67" s="5" t="s">
        <v>108</v>
      </c>
      <c r="C67" s="5" t="s">
        <v>346</v>
      </c>
      <c r="D67" s="5" t="s">
        <v>349</v>
      </c>
      <c r="E67" s="4" t="s">
        <v>350</v>
      </c>
      <c r="F67" s="4" t="s">
        <v>193</v>
      </c>
      <c r="G67" s="6" t="s">
        <v>351</v>
      </c>
      <c r="H67" s="8">
        <v>0</v>
      </c>
      <c r="I67" s="5" t="s">
        <v>195</v>
      </c>
      <c r="J67" s="5" t="s">
        <v>196</v>
      </c>
      <c r="K67" s="5" t="s">
        <v>197</v>
      </c>
      <c r="L67" s="5" t="s">
        <v>257</v>
      </c>
      <c r="M67" s="8">
        <v>15724</v>
      </c>
      <c r="N67" s="5" t="s">
        <v>212</v>
      </c>
    </row>
    <row r="68" spans="1:14" x14ac:dyDescent="0.3">
      <c r="A68" s="1"/>
      <c r="B68" s="5" t="s">
        <v>108</v>
      </c>
      <c r="C68" s="5" t="s">
        <v>352</v>
      </c>
      <c r="D68" s="5" t="s">
        <v>56</v>
      </c>
      <c r="E68" s="4" t="s">
        <v>353</v>
      </c>
      <c r="F68" s="4" t="s">
        <v>354</v>
      </c>
      <c r="G68" s="6" t="s">
        <v>355</v>
      </c>
      <c r="H68" s="8">
        <v>0</v>
      </c>
      <c r="I68" s="5" t="s">
        <v>195</v>
      </c>
      <c r="J68" s="5" t="s">
        <v>196</v>
      </c>
      <c r="K68" s="5" t="s">
        <v>197</v>
      </c>
      <c r="L68" s="5" t="s">
        <v>198</v>
      </c>
      <c r="M68" s="8">
        <v>17965</v>
      </c>
      <c r="N68" s="5" t="s">
        <v>199</v>
      </c>
    </row>
    <row r="69" spans="1:14" ht="26.4" x14ac:dyDescent="0.3">
      <c r="A69" s="1"/>
      <c r="B69" s="5" t="s">
        <v>356</v>
      </c>
      <c r="C69" s="5" t="s">
        <v>357</v>
      </c>
      <c r="D69" s="5" t="s">
        <v>358</v>
      </c>
      <c r="E69" s="4" t="s">
        <v>192</v>
      </c>
      <c r="F69" s="4" t="s">
        <v>193</v>
      </c>
      <c r="G69" s="6" t="s">
        <v>359</v>
      </c>
      <c r="H69" s="8">
        <v>0</v>
      </c>
      <c r="I69" s="5" t="s">
        <v>195</v>
      </c>
      <c r="J69" s="5" t="s">
        <v>196</v>
      </c>
      <c r="K69" s="5" t="s">
        <v>197</v>
      </c>
      <c r="L69" s="5" t="s">
        <v>198</v>
      </c>
      <c r="M69" s="8">
        <v>8461</v>
      </c>
      <c r="N69" s="5" t="s">
        <v>212</v>
      </c>
    </row>
    <row r="70" spans="1:14" ht="26.4" x14ac:dyDescent="0.3">
      <c r="A70" s="1"/>
      <c r="B70" s="5" t="s">
        <v>356</v>
      </c>
      <c r="C70" s="5" t="s">
        <v>360</v>
      </c>
      <c r="D70" s="5" t="s">
        <v>361</v>
      </c>
      <c r="E70" s="4" t="s">
        <v>362</v>
      </c>
      <c r="F70" s="4" t="s">
        <v>363</v>
      </c>
      <c r="G70" s="6" t="s">
        <v>364</v>
      </c>
      <c r="H70" s="8">
        <v>0</v>
      </c>
      <c r="I70" s="5" t="s">
        <v>195</v>
      </c>
      <c r="J70" s="5" t="s">
        <v>196</v>
      </c>
      <c r="K70" s="5" t="s">
        <v>197</v>
      </c>
      <c r="L70" s="5" t="s">
        <v>201</v>
      </c>
      <c r="M70" s="8">
        <v>1504</v>
      </c>
      <c r="N70" s="5" t="s">
        <v>212</v>
      </c>
    </row>
    <row r="71" spans="1:14" ht="39.6" x14ac:dyDescent="0.3">
      <c r="A71" s="1"/>
      <c r="B71" s="5" t="s">
        <v>365</v>
      </c>
      <c r="C71" s="5" t="s">
        <v>366</v>
      </c>
      <c r="D71" s="5" t="s">
        <v>367</v>
      </c>
      <c r="E71" s="4" t="s">
        <v>192</v>
      </c>
      <c r="F71" s="4" t="s">
        <v>193</v>
      </c>
      <c r="G71" s="6" t="s">
        <v>368</v>
      </c>
      <c r="H71" s="8">
        <v>0</v>
      </c>
      <c r="I71" s="5" t="s">
        <v>195</v>
      </c>
      <c r="J71" s="5" t="s">
        <v>196</v>
      </c>
      <c r="K71" s="5" t="s">
        <v>197</v>
      </c>
      <c r="L71" s="5" t="s">
        <v>198</v>
      </c>
      <c r="M71" s="8">
        <v>22979</v>
      </c>
      <c r="N71" s="5" t="s">
        <v>212</v>
      </c>
    </row>
    <row r="72" spans="1:14" x14ac:dyDescent="0.3">
      <c r="A72" s="1"/>
      <c r="B72" s="5" t="s">
        <v>369</v>
      </c>
      <c r="C72" s="5" t="s">
        <v>370</v>
      </c>
      <c r="D72" s="5" t="s">
        <v>371</v>
      </c>
      <c r="E72" s="4" t="s">
        <v>192</v>
      </c>
      <c r="F72" s="4" t="s">
        <v>193</v>
      </c>
      <c r="G72" s="6" t="s">
        <v>372</v>
      </c>
      <c r="H72" s="8">
        <v>179.37</v>
      </c>
      <c r="I72" s="5" t="s">
        <v>195</v>
      </c>
      <c r="J72" s="5" t="s">
        <v>196</v>
      </c>
      <c r="K72" s="5" t="s">
        <v>197</v>
      </c>
      <c r="L72" s="5" t="s">
        <v>201</v>
      </c>
      <c r="M72" s="8">
        <v>15108</v>
      </c>
      <c r="N72" s="5" t="s">
        <v>199</v>
      </c>
    </row>
    <row r="73" spans="1:14" x14ac:dyDescent="0.3">
      <c r="A73" s="1"/>
      <c r="B73" s="5" t="s">
        <v>369</v>
      </c>
      <c r="C73" s="5" t="s">
        <v>373</v>
      </c>
      <c r="D73" s="5" t="s">
        <v>374</v>
      </c>
      <c r="E73" s="4" t="s">
        <v>192</v>
      </c>
      <c r="F73" s="4" t="s">
        <v>193</v>
      </c>
      <c r="G73" s="6" t="s">
        <v>375</v>
      </c>
      <c r="H73" s="8">
        <v>179.37</v>
      </c>
      <c r="I73" s="5" t="s">
        <v>195</v>
      </c>
      <c r="J73" s="5" t="s">
        <v>196</v>
      </c>
      <c r="K73" s="5" t="s">
        <v>197</v>
      </c>
      <c r="L73" s="5" t="s">
        <v>201</v>
      </c>
      <c r="M73" s="8">
        <v>15109</v>
      </c>
      <c r="N73" s="5" t="s">
        <v>212</v>
      </c>
    </row>
    <row r="74" spans="1:14" ht="39.6" x14ac:dyDescent="0.3">
      <c r="A74" s="1"/>
      <c r="B74" s="5" t="s">
        <v>369</v>
      </c>
      <c r="C74" s="5" t="s">
        <v>336</v>
      </c>
      <c r="D74" s="5" t="s">
        <v>376</v>
      </c>
      <c r="E74" s="4" t="s">
        <v>192</v>
      </c>
      <c r="F74" s="4" t="s">
        <v>377</v>
      </c>
      <c r="G74" s="6" t="s">
        <v>378</v>
      </c>
      <c r="H74" s="8">
        <v>0</v>
      </c>
      <c r="I74" s="5" t="s">
        <v>195</v>
      </c>
      <c r="J74" s="5" t="s">
        <v>196</v>
      </c>
      <c r="K74" s="5" t="s">
        <v>197</v>
      </c>
      <c r="L74" s="5" t="s">
        <v>219</v>
      </c>
      <c r="M74" s="8">
        <v>15139</v>
      </c>
      <c r="N74" s="5" t="s">
        <v>212</v>
      </c>
    </row>
    <row r="75" spans="1:14" x14ac:dyDescent="0.3">
      <c r="A75" s="1"/>
      <c r="B75" s="5" t="s">
        <v>369</v>
      </c>
      <c r="C75" s="5" t="s">
        <v>336</v>
      </c>
      <c r="D75" s="5" t="s">
        <v>17</v>
      </c>
      <c r="E75" s="4" t="s">
        <v>192</v>
      </c>
      <c r="F75" s="4" t="s">
        <v>193</v>
      </c>
      <c r="G75" s="6" t="s">
        <v>379</v>
      </c>
      <c r="H75" s="8">
        <v>0</v>
      </c>
      <c r="I75" s="5" t="s">
        <v>195</v>
      </c>
      <c r="J75" s="5" t="s">
        <v>210</v>
      </c>
      <c r="K75" s="5" t="s">
        <v>197</v>
      </c>
      <c r="L75" s="5" t="s">
        <v>198</v>
      </c>
      <c r="M75" s="8">
        <v>14953</v>
      </c>
      <c r="N75" s="5" t="s">
        <v>212</v>
      </c>
    </row>
    <row r="76" spans="1:14" ht="26.4" x14ac:dyDescent="0.3">
      <c r="A76" s="1"/>
      <c r="B76" s="5" t="s">
        <v>369</v>
      </c>
      <c r="C76" s="5" t="s">
        <v>336</v>
      </c>
      <c r="D76" s="5" t="s">
        <v>380</v>
      </c>
      <c r="E76" s="4" t="s">
        <v>192</v>
      </c>
      <c r="F76" s="4" t="s">
        <v>193</v>
      </c>
      <c r="G76" s="6" t="s">
        <v>381</v>
      </c>
      <c r="H76" s="8">
        <v>0</v>
      </c>
      <c r="I76" s="5" t="s">
        <v>195</v>
      </c>
      <c r="J76" s="5" t="s">
        <v>196</v>
      </c>
      <c r="K76" s="5" t="s">
        <v>197</v>
      </c>
      <c r="L76" s="5" t="s">
        <v>198</v>
      </c>
      <c r="M76" s="8">
        <v>15081</v>
      </c>
      <c r="N76" s="5" t="s">
        <v>212</v>
      </c>
    </row>
    <row r="77" spans="1:14" ht="39.6" x14ac:dyDescent="0.3">
      <c r="A77" s="1"/>
      <c r="B77" s="5" t="s">
        <v>369</v>
      </c>
      <c r="C77" s="5" t="s">
        <v>336</v>
      </c>
      <c r="D77" s="5" t="s">
        <v>382</v>
      </c>
      <c r="E77" s="4" t="s">
        <v>383</v>
      </c>
      <c r="F77" s="4" t="s">
        <v>193</v>
      </c>
      <c r="G77" s="6" t="s">
        <v>384</v>
      </c>
      <c r="H77" s="8">
        <v>0</v>
      </c>
      <c r="I77" s="5" t="s">
        <v>195</v>
      </c>
      <c r="J77" s="5" t="s">
        <v>196</v>
      </c>
      <c r="K77" s="5" t="s">
        <v>197</v>
      </c>
      <c r="L77" s="5" t="s">
        <v>219</v>
      </c>
      <c r="M77" s="8">
        <v>15140</v>
      </c>
      <c r="N77" s="5" t="s">
        <v>212</v>
      </c>
    </row>
    <row r="78" spans="1:14" x14ac:dyDescent="0.3">
      <c r="A78" s="1"/>
      <c r="B78" s="5" t="s">
        <v>369</v>
      </c>
      <c r="C78" s="5" t="s">
        <v>385</v>
      </c>
      <c r="D78" s="5" t="s">
        <v>386</v>
      </c>
      <c r="E78" s="4" t="s">
        <v>192</v>
      </c>
      <c r="F78" s="4" t="s">
        <v>193</v>
      </c>
      <c r="G78" s="6" t="s">
        <v>387</v>
      </c>
      <c r="H78" s="8">
        <v>0</v>
      </c>
      <c r="I78" s="5" t="s">
        <v>195</v>
      </c>
      <c r="J78" s="5" t="s">
        <v>210</v>
      </c>
      <c r="K78" s="5" t="s">
        <v>197</v>
      </c>
      <c r="L78" s="5" t="s">
        <v>201</v>
      </c>
      <c r="M78" s="8">
        <v>14956</v>
      </c>
      <c r="N78" s="5" t="s">
        <v>212</v>
      </c>
    </row>
    <row r="79" spans="1:14" ht="39.6" x14ac:dyDescent="0.3">
      <c r="A79" s="1"/>
      <c r="B79" s="5" t="s">
        <v>369</v>
      </c>
      <c r="C79" s="5" t="s">
        <v>388</v>
      </c>
      <c r="D79" s="5" t="s">
        <v>389</v>
      </c>
      <c r="E79" s="4" t="s">
        <v>192</v>
      </c>
      <c r="F79" s="4" t="s">
        <v>390</v>
      </c>
      <c r="G79" s="6" t="s">
        <v>391</v>
      </c>
      <c r="H79" s="8">
        <v>0</v>
      </c>
      <c r="I79" s="5" t="s">
        <v>195</v>
      </c>
      <c r="J79" s="5" t="s">
        <v>196</v>
      </c>
      <c r="K79" s="5" t="s">
        <v>197</v>
      </c>
      <c r="L79" s="5" t="s">
        <v>201</v>
      </c>
      <c r="M79" s="8">
        <v>14954</v>
      </c>
      <c r="N79" s="5" t="s">
        <v>212</v>
      </c>
    </row>
    <row r="80" spans="1:14" ht="39.6" x14ac:dyDescent="0.3">
      <c r="A80" s="1"/>
      <c r="B80" s="5" t="s">
        <v>369</v>
      </c>
      <c r="C80" s="5" t="s">
        <v>388</v>
      </c>
      <c r="D80" s="5" t="s">
        <v>392</v>
      </c>
      <c r="E80" s="4" t="s">
        <v>192</v>
      </c>
      <c r="F80" s="4" t="s">
        <v>193</v>
      </c>
      <c r="G80" s="6" t="s">
        <v>391</v>
      </c>
      <c r="H80" s="8">
        <v>0</v>
      </c>
      <c r="I80" s="5" t="s">
        <v>195</v>
      </c>
      <c r="J80" s="5" t="s">
        <v>196</v>
      </c>
      <c r="K80" s="5" t="s">
        <v>197</v>
      </c>
      <c r="L80" s="5" t="s">
        <v>201</v>
      </c>
      <c r="M80" s="8">
        <v>14955</v>
      </c>
      <c r="N80" s="5" t="s">
        <v>212</v>
      </c>
    </row>
    <row r="81" spans="1:14" ht="39.6" x14ac:dyDescent="0.3">
      <c r="A81" s="1"/>
      <c r="B81" s="5" t="s">
        <v>369</v>
      </c>
      <c r="C81" s="5" t="s">
        <v>393</v>
      </c>
      <c r="D81" s="5" t="s">
        <v>394</v>
      </c>
      <c r="E81" s="4" t="s">
        <v>192</v>
      </c>
      <c r="F81" s="4" t="s">
        <v>395</v>
      </c>
      <c r="G81" s="6" t="s">
        <v>396</v>
      </c>
      <c r="H81" s="8">
        <v>0</v>
      </c>
      <c r="I81" s="5" t="s">
        <v>195</v>
      </c>
      <c r="J81" s="5" t="s">
        <v>196</v>
      </c>
      <c r="K81" s="5" t="s">
        <v>197</v>
      </c>
      <c r="L81" s="5" t="s">
        <v>201</v>
      </c>
      <c r="M81" s="8">
        <v>11495</v>
      </c>
      <c r="N81" s="5" t="s">
        <v>212</v>
      </c>
    </row>
    <row r="82" spans="1:14" ht="52.8" x14ac:dyDescent="0.3">
      <c r="A82" s="1"/>
      <c r="B82" s="5" t="s">
        <v>397</v>
      </c>
      <c r="C82" s="5" t="s">
        <v>398</v>
      </c>
      <c r="D82" s="5" t="s">
        <v>217</v>
      </c>
      <c r="E82" s="4" t="s">
        <v>192</v>
      </c>
      <c r="F82" s="4" t="s">
        <v>193</v>
      </c>
      <c r="G82" s="6" t="s">
        <v>399</v>
      </c>
      <c r="H82" s="8">
        <v>0</v>
      </c>
      <c r="I82" s="5" t="s">
        <v>195</v>
      </c>
      <c r="J82" s="5" t="s">
        <v>196</v>
      </c>
      <c r="K82" s="5" t="s">
        <v>197</v>
      </c>
      <c r="L82" s="5" t="s">
        <v>198</v>
      </c>
      <c r="M82" s="8">
        <v>11810</v>
      </c>
      <c r="N82" s="5" t="s">
        <v>212</v>
      </c>
    </row>
    <row r="83" spans="1:14" ht="39.6" x14ac:dyDescent="0.3">
      <c r="A83" s="1"/>
      <c r="B83" s="5" t="s">
        <v>400</v>
      </c>
      <c r="C83" s="5" t="s">
        <v>401</v>
      </c>
      <c r="D83" s="5" t="s">
        <v>295</v>
      </c>
      <c r="E83" s="4" t="s">
        <v>192</v>
      </c>
      <c r="F83" s="4" t="s">
        <v>402</v>
      </c>
      <c r="G83" s="6" t="s">
        <v>403</v>
      </c>
      <c r="H83" s="8">
        <v>44.4</v>
      </c>
      <c r="I83" s="5" t="s">
        <v>195</v>
      </c>
      <c r="J83" s="5" t="s">
        <v>196</v>
      </c>
      <c r="K83" s="5" t="s">
        <v>197</v>
      </c>
      <c r="L83" s="5" t="s">
        <v>257</v>
      </c>
      <c r="M83" s="8">
        <v>77</v>
      </c>
      <c r="N83" s="5" t="s">
        <v>199</v>
      </c>
    </row>
    <row r="84" spans="1:14" x14ac:dyDescent="0.3">
      <c r="A84" s="1"/>
      <c r="B84" s="5" t="s">
        <v>400</v>
      </c>
      <c r="C84" s="5" t="s">
        <v>401</v>
      </c>
      <c r="D84" s="5" t="s">
        <v>126</v>
      </c>
      <c r="E84" s="4" t="s">
        <v>192</v>
      </c>
      <c r="F84" s="4" t="s">
        <v>404</v>
      </c>
      <c r="G84" s="6" t="s">
        <v>405</v>
      </c>
      <c r="H84" s="8">
        <v>44.4</v>
      </c>
      <c r="I84" s="5" t="s">
        <v>195</v>
      </c>
      <c r="J84" s="5" t="s">
        <v>196</v>
      </c>
      <c r="K84" s="5" t="s">
        <v>197</v>
      </c>
      <c r="L84" s="5" t="s">
        <v>257</v>
      </c>
      <c r="M84" s="8">
        <v>78</v>
      </c>
      <c r="N84" s="5" t="s">
        <v>199</v>
      </c>
    </row>
    <row r="85" spans="1:14" x14ac:dyDescent="0.3">
      <c r="A85" s="1"/>
      <c r="B85" s="5" t="s">
        <v>400</v>
      </c>
      <c r="C85" s="5" t="s">
        <v>401</v>
      </c>
      <c r="D85" s="5" t="s">
        <v>295</v>
      </c>
      <c r="E85" s="4" t="s">
        <v>402</v>
      </c>
      <c r="F85" s="4" t="s">
        <v>268</v>
      </c>
      <c r="G85" s="6" t="s">
        <v>406</v>
      </c>
      <c r="H85" s="8">
        <v>0</v>
      </c>
      <c r="I85" s="5" t="s">
        <v>195</v>
      </c>
      <c r="J85" s="5" t="s">
        <v>210</v>
      </c>
      <c r="K85" s="5" t="s">
        <v>197</v>
      </c>
      <c r="L85" s="5" t="s">
        <v>211</v>
      </c>
      <c r="M85" s="8">
        <v>77</v>
      </c>
      <c r="N85" s="5" t="s">
        <v>199</v>
      </c>
    </row>
    <row r="86" spans="1:14" x14ac:dyDescent="0.3">
      <c r="A86" s="1"/>
      <c r="B86" s="5" t="s">
        <v>400</v>
      </c>
      <c r="C86" s="5" t="s">
        <v>401</v>
      </c>
      <c r="D86" s="5" t="s">
        <v>126</v>
      </c>
      <c r="E86" s="4" t="s">
        <v>404</v>
      </c>
      <c r="F86" s="4" t="s">
        <v>407</v>
      </c>
      <c r="G86" s="6" t="s">
        <v>406</v>
      </c>
      <c r="H86" s="8">
        <v>0</v>
      </c>
      <c r="I86" s="5" t="s">
        <v>195</v>
      </c>
      <c r="J86" s="5" t="s">
        <v>210</v>
      </c>
      <c r="K86" s="5" t="s">
        <v>197</v>
      </c>
      <c r="L86" s="5" t="s">
        <v>211</v>
      </c>
      <c r="M86" s="8">
        <v>78</v>
      </c>
      <c r="N86" s="5" t="s">
        <v>199</v>
      </c>
    </row>
    <row r="87" spans="1:14" x14ac:dyDescent="0.3">
      <c r="A87" s="1"/>
      <c r="B87" s="5" t="s">
        <v>400</v>
      </c>
      <c r="C87" s="5" t="s">
        <v>408</v>
      </c>
      <c r="D87" s="5" t="s">
        <v>56</v>
      </c>
      <c r="E87" s="4" t="s">
        <v>409</v>
      </c>
      <c r="F87" s="4" t="s">
        <v>193</v>
      </c>
      <c r="G87" s="6" t="s">
        <v>410</v>
      </c>
      <c r="H87" s="8">
        <v>0</v>
      </c>
      <c r="I87" s="5" t="s">
        <v>281</v>
      </c>
      <c r="J87" s="5" t="s">
        <v>196</v>
      </c>
      <c r="K87" s="5" t="s">
        <v>197</v>
      </c>
      <c r="L87" s="5" t="s">
        <v>198</v>
      </c>
      <c r="M87" s="8">
        <v>264</v>
      </c>
      <c r="N87" s="5" t="s">
        <v>199</v>
      </c>
    </row>
    <row r="88" spans="1:14" ht="26.4" x14ac:dyDescent="0.3">
      <c r="A88" s="1"/>
      <c r="B88" s="5" t="s">
        <v>30</v>
      </c>
      <c r="C88" s="5" t="s">
        <v>411</v>
      </c>
      <c r="D88" s="5" t="s">
        <v>251</v>
      </c>
      <c r="E88" s="4" t="s">
        <v>192</v>
      </c>
      <c r="F88" s="4" t="s">
        <v>193</v>
      </c>
      <c r="G88" s="6" t="s">
        <v>412</v>
      </c>
      <c r="H88" s="8">
        <v>0.75</v>
      </c>
      <c r="I88" s="5" t="s">
        <v>281</v>
      </c>
      <c r="J88" s="5" t="s">
        <v>196</v>
      </c>
      <c r="K88" s="5" t="s">
        <v>197</v>
      </c>
      <c r="L88" s="5" t="s">
        <v>198</v>
      </c>
      <c r="M88" s="8">
        <v>18790</v>
      </c>
      <c r="N88" s="5" t="s">
        <v>199</v>
      </c>
    </row>
    <row r="89" spans="1:14" ht="26.4" x14ac:dyDescent="0.3">
      <c r="A89" s="1"/>
      <c r="B89" s="5" t="s">
        <v>30</v>
      </c>
      <c r="C89" s="5" t="s">
        <v>413</v>
      </c>
      <c r="D89" s="5" t="s">
        <v>56</v>
      </c>
      <c r="E89" s="4" t="s">
        <v>192</v>
      </c>
      <c r="F89" s="4" t="s">
        <v>193</v>
      </c>
      <c r="G89" s="6" t="s">
        <v>412</v>
      </c>
      <c r="H89" s="8">
        <v>30</v>
      </c>
      <c r="I89" s="5" t="s">
        <v>281</v>
      </c>
      <c r="J89" s="5" t="s">
        <v>196</v>
      </c>
      <c r="K89" s="5" t="s">
        <v>197</v>
      </c>
      <c r="L89" s="5" t="s">
        <v>198</v>
      </c>
      <c r="M89" s="8">
        <v>270</v>
      </c>
      <c r="N89" s="5" t="s">
        <v>199</v>
      </c>
    </row>
    <row r="90" spans="1:14" x14ac:dyDescent="0.3">
      <c r="A90" s="1"/>
      <c r="B90" s="5" t="s">
        <v>30</v>
      </c>
      <c r="C90" s="5" t="s">
        <v>31</v>
      </c>
      <c r="D90" s="5" t="s">
        <v>33</v>
      </c>
      <c r="E90" s="4" t="s">
        <v>414</v>
      </c>
      <c r="F90" s="4" t="s">
        <v>415</v>
      </c>
      <c r="G90" s="6" t="s">
        <v>416</v>
      </c>
      <c r="H90" s="8">
        <v>65</v>
      </c>
      <c r="I90" s="5" t="s">
        <v>281</v>
      </c>
      <c r="J90" s="5" t="s">
        <v>196</v>
      </c>
      <c r="K90" s="5" t="s">
        <v>197</v>
      </c>
      <c r="L90" s="5" t="s">
        <v>198</v>
      </c>
      <c r="M90" s="8">
        <v>28</v>
      </c>
      <c r="N90" s="5" t="s">
        <v>199</v>
      </c>
    </row>
    <row r="91" spans="1:14" x14ac:dyDescent="0.3">
      <c r="A91" s="1"/>
      <c r="B91" s="5" t="s">
        <v>30</v>
      </c>
      <c r="C91" s="5" t="s">
        <v>417</v>
      </c>
      <c r="D91" s="5" t="s">
        <v>418</v>
      </c>
      <c r="E91" s="4" t="s">
        <v>192</v>
      </c>
      <c r="F91" s="4" t="s">
        <v>193</v>
      </c>
      <c r="G91" s="6" t="s">
        <v>419</v>
      </c>
      <c r="H91" s="8">
        <v>0</v>
      </c>
      <c r="I91" s="5" t="s">
        <v>195</v>
      </c>
      <c r="J91" s="5" t="s">
        <v>210</v>
      </c>
      <c r="K91" s="5" t="s">
        <v>197</v>
      </c>
      <c r="L91" s="5" t="s">
        <v>198</v>
      </c>
      <c r="M91" s="8">
        <v>35</v>
      </c>
      <c r="N91" s="5" t="s">
        <v>199</v>
      </c>
    </row>
    <row r="92" spans="1:14" x14ac:dyDescent="0.3">
      <c r="A92" s="1"/>
      <c r="B92" s="5" t="s">
        <v>30</v>
      </c>
      <c r="C92" s="5" t="s">
        <v>37</v>
      </c>
      <c r="D92" s="5" t="s">
        <v>38</v>
      </c>
      <c r="E92" s="4" t="s">
        <v>420</v>
      </c>
      <c r="F92" s="4" t="s">
        <v>193</v>
      </c>
      <c r="G92" s="6" t="s">
        <v>421</v>
      </c>
      <c r="H92" s="8">
        <v>0</v>
      </c>
      <c r="I92" s="5" t="s">
        <v>281</v>
      </c>
      <c r="J92" s="5" t="s">
        <v>196</v>
      </c>
      <c r="K92" s="5" t="s">
        <v>197</v>
      </c>
      <c r="L92" s="5" t="s">
        <v>198</v>
      </c>
      <c r="M92" s="8">
        <v>13</v>
      </c>
      <c r="N92" s="5" t="s">
        <v>199</v>
      </c>
    </row>
    <row r="93" spans="1:14" ht="26.4" x14ac:dyDescent="0.3">
      <c r="A93" s="1"/>
      <c r="B93" s="5" t="s">
        <v>422</v>
      </c>
      <c r="C93" s="5" t="s">
        <v>423</v>
      </c>
      <c r="D93" s="5" t="s">
        <v>56</v>
      </c>
      <c r="E93" s="4" t="s">
        <v>192</v>
      </c>
      <c r="F93" s="4" t="s">
        <v>193</v>
      </c>
      <c r="G93" s="6" t="s">
        <v>424</v>
      </c>
      <c r="H93" s="8">
        <v>19.8</v>
      </c>
      <c r="I93" s="5" t="s">
        <v>281</v>
      </c>
      <c r="J93" s="5" t="s">
        <v>196</v>
      </c>
      <c r="K93" s="5" t="s">
        <v>197</v>
      </c>
      <c r="L93" s="5" t="s">
        <v>198</v>
      </c>
      <c r="M93" s="8">
        <v>20667</v>
      </c>
      <c r="N93" s="5" t="s">
        <v>199</v>
      </c>
    </row>
    <row r="94" spans="1:14" ht="39.6" x14ac:dyDescent="0.3">
      <c r="A94" s="1"/>
      <c r="B94" s="5" t="s">
        <v>422</v>
      </c>
      <c r="C94" s="5" t="s">
        <v>423</v>
      </c>
      <c r="D94" s="5" t="s">
        <v>81</v>
      </c>
      <c r="E94" s="4" t="s">
        <v>192</v>
      </c>
      <c r="F94" s="4" t="s">
        <v>193</v>
      </c>
      <c r="G94" s="6" t="s">
        <v>425</v>
      </c>
      <c r="H94" s="8">
        <v>9.8000000000000007</v>
      </c>
      <c r="I94" s="5" t="s">
        <v>281</v>
      </c>
      <c r="J94" s="5" t="s">
        <v>196</v>
      </c>
      <c r="K94" s="5" t="s">
        <v>197</v>
      </c>
      <c r="L94" s="5" t="s">
        <v>257</v>
      </c>
      <c r="M94" s="8">
        <v>20669</v>
      </c>
      <c r="N94" s="5" t="s">
        <v>199</v>
      </c>
    </row>
    <row r="95" spans="1:14" x14ac:dyDescent="0.3">
      <c r="A95" s="1"/>
      <c r="B95" s="5" t="s">
        <v>426</v>
      </c>
      <c r="C95" s="5" t="s">
        <v>427</v>
      </c>
      <c r="D95" s="5" t="s">
        <v>81</v>
      </c>
      <c r="E95" s="4" t="s">
        <v>192</v>
      </c>
      <c r="F95" s="4" t="s">
        <v>428</v>
      </c>
      <c r="G95" s="6" t="s">
        <v>429</v>
      </c>
      <c r="H95" s="8">
        <v>1.5</v>
      </c>
      <c r="I95" s="5" t="s">
        <v>195</v>
      </c>
      <c r="J95" s="5" t="s">
        <v>196</v>
      </c>
      <c r="K95" s="5" t="s">
        <v>197</v>
      </c>
      <c r="L95" s="5" t="s">
        <v>201</v>
      </c>
      <c r="M95" s="8">
        <v>13300</v>
      </c>
      <c r="N95" s="5" t="s">
        <v>199</v>
      </c>
    </row>
    <row r="96" spans="1:14" x14ac:dyDescent="0.3">
      <c r="A96" s="1"/>
      <c r="B96" s="5" t="s">
        <v>426</v>
      </c>
      <c r="C96" s="5" t="s">
        <v>430</v>
      </c>
      <c r="D96" s="5" t="s">
        <v>33</v>
      </c>
      <c r="E96" s="4" t="s">
        <v>192</v>
      </c>
      <c r="F96" s="4" t="s">
        <v>193</v>
      </c>
      <c r="G96" s="6" t="s">
        <v>431</v>
      </c>
      <c r="H96" s="8">
        <v>1.5</v>
      </c>
      <c r="I96" s="5" t="s">
        <v>195</v>
      </c>
      <c r="J96" s="5" t="s">
        <v>196</v>
      </c>
      <c r="K96" s="5" t="s">
        <v>197</v>
      </c>
      <c r="L96" s="5" t="s">
        <v>201</v>
      </c>
      <c r="M96" s="8">
        <v>15113</v>
      </c>
      <c r="N96" s="5" t="s">
        <v>199</v>
      </c>
    </row>
    <row r="97" spans="1:14" x14ac:dyDescent="0.3">
      <c r="A97" s="1"/>
      <c r="B97" s="5" t="s">
        <v>426</v>
      </c>
      <c r="C97" s="5" t="s">
        <v>430</v>
      </c>
      <c r="D97" s="5" t="s">
        <v>81</v>
      </c>
      <c r="E97" s="4" t="s">
        <v>192</v>
      </c>
      <c r="F97" s="4" t="s">
        <v>193</v>
      </c>
      <c r="G97" s="6" t="s">
        <v>431</v>
      </c>
      <c r="H97" s="8">
        <v>1.5</v>
      </c>
      <c r="I97" s="5" t="s">
        <v>195</v>
      </c>
      <c r="J97" s="5" t="s">
        <v>196</v>
      </c>
      <c r="K97" s="5" t="s">
        <v>197</v>
      </c>
      <c r="L97" s="5" t="s">
        <v>201</v>
      </c>
      <c r="M97" s="8">
        <v>15114</v>
      </c>
      <c r="N97" s="5" t="s">
        <v>199</v>
      </c>
    </row>
    <row r="98" spans="1:14" x14ac:dyDescent="0.3">
      <c r="A98" s="1"/>
      <c r="B98" s="5" t="s">
        <v>432</v>
      </c>
      <c r="C98" s="5" t="s">
        <v>433</v>
      </c>
      <c r="D98" s="5" t="s">
        <v>434</v>
      </c>
      <c r="E98" s="4" t="s">
        <v>207</v>
      </c>
      <c r="F98" s="4" t="s">
        <v>245</v>
      </c>
      <c r="G98" s="6" t="s">
        <v>435</v>
      </c>
      <c r="H98" s="8">
        <v>0</v>
      </c>
      <c r="I98" s="5" t="s">
        <v>195</v>
      </c>
      <c r="J98" s="5" t="s">
        <v>196</v>
      </c>
      <c r="K98" s="5" t="s">
        <v>197</v>
      </c>
      <c r="L98" s="5" t="s">
        <v>201</v>
      </c>
      <c r="M98" s="8">
        <v>19935</v>
      </c>
      <c r="N98" s="5" t="s">
        <v>212</v>
      </c>
    </row>
    <row r="99" spans="1:14" x14ac:dyDescent="0.3">
      <c r="A99" s="1"/>
      <c r="B99" s="5" t="s">
        <v>432</v>
      </c>
      <c r="C99" s="5" t="s">
        <v>436</v>
      </c>
      <c r="D99" s="5" t="s">
        <v>437</v>
      </c>
      <c r="E99" s="4" t="s">
        <v>438</v>
      </c>
      <c r="F99" s="4" t="s">
        <v>245</v>
      </c>
      <c r="G99" s="6" t="s">
        <v>435</v>
      </c>
      <c r="H99" s="8">
        <v>0</v>
      </c>
      <c r="I99" s="5" t="s">
        <v>195</v>
      </c>
      <c r="J99" s="5" t="s">
        <v>196</v>
      </c>
      <c r="K99" s="5" t="s">
        <v>197</v>
      </c>
      <c r="L99" s="5" t="s">
        <v>201</v>
      </c>
      <c r="M99" s="8">
        <v>14520</v>
      </c>
      <c r="N99" s="5" t="s">
        <v>212</v>
      </c>
    </row>
    <row r="100" spans="1:14" x14ac:dyDescent="0.3">
      <c r="A100" s="1"/>
      <c r="B100" s="5" t="s">
        <v>432</v>
      </c>
      <c r="C100" s="5" t="s">
        <v>436</v>
      </c>
      <c r="D100" s="5" t="s">
        <v>439</v>
      </c>
      <c r="E100" s="4" t="s">
        <v>438</v>
      </c>
      <c r="F100" s="4" t="s">
        <v>245</v>
      </c>
      <c r="G100" s="6" t="s">
        <v>435</v>
      </c>
      <c r="H100" s="8">
        <v>0</v>
      </c>
      <c r="I100" s="5" t="s">
        <v>195</v>
      </c>
      <c r="J100" s="5" t="s">
        <v>196</v>
      </c>
      <c r="K100" s="5" t="s">
        <v>197</v>
      </c>
      <c r="L100" s="5" t="s">
        <v>201</v>
      </c>
      <c r="M100" s="8">
        <v>15155</v>
      </c>
      <c r="N100" s="5" t="s">
        <v>212</v>
      </c>
    </row>
    <row r="101" spans="1:14" ht="26.4" x14ac:dyDescent="0.3">
      <c r="A101" s="1"/>
      <c r="B101" s="5" t="s">
        <v>41</v>
      </c>
      <c r="C101" s="5" t="s">
        <v>440</v>
      </c>
      <c r="D101" s="5" t="s">
        <v>441</v>
      </c>
      <c r="E101" s="4" t="s">
        <v>192</v>
      </c>
      <c r="F101" s="4" t="s">
        <v>193</v>
      </c>
      <c r="G101" s="6" t="s">
        <v>442</v>
      </c>
      <c r="H101" s="8">
        <v>0</v>
      </c>
      <c r="I101" s="5" t="s">
        <v>195</v>
      </c>
      <c r="J101" s="5" t="s">
        <v>196</v>
      </c>
      <c r="K101" s="5" t="s">
        <v>197</v>
      </c>
      <c r="L101" s="5" t="s">
        <v>198</v>
      </c>
      <c r="M101" s="8">
        <v>6226</v>
      </c>
      <c r="N101" s="5" t="s">
        <v>212</v>
      </c>
    </row>
    <row r="102" spans="1:14" x14ac:dyDescent="0.3">
      <c r="A102" s="1"/>
      <c r="B102" s="5" t="s">
        <v>41</v>
      </c>
      <c r="C102" s="5" t="s">
        <v>443</v>
      </c>
      <c r="D102" s="5" t="s">
        <v>444</v>
      </c>
      <c r="E102" s="4" t="s">
        <v>192</v>
      </c>
      <c r="F102" s="4" t="s">
        <v>193</v>
      </c>
      <c r="G102" s="6" t="s">
        <v>445</v>
      </c>
      <c r="H102" s="8">
        <v>0</v>
      </c>
      <c r="I102" s="5" t="s">
        <v>195</v>
      </c>
      <c r="J102" s="5" t="s">
        <v>196</v>
      </c>
      <c r="K102" s="5" t="s">
        <v>197</v>
      </c>
      <c r="L102" s="5" t="s">
        <v>198</v>
      </c>
      <c r="M102" s="8">
        <v>352</v>
      </c>
      <c r="N102" s="5" t="s">
        <v>212</v>
      </c>
    </row>
    <row r="103" spans="1:14" ht="66" x14ac:dyDescent="0.3">
      <c r="A103" s="1"/>
      <c r="B103" s="5" t="s">
        <v>41</v>
      </c>
      <c r="C103" s="5" t="s">
        <v>443</v>
      </c>
      <c r="D103" s="5" t="s">
        <v>446</v>
      </c>
      <c r="E103" s="4" t="s">
        <v>192</v>
      </c>
      <c r="F103" s="4" t="s">
        <v>193</v>
      </c>
      <c r="G103" s="6" t="s">
        <v>447</v>
      </c>
      <c r="H103" s="8">
        <v>0</v>
      </c>
      <c r="I103" s="5" t="s">
        <v>195</v>
      </c>
      <c r="J103" s="5" t="s">
        <v>196</v>
      </c>
      <c r="K103" s="5" t="s">
        <v>197</v>
      </c>
      <c r="L103" s="5" t="s">
        <v>198</v>
      </c>
      <c r="M103" s="8">
        <v>8939</v>
      </c>
      <c r="N103" s="5" t="s">
        <v>212</v>
      </c>
    </row>
    <row r="104" spans="1:14" ht="26.4" x14ac:dyDescent="0.3">
      <c r="A104" s="1"/>
      <c r="B104" s="5" t="s">
        <v>41</v>
      </c>
      <c r="C104" s="5" t="s">
        <v>448</v>
      </c>
      <c r="D104" s="5" t="s">
        <v>449</v>
      </c>
      <c r="E104" s="4" t="s">
        <v>192</v>
      </c>
      <c r="F104" s="4" t="s">
        <v>450</v>
      </c>
      <c r="G104" s="6" t="s">
        <v>451</v>
      </c>
      <c r="H104" s="8">
        <v>0</v>
      </c>
      <c r="I104" s="5" t="s">
        <v>281</v>
      </c>
      <c r="J104" s="5" t="s">
        <v>210</v>
      </c>
      <c r="K104" s="5" t="s">
        <v>197</v>
      </c>
      <c r="L104" s="5" t="s">
        <v>198</v>
      </c>
      <c r="M104" s="8">
        <v>11579</v>
      </c>
      <c r="N104" s="5" t="s">
        <v>212</v>
      </c>
    </row>
    <row r="105" spans="1:14" x14ac:dyDescent="0.3">
      <c r="A105" s="1"/>
      <c r="B105" s="5" t="s">
        <v>41</v>
      </c>
      <c r="C105" s="5" t="s">
        <v>448</v>
      </c>
      <c r="D105" s="5" t="s">
        <v>449</v>
      </c>
      <c r="E105" s="4" t="s">
        <v>192</v>
      </c>
      <c r="F105" s="4" t="s">
        <v>450</v>
      </c>
      <c r="G105" s="6" t="s">
        <v>452</v>
      </c>
      <c r="H105" s="8">
        <v>0</v>
      </c>
      <c r="I105" s="5" t="s">
        <v>195</v>
      </c>
      <c r="J105" s="5" t="s">
        <v>196</v>
      </c>
      <c r="K105" s="5" t="s">
        <v>197</v>
      </c>
      <c r="L105" s="5" t="s">
        <v>257</v>
      </c>
      <c r="M105" s="8">
        <v>11579</v>
      </c>
      <c r="N105" s="5" t="s">
        <v>212</v>
      </c>
    </row>
    <row r="106" spans="1:14" ht="26.4" x14ac:dyDescent="0.3">
      <c r="A106" s="1"/>
      <c r="B106" s="5" t="s">
        <v>41</v>
      </c>
      <c r="C106" s="5" t="s">
        <v>448</v>
      </c>
      <c r="D106" s="5" t="s">
        <v>17</v>
      </c>
      <c r="E106" s="4" t="s">
        <v>450</v>
      </c>
      <c r="F106" s="4" t="s">
        <v>453</v>
      </c>
      <c r="G106" s="6" t="s">
        <v>454</v>
      </c>
      <c r="H106" s="8">
        <v>0</v>
      </c>
      <c r="I106" s="5" t="s">
        <v>195</v>
      </c>
      <c r="J106" s="5" t="s">
        <v>210</v>
      </c>
      <c r="K106" s="5" t="s">
        <v>197</v>
      </c>
      <c r="L106" s="5" t="s">
        <v>257</v>
      </c>
      <c r="M106" s="8">
        <v>11570</v>
      </c>
      <c r="N106" s="5" t="s">
        <v>212</v>
      </c>
    </row>
    <row r="107" spans="1:14" ht="26.4" x14ac:dyDescent="0.3">
      <c r="A107" s="1"/>
      <c r="B107" s="5" t="s">
        <v>41</v>
      </c>
      <c r="C107" s="5" t="s">
        <v>448</v>
      </c>
      <c r="D107" s="5" t="s">
        <v>449</v>
      </c>
      <c r="E107" s="4" t="s">
        <v>455</v>
      </c>
      <c r="F107" s="4" t="s">
        <v>193</v>
      </c>
      <c r="G107" s="6" t="s">
        <v>451</v>
      </c>
      <c r="H107" s="8">
        <v>0</v>
      </c>
      <c r="I107" s="5" t="s">
        <v>281</v>
      </c>
      <c r="J107" s="5" t="s">
        <v>210</v>
      </c>
      <c r="K107" s="5" t="s">
        <v>197</v>
      </c>
      <c r="L107" s="5" t="s">
        <v>198</v>
      </c>
      <c r="M107" s="8">
        <v>11579</v>
      </c>
      <c r="N107" s="5" t="s">
        <v>212</v>
      </c>
    </row>
    <row r="108" spans="1:14" ht="26.4" x14ac:dyDescent="0.3">
      <c r="A108" s="1"/>
      <c r="B108" s="5" t="s">
        <v>41</v>
      </c>
      <c r="C108" s="5" t="s">
        <v>456</v>
      </c>
      <c r="D108" s="5" t="s">
        <v>457</v>
      </c>
      <c r="E108" s="4" t="s">
        <v>192</v>
      </c>
      <c r="F108" s="4" t="s">
        <v>193</v>
      </c>
      <c r="G108" s="6" t="s">
        <v>458</v>
      </c>
      <c r="H108" s="8">
        <v>0</v>
      </c>
      <c r="I108" s="5" t="s">
        <v>195</v>
      </c>
      <c r="J108" s="5" t="s">
        <v>210</v>
      </c>
      <c r="K108" s="5" t="s">
        <v>197</v>
      </c>
      <c r="L108" s="5" t="s">
        <v>198</v>
      </c>
      <c r="M108" s="8">
        <v>23258</v>
      </c>
      <c r="N108" s="5" t="s">
        <v>212</v>
      </c>
    </row>
    <row r="109" spans="1:14" ht="39.6" x14ac:dyDescent="0.3">
      <c r="A109" s="1"/>
      <c r="B109" s="5" t="s">
        <v>41</v>
      </c>
      <c r="C109" s="5" t="s">
        <v>24</v>
      </c>
      <c r="D109" s="5" t="s">
        <v>459</v>
      </c>
      <c r="E109" s="4" t="s">
        <v>207</v>
      </c>
      <c r="F109" s="4" t="s">
        <v>460</v>
      </c>
      <c r="G109" s="6" t="s">
        <v>461</v>
      </c>
      <c r="H109" s="8">
        <v>0</v>
      </c>
      <c r="I109" s="5" t="s">
        <v>195</v>
      </c>
      <c r="J109" s="5" t="s">
        <v>196</v>
      </c>
      <c r="K109" s="5" t="s">
        <v>197</v>
      </c>
      <c r="L109" s="5" t="s">
        <v>198</v>
      </c>
      <c r="M109" s="8">
        <v>434</v>
      </c>
      <c r="N109" s="5" t="s">
        <v>212</v>
      </c>
    </row>
    <row r="110" spans="1:14" ht="39.6" x14ac:dyDescent="0.3">
      <c r="A110" s="1"/>
      <c r="B110" s="5" t="s">
        <v>41</v>
      </c>
      <c r="C110" s="5" t="s">
        <v>24</v>
      </c>
      <c r="D110" s="5" t="s">
        <v>462</v>
      </c>
      <c r="E110" s="4" t="s">
        <v>460</v>
      </c>
      <c r="F110" s="4" t="s">
        <v>463</v>
      </c>
      <c r="G110" s="6" t="s">
        <v>461</v>
      </c>
      <c r="H110" s="8">
        <v>0</v>
      </c>
      <c r="I110" s="5" t="s">
        <v>195</v>
      </c>
      <c r="J110" s="5" t="s">
        <v>196</v>
      </c>
      <c r="K110" s="5" t="s">
        <v>197</v>
      </c>
      <c r="L110" s="5" t="s">
        <v>198</v>
      </c>
      <c r="M110" s="8">
        <v>923</v>
      </c>
      <c r="N110" s="5" t="s">
        <v>212</v>
      </c>
    </row>
    <row r="111" spans="1:14" ht="52.8" x14ac:dyDescent="0.3">
      <c r="A111" s="1"/>
      <c r="B111" s="5" t="s">
        <v>41</v>
      </c>
      <c r="C111" s="5" t="s">
        <v>464</v>
      </c>
      <c r="D111" s="5" t="s">
        <v>465</v>
      </c>
      <c r="E111" s="4" t="s">
        <v>192</v>
      </c>
      <c r="F111" s="4" t="s">
        <v>193</v>
      </c>
      <c r="G111" s="6" t="s">
        <v>466</v>
      </c>
      <c r="H111" s="8">
        <v>0</v>
      </c>
      <c r="I111" s="5" t="s">
        <v>195</v>
      </c>
      <c r="J111" s="5" t="s">
        <v>196</v>
      </c>
      <c r="K111" s="5" t="s">
        <v>197</v>
      </c>
      <c r="L111" s="5" t="s">
        <v>198</v>
      </c>
      <c r="M111" s="8">
        <v>834</v>
      </c>
      <c r="N111" s="5" t="s">
        <v>212</v>
      </c>
    </row>
    <row r="112" spans="1:14" ht="39.6" x14ac:dyDescent="0.3">
      <c r="A112" s="1"/>
      <c r="B112" s="5" t="s">
        <v>41</v>
      </c>
      <c r="C112" s="5" t="s">
        <v>464</v>
      </c>
      <c r="D112" s="5" t="s">
        <v>467</v>
      </c>
      <c r="E112" s="4" t="s">
        <v>415</v>
      </c>
      <c r="F112" s="4" t="s">
        <v>468</v>
      </c>
      <c r="G112" s="6" t="s">
        <v>469</v>
      </c>
      <c r="H112" s="8">
        <v>0</v>
      </c>
      <c r="I112" s="5" t="s">
        <v>195</v>
      </c>
      <c r="J112" s="5" t="s">
        <v>196</v>
      </c>
      <c r="K112" s="5" t="s">
        <v>197</v>
      </c>
      <c r="L112" s="5" t="s">
        <v>201</v>
      </c>
      <c r="M112" s="8">
        <v>1833</v>
      </c>
      <c r="N112" s="5" t="s">
        <v>212</v>
      </c>
    </row>
    <row r="113" spans="1:14" ht="39.6" x14ac:dyDescent="0.3">
      <c r="A113" s="1"/>
      <c r="B113" s="5" t="s">
        <v>41</v>
      </c>
      <c r="C113" s="5" t="s">
        <v>464</v>
      </c>
      <c r="D113" s="5" t="s">
        <v>470</v>
      </c>
      <c r="E113" s="4" t="s">
        <v>415</v>
      </c>
      <c r="F113" s="4" t="s">
        <v>468</v>
      </c>
      <c r="G113" s="6" t="s">
        <v>471</v>
      </c>
      <c r="H113" s="8">
        <v>0</v>
      </c>
      <c r="I113" s="5" t="s">
        <v>195</v>
      </c>
      <c r="J113" s="5" t="s">
        <v>196</v>
      </c>
      <c r="K113" s="5" t="s">
        <v>197</v>
      </c>
      <c r="L113" s="5" t="s">
        <v>201</v>
      </c>
      <c r="M113" s="8">
        <v>9246</v>
      </c>
      <c r="N113" s="5" t="s">
        <v>212</v>
      </c>
    </row>
    <row r="114" spans="1:14" ht="39.6" x14ac:dyDescent="0.3">
      <c r="A114" s="1"/>
      <c r="B114" s="5" t="s">
        <v>41</v>
      </c>
      <c r="C114" s="5" t="s">
        <v>464</v>
      </c>
      <c r="D114" s="5" t="s">
        <v>472</v>
      </c>
      <c r="E114" s="4" t="s">
        <v>415</v>
      </c>
      <c r="F114" s="4" t="s">
        <v>468</v>
      </c>
      <c r="G114" s="6" t="s">
        <v>473</v>
      </c>
      <c r="H114" s="8">
        <v>0</v>
      </c>
      <c r="I114" s="5" t="s">
        <v>195</v>
      </c>
      <c r="J114" s="5" t="s">
        <v>196</v>
      </c>
      <c r="K114" s="5" t="s">
        <v>197</v>
      </c>
      <c r="L114" s="5" t="s">
        <v>201</v>
      </c>
      <c r="M114" s="8">
        <v>6021</v>
      </c>
      <c r="N114" s="5" t="s">
        <v>212</v>
      </c>
    </row>
    <row r="115" spans="1:14" x14ac:dyDescent="0.3">
      <c r="A115" s="1"/>
      <c r="B115" s="5" t="s">
        <v>41</v>
      </c>
      <c r="C115" s="5" t="s">
        <v>464</v>
      </c>
      <c r="D115" s="5" t="s">
        <v>474</v>
      </c>
      <c r="E115" s="4" t="s">
        <v>383</v>
      </c>
      <c r="F115" s="4" t="s">
        <v>468</v>
      </c>
      <c r="G115" s="6" t="s">
        <v>475</v>
      </c>
      <c r="H115" s="8">
        <v>0</v>
      </c>
      <c r="I115" s="5" t="s">
        <v>195</v>
      </c>
      <c r="J115" s="5" t="s">
        <v>196</v>
      </c>
      <c r="K115" s="5" t="s">
        <v>197</v>
      </c>
      <c r="L115" s="5" t="s">
        <v>198</v>
      </c>
      <c r="M115" s="8">
        <v>833</v>
      </c>
      <c r="N115" s="5" t="s">
        <v>212</v>
      </c>
    </row>
    <row r="116" spans="1:14" ht="39.6" x14ac:dyDescent="0.3">
      <c r="A116" s="1"/>
      <c r="B116" s="5" t="s">
        <v>41</v>
      </c>
      <c r="C116" s="5" t="s">
        <v>476</v>
      </c>
      <c r="D116" s="5" t="s">
        <v>477</v>
      </c>
      <c r="E116" s="4" t="s">
        <v>478</v>
      </c>
      <c r="F116" s="4" t="s">
        <v>479</v>
      </c>
      <c r="G116" s="6" t="s">
        <v>480</v>
      </c>
      <c r="H116" s="8">
        <v>0</v>
      </c>
      <c r="I116" s="5" t="s">
        <v>195</v>
      </c>
      <c r="J116" s="5" t="s">
        <v>196</v>
      </c>
      <c r="K116" s="5" t="s">
        <v>197</v>
      </c>
      <c r="L116" s="5" t="s">
        <v>257</v>
      </c>
      <c r="M116" s="8">
        <v>767</v>
      </c>
      <c r="N116" s="5" t="s">
        <v>212</v>
      </c>
    </row>
    <row r="117" spans="1:14" x14ac:dyDescent="0.3">
      <c r="A117" s="1"/>
      <c r="B117" s="5" t="s">
        <v>41</v>
      </c>
      <c r="C117" s="5" t="s">
        <v>481</v>
      </c>
      <c r="D117" s="5" t="s">
        <v>482</v>
      </c>
      <c r="E117" s="4" t="s">
        <v>192</v>
      </c>
      <c r="F117" s="4" t="s">
        <v>193</v>
      </c>
      <c r="G117" s="6" t="s">
        <v>483</v>
      </c>
      <c r="H117" s="8">
        <v>0</v>
      </c>
      <c r="I117" s="5" t="s">
        <v>195</v>
      </c>
      <c r="J117" s="5" t="s">
        <v>196</v>
      </c>
      <c r="K117" s="5" t="s">
        <v>197</v>
      </c>
      <c r="L117" s="5" t="s">
        <v>198</v>
      </c>
      <c r="M117" s="8">
        <v>571</v>
      </c>
      <c r="N117" s="5" t="s">
        <v>212</v>
      </c>
    </row>
    <row r="118" spans="1:14" ht="39.6" x14ac:dyDescent="0.3">
      <c r="A118" s="1"/>
      <c r="B118" s="5" t="s">
        <v>41</v>
      </c>
      <c r="C118" s="5" t="s">
        <v>481</v>
      </c>
      <c r="D118" s="5" t="s">
        <v>484</v>
      </c>
      <c r="E118" s="4" t="s">
        <v>207</v>
      </c>
      <c r="F118" s="4" t="s">
        <v>485</v>
      </c>
      <c r="G118" s="6" t="s">
        <v>486</v>
      </c>
      <c r="H118" s="8">
        <v>0</v>
      </c>
      <c r="I118" s="5" t="s">
        <v>195</v>
      </c>
      <c r="J118" s="5" t="s">
        <v>196</v>
      </c>
      <c r="K118" s="5" t="s">
        <v>197</v>
      </c>
      <c r="L118" s="5" t="s">
        <v>257</v>
      </c>
      <c r="M118" s="8">
        <v>569</v>
      </c>
      <c r="N118" s="5" t="s">
        <v>212</v>
      </c>
    </row>
    <row r="119" spans="1:14" ht="26.4" x14ac:dyDescent="0.3">
      <c r="A119" s="1"/>
      <c r="B119" s="5" t="s">
        <v>41</v>
      </c>
      <c r="C119" s="5" t="s">
        <v>487</v>
      </c>
      <c r="D119" s="5" t="s">
        <v>488</v>
      </c>
      <c r="E119" s="4" t="s">
        <v>192</v>
      </c>
      <c r="F119" s="4" t="s">
        <v>193</v>
      </c>
      <c r="G119" s="6" t="s">
        <v>489</v>
      </c>
      <c r="H119" s="8">
        <v>0</v>
      </c>
      <c r="I119" s="5" t="s">
        <v>195</v>
      </c>
      <c r="J119" s="5" t="s">
        <v>210</v>
      </c>
      <c r="K119" s="5" t="s">
        <v>197</v>
      </c>
      <c r="L119" s="5" t="s">
        <v>198</v>
      </c>
      <c r="M119" s="8">
        <v>13974</v>
      </c>
      <c r="N119" s="5" t="s">
        <v>212</v>
      </c>
    </row>
    <row r="120" spans="1:14" ht="39.6" x14ac:dyDescent="0.3">
      <c r="A120" s="1"/>
      <c r="B120" s="5" t="s">
        <v>41</v>
      </c>
      <c r="C120" s="5" t="s">
        <v>490</v>
      </c>
      <c r="D120" s="5" t="s">
        <v>491</v>
      </c>
      <c r="E120" s="4" t="s">
        <v>192</v>
      </c>
      <c r="F120" s="4" t="s">
        <v>193</v>
      </c>
      <c r="G120" s="6" t="s">
        <v>492</v>
      </c>
      <c r="H120" s="8">
        <v>0</v>
      </c>
      <c r="I120" s="5" t="s">
        <v>195</v>
      </c>
      <c r="J120" s="5" t="s">
        <v>196</v>
      </c>
      <c r="K120" s="5" t="s">
        <v>197</v>
      </c>
      <c r="L120" s="5" t="s">
        <v>198</v>
      </c>
      <c r="M120" s="8">
        <v>13510</v>
      </c>
      <c r="N120" s="5" t="s">
        <v>212</v>
      </c>
    </row>
    <row r="121" spans="1:14" ht="39.6" x14ac:dyDescent="0.3">
      <c r="A121" s="1"/>
      <c r="B121" s="5" t="s">
        <v>41</v>
      </c>
      <c r="C121" s="5" t="s">
        <v>490</v>
      </c>
      <c r="D121" s="5" t="s">
        <v>493</v>
      </c>
      <c r="E121" s="4" t="s">
        <v>192</v>
      </c>
      <c r="F121" s="4" t="s">
        <v>193</v>
      </c>
      <c r="G121" s="6" t="s">
        <v>494</v>
      </c>
      <c r="H121" s="8">
        <v>0</v>
      </c>
      <c r="I121" s="5" t="s">
        <v>195</v>
      </c>
      <c r="J121" s="5" t="s">
        <v>196</v>
      </c>
      <c r="K121" s="5" t="s">
        <v>197</v>
      </c>
      <c r="L121" s="5" t="s">
        <v>198</v>
      </c>
      <c r="M121" s="8">
        <v>8680</v>
      </c>
      <c r="N121" s="5" t="s">
        <v>212</v>
      </c>
    </row>
    <row r="122" spans="1:14" ht="26.4" x14ac:dyDescent="0.3">
      <c r="A122" s="1"/>
      <c r="B122" s="5" t="s">
        <v>41</v>
      </c>
      <c r="C122" s="5" t="s">
        <v>495</v>
      </c>
      <c r="D122" s="5" t="s">
        <v>449</v>
      </c>
      <c r="E122" s="4" t="s">
        <v>496</v>
      </c>
      <c r="F122" s="4" t="s">
        <v>497</v>
      </c>
      <c r="G122" s="6" t="s">
        <v>498</v>
      </c>
      <c r="H122" s="8">
        <v>0</v>
      </c>
      <c r="I122" s="5" t="s">
        <v>195</v>
      </c>
      <c r="J122" s="5" t="s">
        <v>196</v>
      </c>
      <c r="K122" s="5" t="s">
        <v>197</v>
      </c>
      <c r="L122" s="5" t="s">
        <v>257</v>
      </c>
      <c r="M122" s="8">
        <v>11624</v>
      </c>
      <c r="N122" s="5" t="s">
        <v>212</v>
      </c>
    </row>
    <row r="123" spans="1:14" x14ac:dyDescent="0.3">
      <c r="A123" s="1"/>
      <c r="B123" s="5" t="s">
        <v>41</v>
      </c>
      <c r="C123" s="5" t="s">
        <v>495</v>
      </c>
      <c r="D123" s="5" t="s">
        <v>462</v>
      </c>
      <c r="E123" s="4" t="s">
        <v>297</v>
      </c>
      <c r="F123" s="4" t="s">
        <v>499</v>
      </c>
      <c r="G123" s="6" t="s">
        <v>500</v>
      </c>
      <c r="H123" s="8">
        <v>0</v>
      </c>
      <c r="I123" s="5" t="s">
        <v>195</v>
      </c>
      <c r="J123" s="5" t="s">
        <v>196</v>
      </c>
      <c r="K123" s="5" t="s">
        <v>197</v>
      </c>
      <c r="L123" s="5" t="s">
        <v>198</v>
      </c>
      <c r="M123" s="8">
        <v>918</v>
      </c>
      <c r="N123" s="5" t="s">
        <v>212</v>
      </c>
    </row>
    <row r="124" spans="1:14" ht="26.4" x14ac:dyDescent="0.3">
      <c r="A124" s="1"/>
      <c r="B124" s="5" t="s">
        <v>41</v>
      </c>
      <c r="C124" s="5" t="s">
        <v>501</v>
      </c>
      <c r="D124" s="5" t="s">
        <v>502</v>
      </c>
      <c r="E124" s="4" t="s">
        <v>192</v>
      </c>
      <c r="F124" s="4" t="s">
        <v>193</v>
      </c>
      <c r="G124" s="6" t="s">
        <v>503</v>
      </c>
      <c r="H124" s="8">
        <v>0</v>
      </c>
      <c r="I124" s="5" t="s">
        <v>195</v>
      </c>
      <c r="J124" s="5" t="s">
        <v>196</v>
      </c>
      <c r="K124" s="5" t="s">
        <v>197</v>
      </c>
      <c r="L124" s="5" t="s">
        <v>198</v>
      </c>
      <c r="M124" s="8">
        <v>10930</v>
      </c>
      <c r="N124" s="5" t="s">
        <v>212</v>
      </c>
    </row>
    <row r="125" spans="1:14" x14ac:dyDescent="0.3">
      <c r="A125" s="1"/>
      <c r="B125" s="5" t="s">
        <v>504</v>
      </c>
      <c r="C125" s="5" t="s">
        <v>505</v>
      </c>
      <c r="D125" s="5" t="s">
        <v>506</v>
      </c>
      <c r="E125" s="4" t="s">
        <v>192</v>
      </c>
      <c r="F125" s="4" t="s">
        <v>193</v>
      </c>
      <c r="G125" s="6" t="s">
        <v>507</v>
      </c>
      <c r="H125" s="8">
        <v>24.26</v>
      </c>
      <c r="I125" s="5" t="s">
        <v>195</v>
      </c>
      <c r="J125" s="5" t="s">
        <v>196</v>
      </c>
      <c r="K125" s="5" t="s">
        <v>197</v>
      </c>
      <c r="L125" s="5" t="s">
        <v>257</v>
      </c>
      <c r="M125" s="8">
        <v>60</v>
      </c>
      <c r="N125" s="5" t="s">
        <v>199</v>
      </c>
    </row>
    <row r="126" spans="1:14" ht="26.4" x14ac:dyDescent="0.3">
      <c r="A126" s="1"/>
      <c r="B126" s="5" t="s">
        <v>508</v>
      </c>
      <c r="C126" s="5" t="s">
        <v>509</v>
      </c>
      <c r="D126" s="5" t="s">
        <v>510</v>
      </c>
      <c r="E126" s="4" t="s">
        <v>192</v>
      </c>
      <c r="F126" s="4" t="s">
        <v>193</v>
      </c>
      <c r="G126" s="6" t="s">
        <v>511</v>
      </c>
      <c r="H126" s="8">
        <v>0</v>
      </c>
      <c r="I126" s="5" t="s">
        <v>195</v>
      </c>
      <c r="J126" s="5" t="s">
        <v>196</v>
      </c>
      <c r="K126" s="5" t="s">
        <v>197</v>
      </c>
      <c r="L126" s="5" t="s">
        <v>257</v>
      </c>
      <c r="M126" s="8">
        <v>1585</v>
      </c>
      <c r="N126" s="5" t="s">
        <v>212</v>
      </c>
    </row>
    <row r="127" spans="1:14" x14ac:dyDescent="0.3">
      <c r="A127" s="1"/>
      <c r="B127" s="5" t="s">
        <v>53</v>
      </c>
      <c r="C127" s="5" t="s">
        <v>512</v>
      </c>
      <c r="D127" s="5" t="s">
        <v>56</v>
      </c>
      <c r="E127" s="4" t="s">
        <v>192</v>
      </c>
      <c r="F127" s="4" t="s">
        <v>193</v>
      </c>
      <c r="G127" s="6" t="s">
        <v>513</v>
      </c>
      <c r="H127" s="8">
        <v>0</v>
      </c>
      <c r="I127" s="5" t="s">
        <v>281</v>
      </c>
      <c r="J127" s="5" t="s">
        <v>196</v>
      </c>
      <c r="K127" s="5" t="s">
        <v>197</v>
      </c>
      <c r="L127" s="5" t="s">
        <v>198</v>
      </c>
      <c r="M127" s="8">
        <v>260</v>
      </c>
      <c r="N127" s="5" t="s">
        <v>199</v>
      </c>
    </row>
    <row r="128" spans="1:14" x14ac:dyDescent="0.3">
      <c r="A128" s="1"/>
      <c r="B128" s="5" t="s">
        <v>53</v>
      </c>
      <c r="C128" s="5" t="s">
        <v>514</v>
      </c>
      <c r="D128" s="5" t="s">
        <v>515</v>
      </c>
      <c r="E128" s="4" t="s">
        <v>192</v>
      </c>
      <c r="F128" s="4" t="s">
        <v>193</v>
      </c>
      <c r="G128" s="6" t="s">
        <v>516</v>
      </c>
      <c r="H128" s="8">
        <v>0</v>
      </c>
      <c r="I128" s="5" t="s">
        <v>195</v>
      </c>
      <c r="J128" s="5" t="s">
        <v>196</v>
      </c>
      <c r="K128" s="5" t="s">
        <v>197</v>
      </c>
      <c r="L128" s="5" t="s">
        <v>198</v>
      </c>
      <c r="M128" s="8">
        <v>681</v>
      </c>
      <c r="N128" s="5" t="s">
        <v>212</v>
      </c>
    </row>
    <row r="129" spans="1:14" x14ac:dyDescent="0.3">
      <c r="A129" s="1"/>
      <c r="B129" s="5" t="s">
        <v>53</v>
      </c>
      <c r="C129" s="5" t="s">
        <v>514</v>
      </c>
      <c r="D129" s="5" t="s">
        <v>517</v>
      </c>
      <c r="E129" s="4" t="s">
        <v>192</v>
      </c>
      <c r="F129" s="4" t="s">
        <v>193</v>
      </c>
      <c r="G129" s="6" t="s">
        <v>516</v>
      </c>
      <c r="H129" s="8">
        <v>0</v>
      </c>
      <c r="I129" s="5" t="s">
        <v>281</v>
      </c>
      <c r="J129" s="5" t="s">
        <v>196</v>
      </c>
      <c r="K129" s="5" t="s">
        <v>197</v>
      </c>
      <c r="L129" s="5" t="s">
        <v>198</v>
      </c>
      <c r="M129" s="8">
        <v>680</v>
      </c>
      <c r="N129" s="5" t="s">
        <v>212</v>
      </c>
    </row>
    <row r="130" spans="1:14" x14ac:dyDescent="0.3">
      <c r="A130" s="1"/>
      <c r="B130" s="5" t="s">
        <v>168</v>
      </c>
      <c r="C130" s="5" t="s">
        <v>518</v>
      </c>
      <c r="D130" s="5" t="s">
        <v>56</v>
      </c>
      <c r="E130" s="4" t="s">
        <v>192</v>
      </c>
      <c r="F130" s="4" t="s">
        <v>193</v>
      </c>
      <c r="G130" s="6" t="s">
        <v>519</v>
      </c>
      <c r="H130" s="8">
        <v>0</v>
      </c>
      <c r="I130" s="5" t="s">
        <v>195</v>
      </c>
      <c r="J130" s="5" t="s">
        <v>210</v>
      </c>
      <c r="K130" s="5" t="s">
        <v>197</v>
      </c>
      <c r="L130" s="5" t="s">
        <v>198</v>
      </c>
      <c r="M130" s="8">
        <v>258</v>
      </c>
      <c r="N130" s="5" t="s">
        <v>199</v>
      </c>
    </row>
    <row r="131" spans="1:14" ht="52.8" x14ac:dyDescent="0.3">
      <c r="A131" s="1"/>
      <c r="B131" s="5" t="s">
        <v>171</v>
      </c>
      <c r="C131" s="5" t="s">
        <v>520</v>
      </c>
      <c r="D131" s="5" t="s">
        <v>521</v>
      </c>
      <c r="E131" s="4" t="s">
        <v>192</v>
      </c>
      <c r="F131" s="4" t="s">
        <v>193</v>
      </c>
      <c r="G131" s="6" t="s">
        <v>522</v>
      </c>
      <c r="H131" s="8">
        <v>0</v>
      </c>
      <c r="I131" s="5" t="s">
        <v>195</v>
      </c>
      <c r="J131" s="5" t="s">
        <v>196</v>
      </c>
      <c r="K131" s="5" t="s">
        <v>197</v>
      </c>
      <c r="L131" s="5" t="s">
        <v>198</v>
      </c>
      <c r="M131" s="8">
        <v>22604</v>
      </c>
      <c r="N131" s="5" t="s">
        <v>212</v>
      </c>
    </row>
    <row r="132" spans="1:14" ht="39.6" x14ac:dyDescent="0.3">
      <c r="A132" s="1"/>
      <c r="B132" s="5" t="s">
        <v>171</v>
      </c>
      <c r="C132" s="5" t="s">
        <v>520</v>
      </c>
      <c r="D132" s="5" t="s">
        <v>523</v>
      </c>
      <c r="E132" s="4" t="s">
        <v>192</v>
      </c>
      <c r="F132" s="4" t="s">
        <v>193</v>
      </c>
      <c r="G132" s="6" t="s">
        <v>524</v>
      </c>
      <c r="H132" s="8">
        <v>0</v>
      </c>
      <c r="I132" s="5" t="s">
        <v>195</v>
      </c>
      <c r="J132" s="5" t="s">
        <v>210</v>
      </c>
      <c r="K132" s="5" t="s">
        <v>197</v>
      </c>
      <c r="L132" s="5" t="s">
        <v>198</v>
      </c>
      <c r="M132" s="8">
        <v>22617</v>
      </c>
      <c r="N132" s="5" t="s">
        <v>212</v>
      </c>
    </row>
    <row r="133" spans="1:14" ht="26.4" x14ac:dyDescent="0.3">
      <c r="A133" s="1"/>
      <c r="B133" s="5" t="s">
        <v>171</v>
      </c>
      <c r="C133" s="5" t="s">
        <v>520</v>
      </c>
      <c r="D133" s="5" t="s">
        <v>525</v>
      </c>
      <c r="E133" s="4" t="s">
        <v>192</v>
      </c>
      <c r="F133" s="4" t="s">
        <v>193</v>
      </c>
      <c r="G133" s="6" t="s">
        <v>526</v>
      </c>
      <c r="H133" s="8">
        <v>0</v>
      </c>
      <c r="I133" s="5" t="s">
        <v>195</v>
      </c>
      <c r="J133" s="5" t="s">
        <v>196</v>
      </c>
      <c r="K133" s="5" t="s">
        <v>197</v>
      </c>
      <c r="L133" s="5" t="s">
        <v>198</v>
      </c>
      <c r="M133" s="8">
        <v>22636</v>
      </c>
      <c r="N133" s="5" t="s">
        <v>212</v>
      </c>
    </row>
    <row r="134" spans="1:14" ht="26.4" x14ac:dyDescent="0.3">
      <c r="A134" s="1"/>
      <c r="B134" s="5" t="s">
        <v>171</v>
      </c>
      <c r="C134" s="5" t="s">
        <v>520</v>
      </c>
      <c r="D134" s="5" t="s">
        <v>527</v>
      </c>
      <c r="E134" s="4" t="s">
        <v>207</v>
      </c>
      <c r="F134" s="4" t="s">
        <v>528</v>
      </c>
      <c r="G134" s="6" t="s">
        <v>529</v>
      </c>
      <c r="H134" s="8">
        <v>0</v>
      </c>
      <c r="I134" s="5" t="s">
        <v>195</v>
      </c>
      <c r="J134" s="5" t="s">
        <v>210</v>
      </c>
      <c r="K134" s="5" t="s">
        <v>197</v>
      </c>
      <c r="L134" s="5" t="s">
        <v>198</v>
      </c>
      <c r="M134" s="8">
        <v>22610</v>
      </c>
      <c r="N134" s="5" t="s">
        <v>212</v>
      </c>
    </row>
    <row r="135" spans="1:14" ht="26.4" x14ac:dyDescent="0.3">
      <c r="A135" s="1"/>
      <c r="B135" s="5" t="s">
        <v>171</v>
      </c>
      <c r="C135" s="5" t="s">
        <v>530</v>
      </c>
      <c r="D135" s="5" t="s">
        <v>531</v>
      </c>
      <c r="E135" s="4" t="s">
        <v>192</v>
      </c>
      <c r="F135" s="4" t="s">
        <v>193</v>
      </c>
      <c r="G135" s="6" t="s">
        <v>532</v>
      </c>
      <c r="H135" s="8">
        <v>0</v>
      </c>
      <c r="I135" s="5" t="s">
        <v>195</v>
      </c>
      <c r="J135" s="5" t="s">
        <v>210</v>
      </c>
      <c r="K135" s="5" t="s">
        <v>197</v>
      </c>
      <c r="L135" s="5" t="s">
        <v>198</v>
      </c>
      <c r="M135" s="8">
        <v>22637</v>
      </c>
      <c r="N135" s="5" t="s">
        <v>212</v>
      </c>
    </row>
    <row r="136" spans="1:14" ht="39.6" x14ac:dyDescent="0.3">
      <c r="A136" s="1"/>
      <c r="B136" s="5" t="s">
        <v>171</v>
      </c>
      <c r="C136" s="5" t="s">
        <v>213</v>
      </c>
      <c r="D136" s="5" t="s">
        <v>533</v>
      </c>
      <c r="E136" s="4" t="s">
        <v>192</v>
      </c>
      <c r="F136" s="4" t="s">
        <v>193</v>
      </c>
      <c r="G136" s="6" t="s">
        <v>534</v>
      </c>
      <c r="H136" s="8">
        <v>0</v>
      </c>
      <c r="I136" s="5" t="s">
        <v>195</v>
      </c>
      <c r="J136" s="5" t="s">
        <v>210</v>
      </c>
      <c r="K136" s="5" t="s">
        <v>197</v>
      </c>
      <c r="L136" s="5" t="s">
        <v>198</v>
      </c>
      <c r="M136" s="8">
        <v>13658</v>
      </c>
      <c r="N136" s="5" t="s">
        <v>212</v>
      </c>
    </row>
    <row r="137" spans="1:14" ht="39.6" x14ac:dyDescent="0.3">
      <c r="A137" s="1"/>
      <c r="B137" s="5" t="s">
        <v>171</v>
      </c>
      <c r="C137" s="5" t="s">
        <v>535</v>
      </c>
      <c r="D137" s="5" t="s">
        <v>536</v>
      </c>
      <c r="E137" s="4" t="s">
        <v>192</v>
      </c>
      <c r="F137" s="4" t="s">
        <v>193</v>
      </c>
      <c r="G137" s="6" t="s">
        <v>537</v>
      </c>
      <c r="H137" s="8">
        <v>0</v>
      </c>
      <c r="I137" s="5" t="s">
        <v>195</v>
      </c>
      <c r="J137" s="5" t="s">
        <v>210</v>
      </c>
      <c r="K137" s="5" t="s">
        <v>197</v>
      </c>
      <c r="L137" s="5" t="s">
        <v>198</v>
      </c>
      <c r="M137" s="8">
        <v>17377</v>
      </c>
      <c r="N137" s="5" t="s">
        <v>212</v>
      </c>
    </row>
    <row r="138" spans="1:14" ht="26.4" x14ac:dyDescent="0.3">
      <c r="A138" s="1"/>
      <c r="B138" s="5" t="s">
        <v>171</v>
      </c>
      <c r="C138" s="5" t="s">
        <v>535</v>
      </c>
      <c r="D138" s="5" t="s">
        <v>527</v>
      </c>
      <c r="E138" s="4" t="s">
        <v>192</v>
      </c>
      <c r="F138" s="4" t="s">
        <v>193</v>
      </c>
      <c r="G138" s="6" t="s">
        <v>538</v>
      </c>
      <c r="H138" s="8">
        <v>0</v>
      </c>
      <c r="I138" s="5" t="s">
        <v>195</v>
      </c>
      <c r="J138" s="5" t="s">
        <v>210</v>
      </c>
      <c r="K138" s="5" t="s">
        <v>197</v>
      </c>
      <c r="L138" s="5" t="s">
        <v>198</v>
      </c>
      <c r="M138" s="8">
        <v>22616</v>
      </c>
      <c r="N138" s="5" t="s">
        <v>212</v>
      </c>
    </row>
    <row r="139" spans="1:14" ht="52.8" x14ac:dyDescent="0.3">
      <c r="A139" s="1"/>
      <c r="B139" s="5" t="s">
        <v>171</v>
      </c>
      <c r="C139" s="5" t="s">
        <v>539</v>
      </c>
      <c r="D139" s="5" t="s">
        <v>540</v>
      </c>
      <c r="E139" s="4" t="s">
        <v>192</v>
      </c>
      <c r="F139" s="4" t="s">
        <v>193</v>
      </c>
      <c r="G139" s="6" t="s">
        <v>541</v>
      </c>
      <c r="H139" s="8">
        <v>0</v>
      </c>
      <c r="I139" s="5" t="s">
        <v>195</v>
      </c>
      <c r="J139" s="5" t="s">
        <v>196</v>
      </c>
      <c r="K139" s="5" t="s">
        <v>197</v>
      </c>
      <c r="L139" s="5" t="s">
        <v>198</v>
      </c>
      <c r="M139" s="8">
        <v>22609</v>
      </c>
      <c r="N139" s="5" t="s">
        <v>212</v>
      </c>
    </row>
    <row r="140" spans="1:14" ht="39.6" x14ac:dyDescent="0.3">
      <c r="A140" s="1"/>
      <c r="B140" s="5" t="s">
        <v>171</v>
      </c>
      <c r="C140" s="5" t="s">
        <v>542</v>
      </c>
      <c r="D140" s="5" t="s">
        <v>174</v>
      </c>
      <c r="E140" s="4" t="s">
        <v>192</v>
      </c>
      <c r="F140" s="4" t="s">
        <v>193</v>
      </c>
      <c r="G140" s="6" t="s">
        <v>543</v>
      </c>
      <c r="H140" s="8">
        <v>0</v>
      </c>
      <c r="I140" s="5" t="s">
        <v>195</v>
      </c>
      <c r="J140" s="5" t="s">
        <v>210</v>
      </c>
      <c r="K140" s="5" t="s">
        <v>197</v>
      </c>
      <c r="L140" s="5" t="s">
        <v>198</v>
      </c>
      <c r="M140" s="8">
        <v>11121</v>
      </c>
      <c r="N140" s="5" t="s">
        <v>212</v>
      </c>
    </row>
    <row r="141" spans="1:14" ht="39.6" x14ac:dyDescent="0.3">
      <c r="A141" s="1"/>
      <c r="B141" s="5" t="s">
        <v>171</v>
      </c>
      <c r="C141" s="5" t="s">
        <v>542</v>
      </c>
      <c r="D141" s="5" t="s">
        <v>174</v>
      </c>
      <c r="E141" s="4" t="s">
        <v>192</v>
      </c>
      <c r="F141" s="4" t="s">
        <v>193</v>
      </c>
      <c r="G141" s="6" t="s">
        <v>544</v>
      </c>
      <c r="H141" s="8">
        <v>0</v>
      </c>
      <c r="I141" s="5" t="s">
        <v>195</v>
      </c>
      <c r="J141" s="5" t="s">
        <v>210</v>
      </c>
      <c r="K141" s="5" t="s">
        <v>197</v>
      </c>
      <c r="L141" s="5" t="s">
        <v>198</v>
      </c>
      <c r="M141" s="8">
        <v>11121</v>
      </c>
      <c r="N141" s="5" t="s">
        <v>212</v>
      </c>
    </row>
    <row r="142" spans="1:14" ht="39.6" x14ac:dyDescent="0.3">
      <c r="A142" s="1"/>
      <c r="B142" s="5" t="s">
        <v>171</v>
      </c>
      <c r="C142" s="5" t="s">
        <v>542</v>
      </c>
      <c r="D142" s="5" t="s">
        <v>545</v>
      </c>
      <c r="E142" s="4" t="s">
        <v>192</v>
      </c>
      <c r="F142" s="4" t="s">
        <v>193</v>
      </c>
      <c r="G142" s="6" t="s">
        <v>546</v>
      </c>
      <c r="H142" s="8">
        <v>0</v>
      </c>
      <c r="I142" s="5" t="s">
        <v>195</v>
      </c>
      <c r="J142" s="5" t="s">
        <v>210</v>
      </c>
      <c r="K142" s="5" t="s">
        <v>197</v>
      </c>
      <c r="L142" s="5" t="s">
        <v>198</v>
      </c>
      <c r="M142" s="8">
        <v>13176</v>
      </c>
      <c r="N142" s="5" t="s">
        <v>212</v>
      </c>
    </row>
    <row r="143" spans="1:14" ht="52.8" x14ac:dyDescent="0.3">
      <c r="A143" s="1"/>
      <c r="B143" s="5" t="s">
        <v>171</v>
      </c>
      <c r="C143" s="5" t="s">
        <v>547</v>
      </c>
      <c r="D143" s="5" t="s">
        <v>548</v>
      </c>
      <c r="E143" s="4" t="s">
        <v>192</v>
      </c>
      <c r="F143" s="4" t="s">
        <v>193</v>
      </c>
      <c r="G143" s="6" t="s">
        <v>549</v>
      </c>
      <c r="H143" s="8">
        <v>0</v>
      </c>
      <c r="I143" s="5" t="s">
        <v>195</v>
      </c>
      <c r="J143" s="5" t="s">
        <v>196</v>
      </c>
      <c r="K143" s="5" t="s">
        <v>197</v>
      </c>
      <c r="L143" s="5" t="s">
        <v>198</v>
      </c>
      <c r="M143" s="8">
        <v>14325</v>
      </c>
      <c r="N143" s="5" t="s">
        <v>212</v>
      </c>
    </row>
    <row r="144" spans="1:14" ht="26.4" x14ac:dyDescent="0.3">
      <c r="A144" s="1"/>
      <c r="B144" s="5" t="s">
        <v>171</v>
      </c>
      <c r="C144" s="5" t="s">
        <v>547</v>
      </c>
      <c r="D144" s="5" t="s">
        <v>174</v>
      </c>
      <c r="E144" s="4" t="s">
        <v>550</v>
      </c>
      <c r="F144" s="4" t="s">
        <v>551</v>
      </c>
      <c r="G144" s="6" t="s">
        <v>552</v>
      </c>
      <c r="H144" s="8">
        <v>0</v>
      </c>
      <c r="I144" s="5" t="s">
        <v>195</v>
      </c>
      <c r="J144" s="5" t="s">
        <v>210</v>
      </c>
      <c r="K144" s="5" t="s">
        <v>197</v>
      </c>
      <c r="L144" s="5" t="s">
        <v>257</v>
      </c>
      <c r="M144" s="8">
        <v>12746</v>
      </c>
      <c r="N144" s="5" t="s">
        <v>212</v>
      </c>
    </row>
    <row r="145" spans="1:14" ht="39.6" x14ac:dyDescent="0.3">
      <c r="A145" s="1"/>
      <c r="B145" s="5" t="s">
        <v>171</v>
      </c>
      <c r="C145" s="5" t="s">
        <v>553</v>
      </c>
      <c r="D145" s="5" t="s">
        <v>174</v>
      </c>
      <c r="E145" s="4" t="s">
        <v>554</v>
      </c>
      <c r="F145" s="4" t="s">
        <v>555</v>
      </c>
      <c r="G145" s="6" t="s">
        <v>556</v>
      </c>
      <c r="H145" s="8">
        <v>0</v>
      </c>
      <c r="I145" s="5" t="s">
        <v>281</v>
      </c>
      <c r="J145" s="5" t="s">
        <v>210</v>
      </c>
      <c r="K145" s="5" t="s">
        <v>197</v>
      </c>
      <c r="L145" s="5" t="s">
        <v>257</v>
      </c>
      <c r="M145" s="8">
        <v>12907</v>
      </c>
      <c r="N145" s="5" t="s">
        <v>212</v>
      </c>
    </row>
    <row r="146" spans="1:14" ht="52.8" x14ac:dyDescent="0.3">
      <c r="A146" s="1"/>
      <c r="B146" s="5" t="s">
        <v>171</v>
      </c>
      <c r="C146" s="5" t="s">
        <v>557</v>
      </c>
      <c r="D146" s="5" t="s">
        <v>174</v>
      </c>
      <c r="E146" s="4" t="s">
        <v>192</v>
      </c>
      <c r="F146" s="4" t="s">
        <v>193</v>
      </c>
      <c r="G146" s="6" t="s">
        <v>558</v>
      </c>
      <c r="H146" s="8">
        <v>0</v>
      </c>
      <c r="I146" s="5" t="s">
        <v>195</v>
      </c>
      <c r="J146" s="5" t="s">
        <v>210</v>
      </c>
      <c r="K146" s="5" t="s">
        <v>197</v>
      </c>
      <c r="L146" s="5" t="s">
        <v>198</v>
      </c>
      <c r="M146" s="8">
        <v>10581</v>
      </c>
      <c r="N146" s="5" t="s">
        <v>212</v>
      </c>
    </row>
    <row r="147" spans="1:14" ht="39.6" x14ac:dyDescent="0.3">
      <c r="A147" s="1"/>
      <c r="B147" s="5" t="s">
        <v>171</v>
      </c>
      <c r="C147" s="5" t="s">
        <v>557</v>
      </c>
      <c r="D147" s="5" t="s">
        <v>559</v>
      </c>
      <c r="E147" s="4" t="s">
        <v>192</v>
      </c>
      <c r="F147" s="4" t="s">
        <v>193</v>
      </c>
      <c r="G147" s="6" t="s">
        <v>560</v>
      </c>
      <c r="H147" s="8">
        <v>0</v>
      </c>
      <c r="I147" s="5" t="s">
        <v>195</v>
      </c>
      <c r="J147" s="5" t="s">
        <v>210</v>
      </c>
      <c r="K147" s="5" t="s">
        <v>197</v>
      </c>
      <c r="L147" s="5" t="s">
        <v>198</v>
      </c>
      <c r="M147" s="8">
        <v>13179</v>
      </c>
      <c r="N147" s="5" t="s">
        <v>212</v>
      </c>
    </row>
    <row r="148" spans="1:14" ht="26.4" x14ac:dyDescent="0.3">
      <c r="A148" s="1"/>
      <c r="B148" s="5" t="s">
        <v>171</v>
      </c>
      <c r="C148" s="5" t="s">
        <v>561</v>
      </c>
      <c r="D148" s="5" t="s">
        <v>562</v>
      </c>
      <c r="E148" s="4" t="s">
        <v>563</v>
      </c>
      <c r="F148" s="4" t="s">
        <v>245</v>
      </c>
      <c r="G148" s="6" t="s">
        <v>564</v>
      </c>
      <c r="H148" s="8">
        <v>0</v>
      </c>
      <c r="I148" s="5" t="s">
        <v>195</v>
      </c>
      <c r="J148" s="5" t="s">
        <v>196</v>
      </c>
      <c r="K148" s="5" t="s">
        <v>197</v>
      </c>
      <c r="L148" s="5" t="s">
        <v>201</v>
      </c>
      <c r="M148" s="8">
        <v>13465</v>
      </c>
      <c r="N148" s="5" t="s">
        <v>212</v>
      </c>
    </row>
    <row r="149" spans="1:14" ht="52.8" x14ac:dyDescent="0.3">
      <c r="A149" s="1"/>
      <c r="B149" s="5" t="s">
        <v>171</v>
      </c>
      <c r="C149" s="5" t="s">
        <v>565</v>
      </c>
      <c r="D149" s="5" t="s">
        <v>566</v>
      </c>
      <c r="E149" s="4" t="s">
        <v>192</v>
      </c>
      <c r="F149" s="4" t="s">
        <v>193</v>
      </c>
      <c r="G149" s="6" t="s">
        <v>567</v>
      </c>
      <c r="H149" s="8">
        <v>0</v>
      </c>
      <c r="I149" s="5" t="s">
        <v>195</v>
      </c>
      <c r="J149" s="5" t="s">
        <v>210</v>
      </c>
      <c r="K149" s="5" t="s">
        <v>197</v>
      </c>
      <c r="L149" s="5" t="s">
        <v>198</v>
      </c>
      <c r="M149" s="8">
        <v>17433</v>
      </c>
      <c r="N149" s="5" t="s">
        <v>212</v>
      </c>
    </row>
    <row r="150" spans="1:14" ht="26.4" x14ac:dyDescent="0.3">
      <c r="A150" s="1"/>
      <c r="B150" s="5" t="s">
        <v>171</v>
      </c>
      <c r="C150" s="5" t="s">
        <v>565</v>
      </c>
      <c r="D150" s="5" t="s">
        <v>568</v>
      </c>
      <c r="E150" s="4" t="s">
        <v>192</v>
      </c>
      <c r="F150" s="4" t="s">
        <v>193</v>
      </c>
      <c r="G150" s="6" t="s">
        <v>569</v>
      </c>
      <c r="H150" s="8">
        <v>0</v>
      </c>
      <c r="I150" s="5" t="s">
        <v>195</v>
      </c>
      <c r="J150" s="5" t="s">
        <v>210</v>
      </c>
      <c r="K150" s="5" t="s">
        <v>197</v>
      </c>
      <c r="L150" s="5" t="s">
        <v>198</v>
      </c>
      <c r="M150" s="8">
        <v>17424</v>
      </c>
      <c r="N150" s="5" t="s">
        <v>212</v>
      </c>
    </row>
    <row r="151" spans="1:14" ht="26.4" x14ac:dyDescent="0.3">
      <c r="A151" s="1"/>
      <c r="B151" s="5" t="s">
        <v>171</v>
      </c>
      <c r="C151" s="5" t="s">
        <v>565</v>
      </c>
      <c r="D151" s="5" t="s">
        <v>570</v>
      </c>
      <c r="E151" s="4" t="s">
        <v>192</v>
      </c>
      <c r="F151" s="4" t="s">
        <v>193</v>
      </c>
      <c r="G151" s="6" t="s">
        <v>571</v>
      </c>
      <c r="H151" s="8">
        <v>0</v>
      </c>
      <c r="I151" s="5" t="s">
        <v>195</v>
      </c>
      <c r="J151" s="5" t="s">
        <v>196</v>
      </c>
      <c r="K151" s="5" t="s">
        <v>197</v>
      </c>
      <c r="L151" s="5" t="s">
        <v>198</v>
      </c>
      <c r="M151" s="8">
        <v>17437</v>
      </c>
      <c r="N151" s="5" t="s">
        <v>212</v>
      </c>
    </row>
    <row r="152" spans="1:14" ht="39.6" x14ac:dyDescent="0.3">
      <c r="A152" s="1"/>
      <c r="B152" s="5" t="s">
        <v>572</v>
      </c>
      <c r="C152" s="5" t="s">
        <v>573</v>
      </c>
      <c r="D152" s="5" t="s">
        <v>574</v>
      </c>
      <c r="E152" s="4" t="s">
        <v>575</v>
      </c>
      <c r="F152" s="4" t="s">
        <v>245</v>
      </c>
      <c r="G152" s="6" t="s">
        <v>576</v>
      </c>
      <c r="H152" s="8">
        <v>0</v>
      </c>
      <c r="I152" s="5" t="s">
        <v>577</v>
      </c>
      <c r="J152" s="5" t="s">
        <v>210</v>
      </c>
      <c r="K152" s="5" t="s">
        <v>197</v>
      </c>
      <c r="L152" s="5" t="s">
        <v>198</v>
      </c>
      <c r="M152" s="8">
        <v>18558</v>
      </c>
      <c r="N152" s="5" t="s">
        <v>212</v>
      </c>
    </row>
    <row r="153" spans="1:14" ht="39.6" x14ac:dyDescent="0.3">
      <c r="A153" s="1"/>
      <c r="B153" s="5" t="s">
        <v>578</v>
      </c>
      <c r="C153" s="5" t="s">
        <v>573</v>
      </c>
      <c r="D153" s="5" t="s">
        <v>579</v>
      </c>
      <c r="E153" s="4" t="s">
        <v>575</v>
      </c>
      <c r="F153" s="4" t="s">
        <v>245</v>
      </c>
      <c r="G153" s="6" t="s">
        <v>576</v>
      </c>
      <c r="H153" s="8">
        <v>0</v>
      </c>
      <c r="I153" s="5" t="s">
        <v>577</v>
      </c>
      <c r="J153" s="5" t="s">
        <v>210</v>
      </c>
      <c r="K153" s="5" t="s">
        <v>197</v>
      </c>
      <c r="L153" s="5" t="s">
        <v>198</v>
      </c>
      <c r="M153" s="8">
        <v>22359</v>
      </c>
      <c r="N153" s="5" t="s">
        <v>212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580</v>
      </c>
      <c r="B5" s="1"/>
      <c r="C5" s="1"/>
      <c r="D5" s="1"/>
      <c r="E5" s="1"/>
    </row>
    <row r="6" spans="1:6" ht="34.950000000000003" customHeight="1" x14ac:dyDescent="0.3">
      <c r="A6" s="3" t="s">
        <v>3</v>
      </c>
      <c r="B6" s="3" t="s">
        <v>5</v>
      </c>
      <c r="C6" s="3" t="s">
        <v>4</v>
      </c>
      <c r="D6" s="3" t="s">
        <v>6</v>
      </c>
      <c r="E6" s="3" t="s">
        <v>581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59"/>
  <sheetViews>
    <sheetView showGridLines="0" zoomScale="70" workbookViewId="0">
      <pane xSplit="2" ySplit="10" topLeftCell="EW11" activePane="bottomRight" state="frozen"/>
      <selection pane="topRight" activeCell="C1" sqref="C1"/>
      <selection pane="bottomLeft" activeCell="A11" sqref="A11"/>
      <selection pane="bottomRight" activeCell="FB23" sqref="FB23"/>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8" t="s">
        <v>582</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
      <c r="FK5" s="201" t="s">
        <v>583</v>
      </c>
      <c r="FL5" s="200"/>
      <c r="FM5" s="200"/>
      <c r="FN5" s="200"/>
      <c r="FO5" s="200"/>
      <c r="FP5" s="200"/>
      <c r="FQ5" s="200"/>
      <c r="FR5" s="200"/>
      <c r="FS5" s="200"/>
    </row>
    <row r="6" spans="1:175" ht="22.05" hidden="1" customHeight="1" x14ac:dyDescent="0.3">
      <c r="A6" s="197" t="s">
        <v>66</v>
      </c>
      <c r="B6" s="197" t="s">
        <v>584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63425</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7" t="s">
        <v>585</v>
      </c>
      <c r="FJ6" s="1"/>
      <c r="FK6" s="10">
        <v>221</v>
      </c>
      <c r="FL6" s="10">
        <v>222</v>
      </c>
      <c r="FM6" s="10">
        <v>224</v>
      </c>
      <c r="FN6" s="10">
        <v>2187</v>
      </c>
      <c r="FO6" s="10">
        <v>227</v>
      </c>
      <c r="FP6" s="10">
        <v>49400</v>
      </c>
      <c r="FQ6" s="10">
        <v>199</v>
      </c>
      <c r="FR6" s="10">
        <v>200</v>
      </c>
      <c r="FS6" s="200" t="s">
        <v>586</v>
      </c>
    </row>
    <row r="7" spans="1:175" ht="15" hidden="1" customHeight="1" x14ac:dyDescent="0.3">
      <c r="A7" s="197"/>
      <c r="B7" s="197"/>
      <c r="C7" s="9" t="s">
        <v>587</v>
      </c>
      <c r="D7" s="9" t="s">
        <v>587</v>
      </c>
      <c r="E7" s="9" t="s">
        <v>587</v>
      </c>
      <c r="F7" s="9" t="s">
        <v>587</v>
      </c>
      <c r="G7" s="9" t="s">
        <v>588</v>
      </c>
      <c r="H7" s="9" t="s">
        <v>588</v>
      </c>
      <c r="I7" s="9" t="s">
        <v>588</v>
      </c>
      <c r="J7" s="9" t="s">
        <v>588</v>
      </c>
      <c r="K7" s="9" t="s">
        <v>587</v>
      </c>
      <c r="L7" s="9" t="s">
        <v>587</v>
      </c>
      <c r="M7" s="9" t="s">
        <v>587</v>
      </c>
      <c r="N7" s="9" t="s">
        <v>587</v>
      </c>
      <c r="O7" s="9" t="s">
        <v>587</v>
      </c>
      <c r="P7" s="9" t="s">
        <v>587</v>
      </c>
      <c r="Q7" s="9" t="s">
        <v>587</v>
      </c>
      <c r="R7" s="9" t="s">
        <v>587</v>
      </c>
      <c r="S7" s="9" t="s">
        <v>587</v>
      </c>
      <c r="T7" s="9" t="s">
        <v>587</v>
      </c>
      <c r="U7" s="9" t="s">
        <v>587</v>
      </c>
      <c r="V7" s="9" t="s">
        <v>587</v>
      </c>
      <c r="W7" s="9" t="s">
        <v>587</v>
      </c>
      <c r="X7" s="9" t="s">
        <v>587</v>
      </c>
      <c r="Y7" s="9" t="s">
        <v>589</v>
      </c>
      <c r="Z7" s="9" t="s">
        <v>589</v>
      </c>
      <c r="AA7" s="9" t="s">
        <v>589</v>
      </c>
      <c r="AB7" s="9" t="s">
        <v>587</v>
      </c>
      <c r="AC7" s="9" t="s">
        <v>589</v>
      </c>
      <c r="AD7" s="9" t="s">
        <v>589</v>
      </c>
      <c r="AE7" s="9" t="s">
        <v>589</v>
      </c>
      <c r="AF7" s="9" t="s">
        <v>589</v>
      </c>
      <c r="AG7" s="9" t="s">
        <v>589</v>
      </c>
      <c r="AH7" s="9" t="s">
        <v>589</v>
      </c>
      <c r="AI7" s="9" t="s">
        <v>589</v>
      </c>
      <c r="AJ7" s="9" t="s">
        <v>589</v>
      </c>
      <c r="AK7" s="9" t="s">
        <v>587</v>
      </c>
      <c r="AL7" s="9" t="s">
        <v>588</v>
      </c>
      <c r="AM7" s="9" t="s">
        <v>588</v>
      </c>
      <c r="AN7" s="9" t="s">
        <v>588</v>
      </c>
      <c r="AO7" s="9" t="s">
        <v>587</v>
      </c>
      <c r="AP7" s="9" t="s">
        <v>587</v>
      </c>
      <c r="AQ7" s="9" t="s">
        <v>587</v>
      </c>
      <c r="AR7" s="9" t="s">
        <v>587</v>
      </c>
      <c r="AS7" s="9" t="s">
        <v>587</v>
      </c>
      <c r="AT7" s="9" t="s">
        <v>587</v>
      </c>
      <c r="AU7" s="9" t="s">
        <v>587</v>
      </c>
      <c r="AV7" s="9" t="s">
        <v>589</v>
      </c>
      <c r="AW7" s="9" t="s">
        <v>587</v>
      </c>
      <c r="AX7" s="9" t="s">
        <v>587</v>
      </c>
      <c r="AY7" s="9" t="s">
        <v>587</v>
      </c>
      <c r="AZ7" s="9" t="s">
        <v>587</v>
      </c>
      <c r="BA7" s="9" t="s">
        <v>587</v>
      </c>
      <c r="BB7" s="9" t="s">
        <v>587</v>
      </c>
      <c r="BC7" s="9" t="s">
        <v>587</v>
      </c>
      <c r="BD7" s="9" t="s">
        <v>587</v>
      </c>
      <c r="BE7" s="9" t="s">
        <v>589</v>
      </c>
      <c r="BF7" s="9" t="s">
        <v>588</v>
      </c>
      <c r="BG7" s="9" t="s">
        <v>587</v>
      </c>
      <c r="BH7" s="9" t="s">
        <v>587</v>
      </c>
      <c r="BI7" s="9" t="s">
        <v>588</v>
      </c>
      <c r="BJ7" s="9" t="s">
        <v>588</v>
      </c>
      <c r="BK7" s="9" t="s">
        <v>588</v>
      </c>
      <c r="BL7" s="9" t="s">
        <v>589</v>
      </c>
      <c r="BM7" s="9" t="s">
        <v>589</v>
      </c>
      <c r="BN7" s="9" t="s">
        <v>589</v>
      </c>
      <c r="BO7" s="9" t="s">
        <v>587</v>
      </c>
      <c r="BP7" s="9" t="s">
        <v>587</v>
      </c>
      <c r="BQ7" s="9" t="s">
        <v>587</v>
      </c>
      <c r="BR7" s="9" t="s">
        <v>587</v>
      </c>
      <c r="BS7" s="9" t="s">
        <v>587</v>
      </c>
      <c r="BT7" s="9" t="s">
        <v>587</v>
      </c>
      <c r="BU7" s="9" t="s">
        <v>587</v>
      </c>
      <c r="BV7" s="9" t="s">
        <v>589</v>
      </c>
      <c r="BW7" s="9" t="s">
        <v>589</v>
      </c>
      <c r="BX7" s="9" t="s">
        <v>589</v>
      </c>
      <c r="BY7" s="9" t="s">
        <v>588</v>
      </c>
      <c r="BZ7" s="9" t="s">
        <v>589</v>
      </c>
      <c r="CA7" s="9" t="s">
        <v>587</v>
      </c>
      <c r="CB7" s="9" t="s">
        <v>588</v>
      </c>
      <c r="CC7" s="9" t="s">
        <v>587</v>
      </c>
      <c r="CD7" s="9" t="s">
        <v>587</v>
      </c>
      <c r="CE7" s="9" t="s">
        <v>587</v>
      </c>
      <c r="CF7" s="9" t="s">
        <v>587</v>
      </c>
      <c r="CG7" s="9" t="s">
        <v>587</v>
      </c>
      <c r="CH7" s="9" t="s">
        <v>587</v>
      </c>
      <c r="CI7" s="9" t="s">
        <v>587</v>
      </c>
      <c r="CJ7" s="9" t="s">
        <v>587</v>
      </c>
      <c r="CK7" s="9" t="s">
        <v>587</v>
      </c>
      <c r="CL7" s="9" t="s">
        <v>587</v>
      </c>
      <c r="CM7" s="9" t="s">
        <v>587</v>
      </c>
      <c r="CN7" s="9" t="s">
        <v>587</v>
      </c>
      <c r="CO7" s="9" t="s">
        <v>589</v>
      </c>
      <c r="CP7" s="9" t="s">
        <v>589</v>
      </c>
      <c r="CQ7" s="9" t="s">
        <v>589</v>
      </c>
      <c r="CR7" s="9" t="s">
        <v>589</v>
      </c>
      <c r="CS7" s="9" t="s">
        <v>587</v>
      </c>
      <c r="CT7" s="9" t="s">
        <v>587</v>
      </c>
      <c r="CU7" s="9" t="s">
        <v>587</v>
      </c>
      <c r="CV7" s="9" t="s">
        <v>587</v>
      </c>
      <c r="CW7" s="9" t="s">
        <v>589</v>
      </c>
      <c r="CX7" s="9" t="s">
        <v>588</v>
      </c>
      <c r="CY7" s="9" t="s">
        <v>590</v>
      </c>
      <c r="CZ7" s="9" t="s">
        <v>588</v>
      </c>
      <c r="DA7" s="9" t="s">
        <v>588</v>
      </c>
      <c r="DB7" s="9" t="s">
        <v>588</v>
      </c>
      <c r="DC7" s="9" t="s">
        <v>588</v>
      </c>
      <c r="DD7" s="9" t="s">
        <v>589</v>
      </c>
      <c r="DE7" s="9" t="s">
        <v>587</v>
      </c>
      <c r="DF7" s="9" t="s">
        <v>587</v>
      </c>
      <c r="DG7" s="9" t="s">
        <v>587</v>
      </c>
      <c r="DH7" s="9" t="s">
        <v>588</v>
      </c>
      <c r="DI7" s="9" t="s">
        <v>588</v>
      </c>
      <c r="DJ7" s="9" t="s">
        <v>587</v>
      </c>
      <c r="DK7" s="9" t="s">
        <v>587</v>
      </c>
      <c r="DL7" s="9" t="s">
        <v>589</v>
      </c>
      <c r="DM7" s="9" t="s">
        <v>589</v>
      </c>
      <c r="DN7" s="9" t="s">
        <v>587</v>
      </c>
      <c r="DO7" s="9" t="s">
        <v>587</v>
      </c>
      <c r="DP7" s="9" t="s">
        <v>587</v>
      </c>
      <c r="DQ7" s="9" t="s">
        <v>587</v>
      </c>
      <c r="DR7" s="9" t="s">
        <v>587</v>
      </c>
      <c r="DS7" s="9" t="s">
        <v>587</v>
      </c>
      <c r="DT7" s="9" t="s">
        <v>589</v>
      </c>
      <c r="DU7" s="9" t="s">
        <v>587</v>
      </c>
      <c r="DV7" s="9" t="s">
        <v>587</v>
      </c>
      <c r="DW7" s="9" t="s">
        <v>588</v>
      </c>
      <c r="DX7" s="9" t="s">
        <v>587</v>
      </c>
      <c r="DY7" s="9" t="s">
        <v>587</v>
      </c>
      <c r="DZ7" s="9" t="s">
        <v>588</v>
      </c>
      <c r="EA7" s="9" t="s">
        <v>587</v>
      </c>
      <c r="EB7" s="9" t="s">
        <v>587</v>
      </c>
      <c r="EC7" s="9" t="s">
        <v>587</v>
      </c>
      <c r="ED7" s="9" t="s">
        <v>588</v>
      </c>
      <c r="EE7" s="9" t="s">
        <v>588</v>
      </c>
      <c r="EF7" s="9" t="s">
        <v>589</v>
      </c>
      <c r="EG7" s="9" t="s">
        <v>587</v>
      </c>
      <c r="EH7" s="9" t="s">
        <v>587</v>
      </c>
      <c r="EI7" s="9" t="s">
        <v>587</v>
      </c>
      <c r="EJ7" s="9" t="s">
        <v>587</v>
      </c>
      <c r="EK7" s="9" t="s">
        <v>587</v>
      </c>
      <c r="EL7" s="9" t="s">
        <v>587</v>
      </c>
      <c r="EM7" s="9" t="s">
        <v>589</v>
      </c>
      <c r="EN7" s="9" t="s">
        <v>589</v>
      </c>
      <c r="EO7" s="9" t="s">
        <v>589</v>
      </c>
      <c r="EP7" s="9" t="s">
        <v>589</v>
      </c>
      <c r="EQ7" s="9" t="s">
        <v>588</v>
      </c>
      <c r="ER7" s="9" t="s">
        <v>589</v>
      </c>
      <c r="ES7" s="9" t="s">
        <v>589</v>
      </c>
      <c r="ET7" s="9" t="s">
        <v>587</v>
      </c>
      <c r="EU7" s="9" t="s">
        <v>587</v>
      </c>
      <c r="EV7" s="9" t="s">
        <v>587</v>
      </c>
      <c r="EW7" s="9" t="s">
        <v>589</v>
      </c>
      <c r="EX7" s="9" t="s">
        <v>589</v>
      </c>
      <c r="EY7" s="9" t="s">
        <v>588</v>
      </c>
      <c r="EZ7" s="9" t="s">
        <v>587</v>
      </c>
      <c r="FA7" s="9" t="s">
        <v>588</v>
      </c>
      <c r="FB7" s="9" t="s">
        <v>588</v>
      </c>
      <c r="FC7" s="9" t="s">
        <v>588</v>
      </c>
      <c r="FD7" s="9" t="s">
        <v>587</v>
      </c>
      <c r="FE7" s="9" t="s">
        <v>587</v>
      </c>
      <c r="FF7" s="9" t="s">
        <v>587</v>
      </c>
      <c r="FG7" s="9" t="s">
        <v>588</v>
      </c>
      <c r="FH7" s="9" t="s">
        <v>588</v>
      </c>
      <c r="FI7" s="197"/>
      <c r="FJ7" s="1"/>
      <c r="FK7" s="10" t="s">
        <v>588</v>
      </c>
      <c r="FL7" s="10" t="s">
        <v>587</v>
      </c>
      <c r="FM7" s="10" t="s">
        <v>588</v>
      </c>
      <c r="FN7" s="10" t="s">
        <v>588</v>
      </c>
      <c r="FO7" s="10" t="s">
        <v>588</v>
      </c>
      <c r="FP7" s="10" t="s">
        <v>588</v>
      </c>
      <c r="FQ7" s="10" t="s">
        <v>588</v>
      </c>
      <c r="FR7" s="10" t="s">
        <v>588</v>
      </c>
      <c r="FS7" s="200"/>
    </row>
    <row r="8" spans="1:175" ht="15" hidden="1" customHeight="1" x14ac:dyDescent="0.3">
      <c r="A8" s="197"/>
      <c r="B8" s="197"/>
      <c r="C8" s="9" t="s">
        <v>591</v>
      </c>
      <c r="D8" s="9" t="s">
        <v>591</v>
      </c>
      <c r="E8" s="9" t="s">
        <v>591</v>
      </c>
      <c r="F8" s="9" t="s">
        <v>591</v>
      </c>
      <c r="G8" s="9" t="s">
        <v>592</v>
      </c>
      <c r="H8" s="9" t="s">
        <v>592</v>
      </c>
      <c r="I8" s="9" t="s">
        <v>591</v>
      </c>
      <c r="J8" s="9" t="s">
        <v>591</v>
      </c>
      <c r="K8" s="9" t="s">
        <v>592</v>
      </c>
      <c r="L8" s="9" t="s">
        <v>592</v>
      </c>
      <c r="M8" s="9" t="s">
        <v>592</v>
      </c>
      <c r="N8" s="9" t="s">
        <v>592</v>
      </c>
      <c r="O8" s="9" t="s">
        <v>592</v>
      </c>
      <c r="P8" s="9" t="s">
        <v>592</v>
      </c>
      <c r="Q8" s="9" t="s">
        <v>592</v>
      </c>
      <c r="R8" s="9" t="s">
        <v>592</v>
      </c>
      <c r="S8" s="9" t="s">
        <v>591</v>
      </c>
      <c r="T8" s="9" t="s">
        <v>591</v>
      </c>
      <c r="U8" s="9" t="s">
        <v>592</v>
      </c>
      <c r="V8" s="9" t="s">
        <v>592</v>
      </c>
      <c r="W8" s="9" t="s">
        <v>592</v>
      </c>
      <c r="X8" s="9" t="s">
        <v>592</v>
      </c>
      <c r="Y8" s="9" t="s">
        <v>591</v>
      </c>
      <c r="Z8" s="9" t="s">
        <v>591</v>
      </c>
      <c r="AA8" s="9" t="s">
        <v>591</v>
      </c>
      <c r="AB8" s="9" t="s">
        <v>592</v>
      </c>
      <c r="AC8" s="9" t="s">
        <v>591</v>
      </c>
      <c r="AD8" s="9" t="s">
        <v>591</v>
      </c>
      <c r="AE8" s="9" t="s">
        <v>591</v>
      </c>
      <c r="AF8" s="9" t="s">
        <v>591</v>
      </c>
      <c r="AG8" s="9" t="s">
        <v>592</v>
      </c>
      <c r="AH8" s="9" t="s">
        <v>592</v>
      </c>
      <c r="AI8" s="9" t="s">
        <v>592</v>
      </c>
      <c r="AJ8" s="9" t="s">
        <v>591</v>
      </c>
      <c r="AK8" s="9" t="s">
        <v>591</v>
      </c>
      <c r="AL8" s="9" t="s">
        <v>592</v>
      </c>
      <c r="AM8" s="9" t="s">
        <v>592</v>
      </c>
      <c r="AN8" s="9" t="s">
        <v>592</v>
      </c>
      <c r="AO8" s="9" t="s">
        <v>591</v>
      </c>
      <c r="AP8" s="9" t="s">
        <v>591</v>
      </c>
      <c r="AQ8" s="9" t="s">
        <v>591</v>
      </c>
      <c r="AR8" s="9" t="s">
        <v>591</v>
      </c>
      <c r="AS8" s="9" t="s">
        <v>591</v>
      </c>
      <c r="AT8" s="9" t="s">
        <v>591</v>
      </c>
      <c r="AU8" s="9" t="s">
        <v>591</v>
      </c>
      <c r="AV8" s="9" t="s">
        <v>591</v>
      </c>
      <c r="AW8" s="9" t="s">
        <v>592</v>
      </c>
      <c r="AX8" s="9" t="s">
        <v>592</v>
      </c>
      <c r="AY8" s="9" t="s">
        <v>592</v>
      </c>
      <c r="AZ8" s="9" t="s">
        <v>591</v>
      </c>
      <c r="BA8" s="9" t="s">
        <v>591</v>
      </c>
      <c r="BB8" s="9" t="s">
        <v>591</v>
      </c>
      <c r="BC8" s="9" t="s">
        <v>591</v>
      </c>
      <c r="BD8" s="9" t="s">
        <v>591</v>
      </c>
      <c r="BE8" s="9" t="s">
        <v>591</v>
      </c>
      <c r="BF8" s="9" t="s">
        <v>591</v>
      </c>
      <c r="BG8" s="9" t="s">
        <v>591</v>
      </c>
      <c r="BH8" s="9" t="s">
        <v>591</v>
      </c>
      <c r="BI8" s="9" t="s">
        <v>592</v>
      </c>
      <c r="BJ8" s="9" t="s">
        <v>592</v>
      </c>
      <c r="BK8" s="9" t="s">
        <v>592</v>
      </c>
      <c r="BL8" s="9" t="s">
        <v>592</v>
      </c>
      <c r="BM8" s="9" t="s">
        <v>592</v>
      </c>
      <c r="BN8" s="9" t="s">
        <v>592</v>
      </c>
      <c r="BO8" s="9" t="s">
        <v>591</v>
      </c>
      <c r="BP8" s="9" t="s">
        <v>592</v>
      </c>
      <c r="BQ8" s="9" t="s">
        <v>592</v>
      </c>
      <c r="BR8" s="9" t="s">
        <v>592</v>
      </c>
      <c r="BS8" s="9" t="s">
        <v>592</v>
      </c>
      <c r="BT8" s="9" t="s">
        <v>592</v>
      </c>
      <c r="BU8" s="9" t="s">
        <v>592</v>
      </c>
      <c r="BV8" s="9" t="s">
        <v>592</v>
      </c>
      <c r="BW8" s="9" t="s">
        <v>592</v>
      </c>
      <c r="BX8" s="9" t="s">
        <v>592</v>
      </c>
      <c r="BY8" s="9" t="s">
        <v>591</v>
      </c>
      <c r="BZ8" s="9" t="s">
        <v>592</v>
      </c>
      <c r="CA8" s="9" t="s">
        <v>592</v>
      </c>
      <c r="CB8" s="9" t="s">
        <v>591</v>
      </c>
      <c r="CC8" s="9" t="s">
        <v>591</v>
      </c>
      <c r="CD8" s="9" t="s">
        <v>591</v>
      </c>
      <c r="CE8" s="9" t="s">
        <v>591</v>
      </c>
      <c r="CF8" s="9" t="s">
        <v>591</v>
      </c>
      <c r="CG8" s="9" t="s">
        <v>591</v>
      </c>
      <c r="CH8" s="9" t="s">
        <v>592</v>
      </c>
      <c r="CI8" s="9" t="s">
        <v>592</v>
      </c>
      <c r="CJ8" s="9" t="s">
        <v>592</v>
      </c>
      <c r="CK8" s="9" t="s">
        <v>592</v>
      </c>
      <c r="CL8" s="9" t="s">
        <v>592</v>
      </c>
      <c r="CM8" s="9" t="s">
        <v>592</v>
      </c>
      <c r="CN8" s="9" t="s">
        <v>592</v>
      </c>
      <c r="CO8" s="9" t="s">
        <v>592</v>
      </c>
      <c r="CP8" s="9" t="s">
        <v>592</v>
      </c>
      <c r="CQ8" s="9" t="s">
        <v>592</v>
      </c>
      <c r="CR8" s="9" t="s">
        <v>592</v>
      </c>
      <c r="CS8" s="9" t="s">
        <v>592</v>
      </c>
      <c r="CT8" s="9" t="s">
        <v>592</v>
      </c>
      <c r="CU8" s="9" t="s">
        <v>593</v>
      </c>
      <c r="CV8" s="9" t="s">
        <v>594</v>
      </c>
      <c r="CW8" s="9" t="s">
        <v>593</v>
      </c>
      <c r="CX8" s="9" t="s">
        <v>594</v>
      </c>
      <c r="CY8" s="9" t="s">
        <v>593</v>
      </c>
      <c r="CZ8" s="9" t="s">
        <v>593</v>
      </c>
      <c r="DA8" s="9" t="s">
        <v>591</v>
      </c>
      <c r="DB8" s="9" t="s">
        <v>591</v>
      </c>
      <c r="DC8" s="9" t="s">
        <v>591</v>
      </c>
      <c r="DD8" s="9" t="s">
        <v>591</v>
      </c>
      <c r="DE8" s="9" t="s">
        <v>591</v>
      </c>
      <c r="DF8" s="9" t="s">
        <v>591</v>
      </c>
      <c r="DG8" s="9" t="s">
        <v>591</v>
      </c>
      <c r="DH8" s="9" t="s">
        <v>591</v>
      </c>
      <c r="DI8" s="9" t="s">
        <v>591</v>
      </c>
      <c r="DJ8" s="9" t="s">
        <v>591</v>
      </c>
      <c r="DK8" s="9" t="s">
        <v>591</v>
      </c>
      <c r="DL8" s="9" t="s">
        <v>593</v>
      </c>
      <c r="DM8" s="9" t="s">
        <v>593</v>
      </c>
      <c r="DN8" s="9" t="s">
        <v>594</v>
      </c>
      <c r="DO8" s="9" t="s">
        <v>594</v>
      </c>
      <c r="DP8" s="9" t="s">
        <v>592</v>
      </c>
      <c r="DQ8" s="9" t="s">
        <v>592</v>
      </c>
      <c r="DR8" s="9" t="s">
        <v>592</v>
      </c>
      <c r="DS8" s="9" t="s">
        <v>592</v>
      </c>
      <c r="DT8" s="9" t="s">
        <v>593</v>
      </c>
      <c r="DU8" s="9" t="s">
        <v>591</v>
      </c>
      <c r="DV8" s="9" t="s">
        <v>591</v>
      </c>
      <c r="DW8" s="9" t="s">
        <v>591</v>
      </c>
      <c r="DX8" s="9" t="s">
        <v>591</v>
      </c>
      <c r="DY8" s="9" t="s">
        <v>591</v>
      </c>
      <c r="DZ8" s="9" t="s">
        <v>591</v>
      </c>
      <c r="EA8" s="9" t="s">
        <v>591</v>
      </c>
      <c r="EB8" s="9" t="s">
        <v>591</v>
      </c>
      <c r="EC8" s="9" t="s">
        <v>591</v>
      </c>
      <c r="ED8" s="9" t="s">
        <v>594</v>
      </c>
      <c r="EE8" s="9" t="s">
        <v>594</v>
      </c>
      <c r="EF8" s="9" t="s">
        <v>593</v>
      </c>
      <c r="EG8" s="9" t="s">
        <v>594</v>
      </c>
      <c r="EH8" s="9" t="s">
        <v>594</v>
      </c>
      <c r="EI8" s="9" t="s">
        <v>594</v>
      </c>
      <c r="EJ8" s="9" t="s">
        <v>594</v>
      </c>
      <c r="EK8" s="9" t="s">
        <v>591</v>
      </c>
      <c r="EL8" s="9" t="s">
        <v>591</v>
      </c>
      <c r="EM8" s="9" t="s">
        <v>591</v>
      </c>
      <c r="EN8" s="9" t="s">
        <v>591</v>
      </c>
      <c r="EO8" s="9" t="s">
        <v>591</v>
      </c>
      <c r="EP8" s="9" t="s">
        <v>591</v>
      </c>
      <c r="EQ8" s="9" t="s">
        <v>594</v>
      </c>
      <c r="ER8" s="9" t="s">
        <v>593</v>
      </c>
      <c r="ES8" s="9" t="s">
        <v>593</v>
      </c>
      <c r="ET8" s="9" t="s">
        <v>591</v>
      </c>
      <c r="EU8" s="9" t="s">
        <v>594</v>
      </c>
      <c r="EV8" s="9" t="s">
        <v>594</v>
      </c>
      <c r="EW8" s="9" t="s">
        <v>593</v>
      </c>
      <c r="EX8" s="9" t="s">
        <v>593</v>
      </c>
      <c r="EY8" s="9" t="s">
        <v>591</v>
      </c>
      <c r="EZ8" s="9" t="s">
        <v>591</v>
      </c>
      <c r="FA8" s="9" t="s">
        <v>592</v>
      </c>
      <c r="FB8" s="9" t="s">
        <v>592</v>
      </c>
      <c r="FC8" s="9" t="s">
        <v>592</v>
      </c>
      <c r="FD8" s="9" t="s">
        <v>592</v>
      </c>
      <c r="FE8" s="9" t="s">
        <v>592</v>
      </c>
      <c r="FF8" s="9" t="s">
        <v>592</v>
      </c>
      <c r="FG8" s="9" t="s">
        <v>592</v>
      </c>
      <c r="FH8" s="9" t="s">
        <v>592</v>
      </c>
      <c r="FI8" s="197"/>
      <c r="FJ8" s="1"/>
      <c r="FK8" s="10" t="s">
        <v>591</v>
      </c>
      <c r="FL8" s="10" t="s">
        <v>591</v>
      </c>
      <c r="FM8" s="10" t="s">
        <v>591</v>
      </c>
      <c r="FN8" s="10" t="s">
        <v>591</v>
      </c>
      <c r="FO8" s="10" t="s">
        <v>592</v>
      </c>
      <c r="FP8" s="10" t="s">
        <v>592</v>
      </c>
      <c r="FQ8" s="10" t="s">
        <v>591</v>
      </c>
      <c r="FR8" s="10" t="s">
        <v>591</v>
      </c>
      <c r="FS8" s="200"/>
    </row>
    <row r="9" spans="1:175" ht="40.049999999999997" customHeight="1" x14ac:dyDescent="0.3">
      <c r="A9" s="197"/>
      <c r="B9" s="197"/>
      <c r="C9" s="11" t="s">
        <v>595</v>
      </c>
      <c r="D9" s="11" t="s">
        <v>595</v>
      </c>
      <c r="E9" s="11" t="s">
        <v>293</v>
      </c>
      <c r="F9" s="11" t="s">
        <v>293</v>
      </c>
      <c r="G9" s="11" t="s">
        <v>293</v>
      </c>
      <c r="H9" s="11" t="s">
        <v>293</v>
      </c>
      <c r="I9" s="11" t="s">
        <v>121</v>
      </c>
      <c r="J9" s="11" t="s">
        <v>121</v>
      </c>
      <c r="K9" s="11" t="s">
        <v>168</v>
      </c>
      <c r="L9" s="11" t="s">
        <v>168</v>
      </c>
      <c r="M9" s="11" t="s">
        <v>108</v>
      </c>
      <c r="N9" s="11" t="s">
        <v>108</v>
      </c>
      <c r="O9" s="11" t="s">
        <v>108</v>
      </c>
      <c r="P9" s="11" t="s">
        <v>108</v>
      </c>
      <c r="Q9" s="11" t="s">
        <v>108</v>
      </c>
      <c r="R9" s="11" t="s">
        <v>108</v>
      </c>
      <c r="S9" s="11" t="s">
        <v>108</v>
      </c>
      <c r="T9" s="11" t="s">
        <v>108</v>
      </c>
      <c r="U9" s="11" t="s">
        <v>504</v>
      </c>
      <c r="V9" s="11" t="s">
        <v>504</v>
      </c>
      <c r="W9" s="11" t="s">
        <v>504</v>
      </c>
      <c r="X9" s="11" t="s">
        <v>504</v>
      </c>
      <c r="Y9" s="11" t="s">
        <v>596</v>
      </c>
      <c r="Z9" s="11" t="s">
        <v>23</v>
      </c>
      <c r="AA9" s="11" t="s">
        <v>23</v>
      </c>
      <c r="AB9" s="11" t="s">
        <v>23</v>
      </c>
      <c r="AC9" s="11" t="s">
        <v>78</v>
      </c>
      <c r="AD9" s="11" t="s">
        <v>78</v>
      </c>
      <c r="AE9" s="11" t="s">
        <v>78</v>
      </c>
      <c r="AF9" s="11" t="s">
        <v>78</v>
      </c>
      <c r="AG9" s="11" t="s">
        <v>78</v>
      </c>
      <c r="AH9" s="11" t="s">
        <v>78</v>
      </c>
      <c r="AI9" s="11" t="s">
        <v>78</v>
      </c>
      <c r="AJ9" s="11" t="s">
        <v>597</v>
      </c>
      <c r="AK9" s="11" t="s">
        <v>73</v>
      </c>
      <c r="AL9" s="11" t="s">
        <v>369</v>
      </c>
      <c r="AM9" s="11" t="s">
        <v>598</v>
      </c>
      <c r="AN9" s="11" t="s">
        <v>598</v>
      </c>
      <c r="AO9" s="11" t="s">
        <v>599</v>
      </c>
      <c r="AP9" s="11" t="s">
        <v>599</v>
      </c>
      <c r="AQ9" s="11" t="s">
        <v>600</v>
      </c>
      <c r="AR9" s="11" t="s">
        <v>601</v>
      </c>
      <c r="AS9" s="11" t="s">
        <v>601</v>
      </c>
      <c r="AT9" s="11" t="s">
        <v>602</v>
      </c>
      <c r="AU9" s="11" t="s">
        <v>603</v>
      </c>
      <c r="AV9" s="11" t="s">
        <v>604</v>
      </c>
      <c r="AW9" s="11" t="s">
        <v>105</v>
      </c>
      <c r="AX9" s="11" t="s">
        <v>105</v>
      </c>
      <c r="AY9" s="11" t="s">
        <v>105</v>
      </c>
      <c r="AZ9" s="11" t="s">
        <v>53</v>
      </c>
      <c r="BA9" s="11" t="s">
        <v>53</v>
      </c>
      <c r="BB9" s="11" t="s">
        <v>53</v>
      </c>
      <c r="BC9" s="11" t="s">
        <v>53</v>
      </c>
      <c r="BD9" s="11" t="s">
        <v>53</v>
      </c>
      <c r="BE9" s="11" t="s">
        <v>53</v>
      </c>
      <c r="BF9" s="11" t="s">
        <v>53</v>
      </c>
      <c r="BG9" s="11" t="s">
        <v>53</v>
      </c>
      <c r="BH9" s="11" t="s">
        <v>605</v>
      </c>
      <c r="BI9" s="11" t="s">
        <v>87</v>
      </c>
      <c r="BJ9" s="11" t="s">
        <v>87</v>
      </c>
      <c r="BK9" s="11" t="s">
        <v>87</v>
      </c>
      <c r="BL9" s="11" t="s">
        <v>91</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606</v>
      </c>
      <c r="CA9" s="11" t="s">
        <v>606</v>
      </c>
      <c r="CB9" s="11" t="s">
        <v>607</v>
      </c>
      <c r="CC9" s="11" t="s">
        <v>30</v>
      </c>
      <c r="CD9" s="11" t="s">
        <v>30</v>
      </c>
      <c r="CE9" s="11" t="s">
        <v>30</v>
      </c>
      <c r="CF9" s="11" t="s">
        <v>30</v>
      </c>
      <c r="CG9" s="11" t="s">
        <v>30</v>
      </c>
      <c r="CH9" s="11" t="s">
        <v>30</v>
      </c>
      <c r="CI9" s="11" t="s">
        <v>30</v>
      </c>
      <c r="CJ9" s="11" t="s">
        <v>30</v>
      </c>
      <c r="CK9" s="11" t="s">
        <v>30</v>
      </c>
      <c r="CL9" s="11" t="s">
        <v>30</v>
      </c>
      <c r="CM9" s="11" t="s">
        <v>30</v>
      </c>
      <c r="CN9" s="11" t="s">
        <v>30</v>
      </c>
      <c r="CO9" s="11" t="s">
        <v>158</v>
      </c>
      <c r="CP9" s="11" t="s">
        <v>158</v>
      </c>
      <c r="CQ9" s="11" t="s">
        <v>158</v>
      </c>
      <c r="CR9" s="11" t="s">
        <v>158</v>
      </c>
      <c r="CS9" s="11" t="s">
        <v>164</v>
      </c>
      <c r="CT9" s="11" t="s">
        <v>164</v>
      </c>
      <c r="CU9" s="11" t="s">
        <v>608</v>
      </c>
      <c r="CV9" s="11" t="s">
        <v>609</v>
      </c>
      <c r="CW9" s="11" t="s">
        <v>610</v>
      </c>
      <c r="CX9" s="11" t="s">
        <v>611</v>
      </c>
      <c r="CY9" s="11" t="s">
        <v>335</v>
      </c>
      <c r="CZ9" s="11" t="s">
        <v>612</v>
      </c>
      <c r="DA9" s="11" t="s">
        <v>422</v>
      </c>
      <c r="DB9" s="11" t="s">
        <v>121</v>
      </c>
      <c r="DC9" s="11" t="s">
        <v>121</v>
      </c>
      <c r="DD9" s="11" t="s">
        <v>597</v>
      </c>
      <c r="DE9" s="11" t="s">
        <v>613</v>
      </c>
      <c r="DF9" s="11" t="s">
        <v>614</v>
      </c>
      <c r="DG9" s="11" t="s">
        <v>615</v>
      </c>
      <c r="DH9" s="11" t="s">
        <v>616</v>
      </c>
      <c r="DI9" s="11" t="s">
        <v>617</v>
      </c>
      <c r="DJ9" s="11" t="s">
        <v>618</v>
      </c>
      <c r="DK9" s="11" t="s">
        <v>619</v>
      </c>
      <c r="DL9" s="11" t="s">
        <v>620</v>
      </c>
      <c r="DM9" s="11" t="s">
        <v>621</v>
      </c>
      <c r="DN9" s="11" t="s">
        <v>622</v>
      </c>
      <c r="DO9" s="11" t="s">
        <v>623</v>
      </c>
      <c r="DP9" s="11" t="s">
        <v>624</v>
      </c>
      <c r="DQ9" s="11" t="s">
        <v>624</v>
      </c>
      <c r="DR9" s="11" t="s">
        <v>624</v>
      </c>
      <c r="DS9" s="11" t="s">
        <v>624</v>
      </c>
      <c r="DT9" s="11" t="s">
        <v>625</v>
      </c>
      <c r="DU9" s="11" t="s">
        <v>626</v>
      </c>
      <c r="DV9" s="11" t="s">
        <v>627</v>
      </c>
      <c r="DW9" s="11" t="s">
        <v>628</v>
      </c>
      <c r="DX9" s="11" t="s">
        <v>629</v>
      </c>
      <c r="DY9" s="11" t="s">
        <v>273</v>
      </c>
      <c r="DZ9" s="11" t="s">
        <v>273</v>
      </c>
      <c r="EA9" s="11" t="s">
        <v>273</v>
      </c>
      <c r="EB9" s="11" t="s">
        <v>273</v>
      </c>
      <c r="EC9" s="11" t="s">
        <v>630</v>
      </c>
      <c r="ED9" s="11" t="s">
        <v>631</v>
      </c>
      <c r="EE9" s="11" t="s">
        <v>631</v>
      </c>
      <c r="EF9" s="11" t="s">
        <v>91</v>
      </c>
      <c r="EG9" s="11" t="s">
        <v>91</v>
      </c>
      <c r="EH9" s="11" t="s">
        <v>91</v>
      </c>
      <c r="EI9" s="11" t="s">
        <v>91</v>
      </c>
      <c r="EJ9" s="11" t="s">
        <v>91</v>
      </c>
      <c r="EK9" s="11" t="s">
        <v>632</v>
      </c>
      <c r="EL9" s="11" t="s">
        <v>632</v>
      </c>
      <c r="EM9" s="11" t="s">
        <v>633</v>
      </c>
      <c r="EN9" s="11" t="s">
        <v>633</v>
      </c>
      <c r="EO9" s="11" t="s">
        <v>633</v>
      </c>
      <c r="EP9" s="11" t="s">
        <v>633</v>
      </c>
      <c r="EQ9" s="11" t="s">
        <v>634</v>
      </c>
      <c r="ER9" s="11" t="s">
        <v>635</v>
      </c>
      <c r="ES9" s="11" t="s">
        <v>30</v>
      </c>
      <c r="ET9" s="11" t="s">
        <v>30</v>
      </c>
      <c r="EU9" s="11" t="s">
        <v>30</v>
      </c>
      <c r="EV9" s="11" t="s">
        <v>30</v>
      </c>
      <c r="EW9" s="11" t="s">
        <v>30</v>
      </c>
      <c r="EX9" s="11" t="s">
        <v>636</v>
      </c>
      <c r="EY9" s="11" t="s">
        <v>637</v>
      </c>
      <c r="EZ9" s="11" t="s">
        <v>637</v>
      </c>
      <c r="FA9" s="11" t="s">
        <v>249</v>
      </c>
      <c r="FB9" s="11" t="s">
        <v>638</v>
      </c>
      <c r="FC9" s="11" t="s">
        <v>638</v>
      </c>
      <c r="FD9" s="11" t="s">
        <v>639</v>
      </c>
      <c r="FE9" s="11" t="s">
        <v>639</v>
      </c>
      <c r="FF9" s="11" t="s">
        <v>640</v>
      </c>
      <c r="FG9" s="11" t="s">
        <v>190</v>
      </c>
      <c r="FH9" s="11" t="s">
        <v>202</v>
      </c>
      <c r="FI9" s="197"/>
      <c r="FJ9" s="1"/>
      <c r="FK9" s="12" t="s">
        <v>641</v>
      </c>
      <c r="FL9" s="12" t="s">
        <v>642</v>
      </c>
      <c r="FM9" s="12" t="s">
        <v>643</v>
      </c>
      <c r="FN9" s="12" t="s">
        <v>644</v>
      </c>
      <c r="FO9" s="12" t="s">
        <v>645</v>
      </c>
      <c r="FP9" s="12" t="s">
        <v>646</v>
      </c>
      <c r="FQ9" s="12" t="s">
        <v>637</v>
      </c>
      <c r="FR9" s="12" t="s">
        <v>637</v>
      </c>
      <c r="FS9" s="200"/>
    </row>
    <row r="10" spans="1:175" ht="40.049999999999997" customHeight="1" x14ac:dyDescent="0.3">
      <c r="A10" s="197"/>
      <c r="B10" s="197"/>
      <c r="C10" s="9" t="s">
        <v>647</v>
      </c>
      <c r="D10" s="9" t="s">
        <v>648</v>
      </c>
      <c r="E10" s="9" t="s">
        <v>294</v>
      </c>
      <c r="F10" s="9" t="s">
        <v>299</v>
      </c>
      <c r="G10" s="9" t="s">
        <v>649</v>
      </c>
      <c r="H10" s="9" t="s">
        <v>650</v>
      </c>
      <c r="I10" s="9" t="s">
        <v>651</v>
      </c>
      <c r="J10" s="9" t="s">
        <v>652</v>
      </c>
      <c r="K10" s="9" t="s">
        <v>653</v>
      </c>
      <c r="L10" s="9" t="s">
        <v>654</v>
      </c>
      <c r="M10" s="9" t="s">
        <v>655</v>
      </c>
      <c r="N10" s="9" t="s">
        <v>656</v>
      </c>
      <c r="O10" s="9" t="s">
        <v>657</v>
      </c>
      <c r="P10" s="9" t="s">
        <v>658</v>
      </c>
      <c r="Q10" s="9" t="s">
        <v>659</v>
      </c>
      <c r="R10" s="9" t="s">
        <v>660</v>
      </c>
      <c r="S10" s="9" t="s">
        <v>346</v>
      </c>
      <c r="T10" s="9" t="s">
        <v>661</v>
      </c>
      <c r="U10" s="9" t="s">
        <v>662</v>
      </c>
      <c r="V10" s="9" t="s">
        <v>663</v>
      </c>
      <c r="W10" s="9" t="s">
        <v>664</v>
      </c>
      <c r="X10" s="9" t="s">
        <v>665</v>
      </c>
      <c r="Y10" s="9" t="s">
        <v>666</v>
      </c>
      <c r="Z10" s="9" t="s">
        <v>667</v>
      </c>
      <c r="AA10" s="9" t="s">
        <v>668</v>
      </c>
      <c r="AB10" s="9" t="s">
        <v>24</v>
      </c>
      <c r="AC10" s="9" t="s">
        <v>669</v>
      </c>
      <c r="AD10" s="9" t="s">
        <v>260</v>
      </c>
      <c r="AE10" s="9" t="s">
        <v>262</v>
      </c>
      <c r="AF10" s="9" t="s">
        <v>670</v>
      </c>
      <c r="AG10" s="9" t="s">
        <v>671</v>
      </c>
      <c r="AH10" s="9" t="s">
        <v>672</v>
      </c>
      <c r="AI10" s="9" t="s">
        <v>673</v>
      </c>
      <c r="AJ10" s="9" t="s">
        <v>674</v>
      </c>
      <c r="AK10" s="9" t="s">
        <v>675</v>
      </c>
      <c r="AL10" s="9" t="s">
        <v>370</v>
      </c>
      <c r="AM10" s="9" t="s">
        <v>676</v>
      </c>
      <c r="AN10" s="9" t="s">
        <v>677</v>
      </c>
      <c r="AO10" s="9" t="s">
        <v>678</v>
      </c>
      <c r="AP10" s="9" t="s">
        <v>679</v>
      </c>
      <c r="AQ10" s="9" t="s">
        <v>600</v>
      </c>
      <c r="AR10" s="9" t="s">
        <v>680</v>
      </c>
      <c r="AS10" s="9" t="s">
        <v>681</v>
      </c>
      <c r="AT10" s="9" t="s">
        <v>682</v>
      </c>
      <c r="AU10" s="9" t="s">
        <v>683</v>
      </c>
      <c r="AV10" s="9" t="s">
        <v>684</v>
      </c>
      <c r="AW10" s="9" t="s">
        <v>685</v>
      </c>
      <c r="AX10" s="9" t="s">
        <v>686</v>
      </c>
      <c r="AY10" s="9" t="s">
        <v>687</v>
      </c>
      <c r="AZ10" s="9" t="s">
        <v>688</v>
      </c>
      <c r="BA10" s="9" t="s">
        <v>689</v>
      </c>
      <c r="BB10" s="9" t="s">
        <v>690</v>
      </c>
      <c r="BC10" s="9" t="s">
        <v>691</v>
      </c>
      <c r="BD10" s="9" t="s">
        <v>692</v>
      </c>
      <c r="BE10" s="9" t="s">
        <v>693</v>
      </c>
      <c r="BF10" s="9" t="s">
        <v>694</v>
      </c>
      <c r="BG10" s="9" t="s">
        <v>695</v>
      </c>
      <c r="BH10" s="9" t="s">
        <v>696</v>
      </c>
      <c r="BI10" s="9" t="s">
        <v>697</v>
      </c>
      <c r="BJ10" s="9" t="s">
        <v>698</v>
      </c>
      <c r="BK10" s="9" t="s">
        <v>699</v>
      </c>
      <c r="BL10" s="9" t="s">
        <v>700</v>
      </c>
      <c r="BM10" s="9" t="s">
        <v>701</v>
      </c>
      <c r="BN10" s="9" t="s">
        <v>702</v>
      </c>
      <c r="BO10" s="9" t="s">
        <v>329</v>
      </c>
      <c r="BP10" s="9" t="s">
        <v>703</v>
      </c>
      <c r="BQ10" s="9" t="s">
        <v>704</v>
      </c>
      <c r="BR10" s="9" t="s">
        <v>705</v>
      </c>
      <c r="BS10" s="9" t="s">
        <v>706</v>
      </c>
      <c r="BT10" s="9" t="s">
        <v>707</v>
      </c>
      <c r="BU10" s="9" t="s">
        <v>708</v>
      </c>
      <c r="BV10" s="9" t="s">
        <v>709</v>
      </c>
      <c r="BW10" s="9" t="s">
        <v>710</v>
      </c>
      <c r="BX10" s="9" t="s">
        <v>711</v>
      </c>
      <c r="BY10" s="9" t="s">
        <v>323</v>
      </c>
      <c r="BZ10" s="9" t="s">
        <v>712</v>
      </c>
      <c r="CA10" s="9" t="s">
        <v>713</v>
      </c>
      <c r="CB10" s="9" t="s">
        <v>714</v>
      </c>
      <c r="CC10" s="9" t="s">
        <v>715</v>
      </c>
      <c r="CD10" s="9" t="s">
        <v>31</v>
      </c>
      <c r="CE10" s="9" t="s">
        <v>716</v>
      </c>
      <c r="CF10" s="9" t="s">
        <v>717</v>
      </c>
      <c r="CG10" s="9" t="s">
        <v>413</v>
      </c>
      <c r="CH10" s="9" t="s">
        <v>718</v>
      </c>
      <c r="CI10" s="9" t="s">
        <v>719</v>
      </c>
      <c r="CJ10" s="9" t="s">
        <v>720</v>
      </c>
      <c r="CK10" s="9" t="s">
        <v>721</v>
      </c>
      <c r="CL10" s="9" t="s">
        <v>722</v>
      </c>
      <c r="CM10" s="9" t="s">
        <v>723</v>
      </c>
      <c r="CN10" s="9" t="s">
        <v>724</v>
      </c>
      <c r="CO10" s="9" t="s">
        <v>725</v>
      </c>
      <c r="CP10" s="9" t="s">
        <v>726</v>
      </c>
      <c r="CQ10" s="9" t="s">
        <v>727</v>
      </c>
      <c r="CR10" s="9" t="s">
        <v>728</v>
      </c>
      <c r="CS10" s="9" t="s">
        <v>729</v>
      </c>
      <c r="CT10" s="9" t="s">
        <v>730</v>
      </c>
      <c r="CU10" s="9" t="s">
        <v>731</v>
      </c>
      <c r="CV10" s="9" t="s">
        <v>495</v>
      </c>
      <c r="CW10" s="9" t="s">
        <v>732</v>
      </c>
      <c r="CX10" s="9" t="s">
        <v>733</v>
      </c>
      <c r="CY10" s="9" t="s">
        <v>734</v>
      </c>
      <c r="CZ10" s="9" t="s">
        <v>735</v>
      </c>
      <c r="DA10" s="9" t="s">
        <v>423</v>
      </c>
      <c r="DB10" s="9" t="s">
        <v>736</v>
      </c>
      <c r="DC10" s="9" t="s">
        <v>737</v>
      </c>
      <c r="DD10" s="9" t="s">
        <v>738</v>
      </c>
      <c r="DE10" s="9" t="s">
        <v>739</v>
      </c>
      <c r="DF10" s="9" t="s">
        <v>740</v>
      </c>
      <c r="DG10" s="9" t="s">
        <v>741</v>
      </c>
      <c r="DH10" s="9" t="s">
        <v>742</v>
      </c>
      <c r="DI10" s="9" t="s">
        <v>743</v>
      </c>
      <c r="DJ10" s="9" t="s">
        <v>744</v>
      </c>
      <c r="DK10" s="9" t="s">
        <v>745</v>
      </c>
      <c r="DL10" s="9" t="s">
        <v>746</v>
      </c>
      <c r="DM10" s="9" t="s">
        <v>747</v>
      </c>
      <c r="DN10" s="9" t="s">
        <v>748</v>
      </c>
      <c r="DO10" s="9" t="s">
        <v>749</v>
      </c>
      <c r="DP10" s="9" t="s">
        <v>427</v>
      </c>
      <c r="DQ10" s="9" t="s">
        <v>750</v>
      </c>
      <c r="DR10" s="9" t="s">
        <v>751</v>
      </c>
      <c r="DS10" s="9" t="s">
        <v>752</v>
      </c>
      <c r="DT10" s="9" t="s">
        <v>753</v>
      </c>
      <c r="DU10" s="9" t="s">
        <v>754</v>
      </c>
      <c r="DV10" s="9" t="s">
        <v>755</v>
      </c>
      <c r="DW10" s="9" t="s">
        <v>756</v>
      </c>
      <c r="DX10" s="9" t="s">
        <v>757</v>
      </c>
      <c r="DY10" s="9" t="s">
        <v>758</v>
      </c>
      <c r="DZ10" s="9" t="s">
        <v>759</v>
      </c>
      <c r="EA10" s="9" t="s">
        <v>760</v>
      </c>
      <c r="EB10" s="9" t="s">
        <v>761</v>
      </c>
      <c r="EC10" s="9" t="s">
        <v>762</v>
      </c>
      <c r="ED10" s="9" t="s">
        <v>763</v>
      </c>
      <c r="EE10" s="9" t="s">
        <v>764</v>
      </c>
      <c r="EF10" s="9" t="s">
        <v>765</v>
      </c>
      <c r="EG10" s="9" t="s">
        <v>766</v>
      </c>
      <c r="EH10" s="9" t="s">
        <v>767</v>
      </c>
      <c r="EI10" s="9" t="s">
        <v>768</v>
      </c>
      <c r="EJ10" s="9" t="s">
        <v>769</v>
      </c>
      <c r="EK10" s="9" t="s">
        <v>770</v>
      </c>
      <c r="EL10" s="9" t="s">
        <v>771</v>
      </c>
      <c r="EM10" s="9" t="s">
        <v>772</v>
      </c>
      <c r="EN10" s="9" t="s">
        <v>773</v>
      </c>
      <c r="EO10" s="9" t="s">
        <v>774</v>
      </c>
      <c r="EP10" s="9" t="s">
        <v>775</v>
      </c>
      <c r="EQ10" s="9" t="s">
        <v>776</v>
      </c>
      <c r="ER10" s="9" t="s">
        <v>777</v>
      </c>
      <c r="ES10" s="9" t="s">
        <v>778</v>
      </c>
      <c r="ET10" s="9" t="s">
        <v>779</v>
      </c>
      <c r="EU10" s="9" t="s">
        <v>780</v>
      </c>
      <c r="EV10" s="9" t="s">
        <v>781</v>
      </c>
      <c r="EW10" s="9" t="s">
        <v>782</v>
      </c>
      <c r="EX10" s="9" t="s">
        <v>783</v>
      </c>
      <c r="EY10" s="9" t="s">
        <v>784</v>
      </c>
      <c r="EZ10" s="9" t="s">
        <v>785</v>
      </c>
      <c r="FA10" s="9" t="s">
        <v>786</v>
      </c>
      <c r="FB10" s="9" t="s">
        <v>787</v>
      </c>
      <c r="FC10" s="9" t="s">
        <v>788</v>
      </c>
      <c r="FD10" s="9" t="s">
        <v>789</v>
      </c>
      <c r="FE10" s="9" t="s">
        <v>790</v>
      </c>
      <c r="FF10" s="9" t="s">
        <v>791</v>
      </c>
      <c r="FG10" s="9" t="s">
        <v>792</v>
      </c>
      <c r="FH10" s="9" t="s">
        <v>793</v>
      </c>
      <c r="FI10" s="197" t="s">
        <v>794</v>
      </c>
      <c r="FJ10" s="1"/>
      <c r="FK10" s="10" t="s">
        <v>795</v>
      </c>
      <c r="FL10" s="10" t="s">
        <v>796</v>
      </c>
      <c r="FM10" s="10" t="s">
        <v>797</v>
      </c>
      <c r="FN10" s="10" t="s">
        <v>798</v>
      </c>
      <c r="FO10" s="10" t="s">
        <v>799</v>
      </c>
      <c r="FP10" s="10" t="s">
        <v>800</v>
      </c>
      <c r="FQ10" s="10" t="s">
        <v>801</v>
      </c>
      <c r="FR10" s="10" t="s">
        <v>802</v>
      </c>
      <c r="FS10" s="200" t="s">
        <v>794</v>
      </c>
    </row>
    <row r="11" spans="1:175" ht="24" customHeight="1" x14ac:dyDescent="0.3">
      <c r="A11" s="13" t="s">
        <v>70</v>
      </c>
      <c r="B11" s="13" t="s">
        <v>803</v>
      </c>
      <c r="C11" s="14"/>
      <c r="D11" s="14"/>
      <c r="E11" s="14">
        <v>601.79999999999995</v>
      </c>
      <c r="F11" s="14">
        <v>130.1</v>
      </c>
      <c r="G11" s="14"/>
      <c r="H11" s="14"/>
      <c r="I11" s="14">
        <v>90.2</v>
      </c>
      <c r="J11" s="14">
        <v>161.4</v>
      </c>
      <c r="K11" s="14">
        <v>0</v>
      </c>
      <c r="L11" s="14"/>
      <c r="M11" s="14">
        <v>109.9</v>
      </c>
      <c r="N11" s="14">
        <v>108.8</v>
      </c>
      <c r="O11" s="14">
        <v>110</v>
      </c>
      <c r="P11" s="14">
        <v>209.5</v>
      </c>
      <c r="Q11" s="14">
        <v>111.2</v>
      </c>
      <c r="R11" s="14">
        <v>68.8</v>
      </c>
      <c r="S11" s="14">
        <v>561</v>
      </c>
      <c r="T11" s="14">
        <v>10.4</v>
      </c>
      <c r="U11" s="14"/>
      <c r="V11" s="14">
        <v>0</v>
      </c>
      <c r="W11" s="14"/>
      <c r="X11" s="14"/>
      <c r="Y11" s="14">
        <v>167.2</v>
      </c>
      <c r="Z11" s="14">
        <v>7.2</v>
      </c>
      <c r="AA11" s="14">
        <v>3.3</v>
      </c>
      <c r="AB11" s="14">
        <v>0</v>
      </c>
      <c r="AC11" s="14">
        <v>6.6</v>
      </c>
      <c r="AD11" s="14">
        <v>10.1</v>
      </c>
      <c r="AE11" s="14">
        <v>142.9</v>
      </c>
      <c r="AF11" s="14">
        <v>9</v>
      </c>
      <c r="AG11" s="14"/>
      <c r="AH11" s="14"/>
      <c r="AI11" s="14"/>
      <c r="AJ11" s="14">
        <v>110.7</v>
      </c>
      <c r="AK11" s="14">
        <v>221.8</v>
      </c>
      <c r="AL11" s="14"/>
      <c r="AM11" s="14"/>
      <c r="AN11" s="14"/>
      <c r="AO11" s="14">
        <v>6.5</v>
      </c>
      <c r="AP11" s="14">
        <v>465.6</v>
      </c>
      <c r="AQ11" s="14">
        <v>81.900000000000006</v>
      </c>
      <c r="AR11" s="14">
        <v>148.9</v>
      </c>
      <c r="AS11" s="14">
        <v>42.2</v>
      </c>
      <c r="AT11" s="14">
        <v>18.5</v>
      </c>
      <c r="AU11" s="14">
        <v>19.7</v>
      </c>
      <c r="AV11" s="14">
        <v>92.2</v>
      </c>
      <c r="AW11" s="14"/>
      <c r="AX11" s="14">
        <v>122.1</v>
      </c>
      <c r="AY11" s="14">
        <v>73.900000000000006</v>
      </c>
      <c r="AZ11" s="14">
        <v>108.8</v>
      </c>
      <c r="BA11" s="14"/>
      <c r="BB11" s="14">
        <v>9.3000000000000007</v>
      </c>
      <c r="BC11" s="14">
        <v>45.4</v>
      </c>
      <c r="BD11" s="14"/>
      <c r="BE11" s="14">
        <v>3.8</v>
      </c>
      <c r="BF11" s="14">
        <v>38.5</v>
      </c>
      <c r="BG11" s="14">
        <v>0</v>
      </c>
      <c r="BH11" s="14">
        <v>94.5</v>
      </c>
      <c r="BI11" s="14"/>
      <c r="BJ11" s="14"/>
      <c r="BK11" s="14">
        <v>47.5</v>
      </c>
      <c r="BL11" s="14"/>
      <c r="BM11" s="14"/>
      <c r="BN11" s="14"/>
      <c r="BO11" s="14">
        <v>86.4</v>
      </c>
      <c r="BP11" s="14">
        <v>129.6</v>
      </c>
      <c r="BQ11" s="14"/>
      <c r="BR11" s="14">
        <v>129.1</v>
      </c>
      <c r="BS11" s="14">
        <v>141.80000000000001</v>
      </c>
      <c r="BT11" s="14"/>
      <c r="BU11" s="14"/>
      <c r="BV11" s="14"/>
      <c r="BW11" s="14"/>
      <c r="BX11" s="14"/>
      <c r="BY11" s="14"/>
      <c r="BZ11" s="14"/>
      <c r="CA11" s="14"/>
      <c r="CB11" s="14">
        <v>4.3</v>
      </c>
      <c r="CC11" s="14">
        <v>267.2</v>
      </c>
      <c r="CD11" s="14">
        <v>132</v>
      </c>
      <c r="CE11" s="14">
        <v>51.8</v>
      </c>
      <c r="CF11" s="14">
        <v>77.900000000000006</v>
      </c>
      <c r="CG11" s="14"/>
      <c r="CH11" s="14"/>
      <c r="CI11" s="14"/>
      <c r="CJ11" s="14"/>
      <c r="CK11" s="14">
        <v>90</v>
      </c>
      <c r="CL11" s="14">
        <v>146.19999999999999</v>
      </c>
      <c r="CM11" s="14">
        <v>67.099999999999994</v>
      </c>
      <c r="CN11" s="14">
        <v>0</v>
      </c>
      <c r="CO11" s="14"/>
      <c r="CP11" s="14"/>
      <c r="CQ11" s="14"/>
      <c r="CR11" s="14"/>
      <c r="CS11" s="14">
        <v>0</v>
      </c>
      <c r="CT11" s="14">
        <v>0</v>
      </c>
      <c r="CU11" s="14">
        <v>0</v>
      </c>
      <c r="CV11" s="14">
        <v>104.9</v>
      </c>
      <c r="CW11" s="14">
        <v>0</v>
      </c>
      <c r="CX11" s="14">
        <v>0</v>
      </c>
      <c r="CY11" s="14"/>
      <c r="CZ11" s="14">
        <v>0</v>
      </c>
      <c r="DA11" s="14"/>
      <c r="DB11" s="14">
        <v>10.4</v>
      </c>
      <c r="DC11" s="14">
        <v>5.3</v>
      </c>
      <c r="DD11" s="14">
        <v>1.2</v>
      </c>
      <c r="DE11" s="14">
        <v>1.5</v>
      </c>
      <c r="DF11" s="14">
        <v>4.2</v>
      </c>
      <c r="DG11" s="14">
        <v>20.3</v>
      </c>
      <c r="DH11" s="14">
        <v>19.399999999999999</v>
      </c>
      <c r="DI11" s="14">
        <v>18.8</v>
      </c>
      <c r="DJ11" s="14">
        <v>3.5</v>
      </c>
      <c r="DK11" s="14">
        <v>9.1999999999999993</v>
      </c>
      <c r="DL11" s="14">
        <v>0</v>
      </c>
      <c r="DM11" s="14">
        <v>0</v>
      </c>
      <c r="DN11" s="14">
        <v>30.1</v>
      </c>
      <c r="DO11" s="14">
        <v>80.3</v>
      </c>
      <c r="DP11" s="14">
        <v>3</v>
      </c>
      <c r="DQ11" s="14">
        <v>2.4</v>
      </c>
      <c r="DR11" s="14">
        <v>2.4</v>
      </c>
      <c r="DS11" s="14"/>
      <c r="DT11" s="14">
        <v>0</v>
      </c>
      <c r="DU11" s="14">
        <v>3</v>
      </c>
      <c r="DV11" s="14">
        <v>20.2</v>
      </c>
      <c r="DW11" s="14">
        <v>3</v>
      </c>
      <c r="DX11" s="14">
        <v>0</v>
      </c>
      <c r="DY11" s="14">
        <v>19.8</v>
      </c>
      <c r="DZ11" s="14">
        <v>9.8000000000000007</v>
      </c>
      <c r="EA11" s="14">
        <v>20.2</v>
      </c>
      <c r="EB11" s="14">
        <v>20.3</v>
      </c>
      <c r="EC11" s="14">
        <v>10.199999999999999</v>
      </c>
      <c r="ED11" s="14">
        <v>8</v>
      </c>
      <c r="EE11" s="14">
        <v>24.5</v>
      </c>
      <c r="EF11" s="14">
        <v>0</v>
      </c>
      <c r="EG11" s="14">
        <v>65.7</v>
      </c>
      <c r="EH11" s="14">
        <v>100.2</v>
      </c>
      <c r="EI11" s="14">
        <v>5.3</v>
      </c>
      <c r="EJ11" s="14">
        <v>0.6</v>
      </c>
      <c r="EK11" s="14">
        <v>21</v>
      </c>
      <c r="EL11" s="14">
        <v>8.4</v>
      </c>
      <c r="EM11" s="14">
        <v>7.4</v>
      </c>
      <c r="EN11" s="14">
        <v>20.399999999999999</v>
      </c>
      <c r="EO11" s="14">
        <v>20.399999999999999</v>
      </c>
      <c r="EP11" s="14">
        <v>20.2</v>
      </c>
      <c r="EQ11" s="14">
        <v>0</v>
      </c>
      <c r="ER11" s="14">
        <v>0</v>
      </c>
      <c r="ES11" s="14">
        <v>0</v>
      </c>
      <c r="ET11" s="14"/>
      <c r="EU11" s="14">
        <v>34.4</v>
      </c>
      <c r="EV11" s="14">
        <v>36.700000000000003</v>
      </c>
      <c r="EW11" s="14">
        <v>0</v>
      </c>
      <c r="EX11" s="14">
        <v>0</v>
      </c>
      <c r="EY11" s="14">
        <v>9</v>
      </c>
      <c r="EZ11" s="14">
        <v>16.600000000000001</v>
      </c>
      <c r="FA11" s="14"/>
      <c r="FB11" s="14">
        <v>18</v>
      </c>
      <c r="FC11" s="14"/>
      <c r="FD11" s="14">
        <v>29</v>
      </c>
      <c r="FE11" s="14">
        <v>3</v>
      </c>
      <c r="FF11" s="14">
        <v>16.399999999999999</v>
      </c>
      <c r="FG11" s="14"/>
      <c r="FH11" s="14">
        <v>4.5999999999999996</v>
      </c>
      <c r="FI11" s="14">
        <v>6587.8</v>
      </c>
      <c r="FJ11" s="15"/>
      <c r="FK11" s="14">
        <v>24.324860000000001</v>
      </c>
      <c r="FL11" s="14">
        <v>7.25</v>
      </c>
      <c r="FM11" s="14"/>
      <c r="FN11" s="14">
        <v>7.5</v>
      </c>
      <c r="FO11" s="14"/>
      <c r="FP11" s="14">
        <v>9.0984099999999994</v>
      </c>
      <c r="FQ11" s="14">
        <v>10.8</v>
      </c>
      <c r="FR11" s="14">
        <v>15.5</v>
      </c>
      <c r="FS11" s="14">
        <v>74.473269999999999</v>
      </c>
    </row>
    <row r="12" spans="1:175" ht="24" customHeight="1" x14ac:dyDescent="0.3">
      <c r="A12" s="16" t="s">
        <v>70</v>
      </c>
      <c r="B12" s="16" t="s">
        <v>804</v>
      </c>
      <c r="C12" s="17"/>
      <c r="D12" s="17"/>
      <c r="E12" s="17">
        <v>600.6</v>
      </c>
      <c r="F12" s="17">
        <v>129.80000000000001</v>
      </c>
      <c r="G12" s="17"/>
      <c r="H12" s="17"/>
      <c r="I12" s="17">
        <v>89.7</v>
      </c>
      <c r="J12" s="17">
        <v>161.30000000000001</v>
      </c>
      <c r="K12" s="17">
        <v>0</v>
      </c>
      <c r="L12" s="17"/>
      <c r="M12" s="17">
        <v>105.7</v>
      </c>
      <c r="N12" s="17">
        <v>105.4</v>
      </c>
      <c r="O12" s="17">
        <v>105.7</v>
      </c>
      <c r="P12" s="17">
        <v>208.2</v>
      </c>
      <c r="Q12" s="17">
        <v>110.2</v>
      </c>
      <c r="R12" s="17">
        <v>69</v>
      </c>
      <c r="S12" s="17">
        <v>555.79999999999995</v>
      </c>
      <c r="T12" s="17">
        <v>10.5</v>
      </c>
      <c r="U12" s="17"/>
      <c r="V12" s="17">
        <v>0</v>
      </c>
      <c r="W12" s="17"/>
      <c r="X12" s="17"/>
      <c r="Y12" s="17">
        <v>166.2</v>
      </c>
      <c r="Z12" s="17">
        <v>7.2</v>
      </c>
      <c r="AA12" s="17">
        <v>3.3</v>
      </c>
      <c r="AB12" s="17">
        <v>0</v>
      </c>
      <c r="AC12" s="17">
        <v>6.6</v>
      </c>
      <c r="AD12" s="17">
        <v>10.1</v>
      </c>
      <c r="AE12" s="17">
        <v>142.69999999999999</v>
      </c>
      <c r="AF12" s="17">
        <v>9</v>
      </c>
      <c r="AG12" s="17"/>
      <c r="AH12" s="17"/>
      <c r="AI12" s="17"/>
      <c r="AJ12" s="17">
        <v>110.8</v>
      </c>
      <c r="AK12" s="17">
        <v>222.5</v>
      </c>
      <c r="AL12" s="17"/>
      <c r="AM12" s="17"/>
      <c r="AN12" s="17"/>
      <c r="AO12" s="17">
        <v>6.5</v>
      </c>
      <c r="AP12" s="17">
        <v>319.3</v>
      </c>
      <c r="AQ12" s="17">
        <v>81.900000000000006</v>
      </c>
      <c r="AR12" s="17">
        <v>128</v>
      </c>
      <c r="AS12" s="17">
        <v>42.2</v>
      </c>
      <c r="AT12" s="17">
        <v>18.5</v>
      </c>
      <c r="AU12" s="17">
        <v>19.7</v>
      </c>
      <c r="AV12" s="17">
        <v>90.1</v>
      </c>
      <c r="AW12" s="17"/>
      <c r="AX12" s="17">
        <v>122.8</v>
      </c>
      <c r="AY12" s="17">
        <v>73</v>
      </c>
      <c r="AZ12" s="17">
        <v>108.4</v>
      </c>
      <c r="BA12" s="17"/>
      <c r="BB12" s="17">
        <v>9.3000000000000007</v>
      </c>
      <c r="BC12" s="17">
        <v>45.3</v>
      </c>
      <c r="BD12" s="17"/>
      <c r="BE12" s="17">
        <v>3.8</v>
      </c>
      <c r="BF12" s="17">
        <v>38.4</v>
      </c>
      <c r="BG12" s="17">
        <v>0</v>
      </c>
      <c r="BH12" s="17">
        <v>94.8</v>
      </c>
      <c r="BI12" s="17"/>
      <c r="BJ12" s="17"/>
      <c r="BK12" s="17">
        <v>0</v>
      </c>
      <c r="BL12" s="17"/>
      <c r="BM12" s="17"/>
      <c r="BN12" s="17"/>
      <c r="BO12" s="17">
        <v>86.5</v>
      </c>
      <c r="BP12" s="17">
        <v>129.80000000000001</v>
      </c>
      <c r="BQ12" s="17"/>
      <c r="BR12" s="17">
        <v>129.6</v>
      </c>
      <c r="BS12" s="17">
        <v>140.19999999999999</v>
      </c>
      <c r="BT12" s="17"/>
      <c r="BU12" s="17"/>
      <c r="BV12" s="17"/>
      <c r="BW12" s="17"/>
      <c r="BX12" s="17"/>
      <c r="BY12" s="17"/>
      <c r="BZ12" s="17"/>
      <c r="CA12" s="17"/>
      <c r="CB12" s="17">
        <v>4.3</v>
      </c>
      <c r="CC12" s="17">
        <v>265.2</v>
      </c>
      <c r="CD12" s="17">
        <v>114.9</v>
      </c>
      <c r="CE12" s="17">
        <v>52</v>
      </c>
      <c r="CF12" s="17">
        <v>78.099999999999994</v>
      </c>
      <c r="CG12" s="17"/>
      <c r="CH12" s="17"/>
      <c r="CI12" s="17"/>
      <c r="CJ12" s="17"/>
      <c r="CK12" s="17">
        <v>89.7</v>
      </c>
      <c r="CL12" s="17">
        <v>146.1</v>
      </c>
      <c r="CM12" s="17">
        <v>66.900000000000006</v>
      </c>
      <c r="CN12" s="17">
        <v>0</v>
      </c>
      <c r="CO12" s="17"/>
      <c r="CP12" s="17"/>
      <c r="CQ12" s="17"/>
      <c r="CR12" s="17"/>
      <c r="CS12" s="17">
        <v>0</v>
      </c>
      <c r="CT12" s="17">
        <v>0</v>
      </c>
      <c r="CU12" s="17">
        <v>0</v>
      </c>
      <c r="CV12" s="17">
        <v>107</v>
      </c>
      <c r="CW12" s="17">
        <v>0</v>
      </c>
      <c r="CX12" s="17">
        <v>0</v>
      </c>
      <c r="CY12" s="17"/>
      <c r="CZ12" s="17">
        <v>0</v>
      </c>
      <c r="DA12" s="17"/>
      <c r="DB12" s="17">
        <v>10.3</v>
      </c>
      <c r="DC12" s="17">
        <v>5.2</v>
      </c>
      <c r="DD12" s="17">
        <v>1.2</v>
      </c>
      <c r="DE12" s="17">
        <v>1.5</v>
      </c>
      <c r="DF12" s="17">
        <v>4.0999999999999996</v>
      </c>
      <c r="DG12" s="17">
        <v>20.100000000000001</v>
      </c>
      <c r="DH12" s="17">
        <v>17.100000000000001</v>
      </c>
      <c r="DI12" s="17">
        <v>18.8</v>
      </c>
      <c r="DJ12" s="17">
        <v>3.6</v>
      </c>
      <c r="DK12" s="17">
        <v>9.1999999999999993</v>
      </c>
      <c r="DL12" s="17">
        <v>0</v>
      </c>
      <c r="DM12" s="17">
        <v>0</v>
      </c>
      <c r="DN12" s="17">
        <v>29.8</v>
      </c>
      <c r="DO12" s="17">
        <v>82.2</v>
      </c>
      <c r="DP12" s="17">
        <v>3</v>
      </c>
      <c r="DQ12" s="17">
        <v>2.4</v>
      </c>
      <c r="DR12" s="17">
        <v>2.4</v>
      </c>
      <c r="DS12" s="17"/>
      <c r="DT12" s="17">
        <v>0</v>
      </c>
      <c r="DU12" s="17">
        <v>3</v>
      </c>
      <c r="DV12" s="17">
        <v>20.2</v>
      </c>
      <c r="DW12" s="17">
        <v>3</v>
      </c>
      <c r="DX12" s="17">
        <v>0</v>
      </c>
      <c r="DY12" s="17">
        <v>19.899999999999999</v>
      </c>
      <c r="DZ12" s="17">
        <v>9.8000000000000007</v>
      </c>
      <c r="EA12" s="17">
        <v>20.2</v>
      </c>
      <c r="EB12" s="17">
        <v>20.3</v>
      </c>
      <c r="EC12" s="17">
        <v>10.1</v>
      </c>
      <c r="ED12" s="17">
        <v>4.5</v>
      </c>
      <c r="EE12" s="17">
        <v>27.8</v>
      </c>
      <c r="EF12" s="17">
        <v>0</v>
      </c>
      <c r="EG12" s="17">
        <v>54.9</v>
      </c>
      <c r="EH12" s="17">
        <v>96.5</v>
      </c>
      <c r="EI12" s="17">
        <v>4.3</v>
      </c>
      <c r="EJ12" s="17">
        <v>0.4</v>
      </c>
      <c r="EK12" s="17">
        <v>21</v>
      </c>
      <c r="EL12" s="17">
        <v>8.4</v>
      </c>
      <c r="EM12" s="17">
        <v>7.4</v>
      </c>
      <c r="EN12" s="17">
        <v>20.399999999999999</v>
      </c>
      <c r="EO12" s="17">
        <v>20.399999999999999</v>
      </c>
      <c r="EP12" s="17">
        <v>20.2</v>
      </c>
      <c r="EQ12" s="17">
        <v>0</v>
      </c>
      <c r="ER12" s="17">
        <v>0</v>
      </c>
      <c r="ES12" s="17">
        <v>0</v>
      </c>
      <c r="ET12" s="17"/>
      <c r="EU12" s="17">
        <v>46.2</v>
      </c>
      <c r="EV12" s="17">
        <v>52.2</v>
      </c>
      <c r="EW12" s="17">
        <v>0</v>
      </c>
      <c r="EX12" s="17">
        <v>0</v>
      </c>
      <c r="EY12" s="17">
        <v>9</v>
      </c>
      <c r="EZ12" s="17">
        <v>16.600000000000001</v>
      </c>
      <c r="FA12" s="17"/>
      <c r="FB12" s="17">
        <v>17.899999999999999</v>
      </c>
      <c r="FC12" s="17"/>
      <c r="FD12" s="17">
        <v>29.1</v>
      </c>
      <c r="FE12" s="17">
        <v>3.1</v>
      </c>
      <c r="FF12" s="17">
        <v>16</v>
      </c>
      <c r="FG12" s="17"/>
      <c r="FH12" s="17">
        <v>4.5999999999999996</v>
      </c>
      <c r="FI12" s="17">
        <v>6340.9</v>
      </c>
      <c r="FJ12" s="15"/>
      <c r="FK12" s="17">
        <v>24.32349</v>
      </c>
      <c r="FL12" s="17">
        <v>6.9130000000000003</v>
      </c>
      <c r="FM12" s="17"/>
      <c r="FN12" s="17">
        <v>7.5</v>
      </c>
      <c r="FO12" s="17"/>
      <c r="FP12" s="17">
        <v>9.0981299999999994</v>
      </c>
      <c r="FQ12" s="17">
        <v>10.8</v>
      </c>
      <c r="FR12" s="17">
        <v>15.7</v>
      </c>
      <c r="FS12" s="17">
        <v>74.334620000000001</v>
      </c>
    </row>
    <row r="13" spans="1:175" ht="24" customHeight="1" x14ac:dyDescent="0.3">
      <c r="A13" s="16" t="s">
        <v>70</v>
      </c>
      <c r="B13" s="16" t="s">
        <v>805</v>
      </c>
      <c r="C13" s="17"/>
      <c r="D13" s="17"/>
      <c r="E13" s="17">
        <v>603.29999999999995</v>
      </c>
      <c r="F13" s="17">
        <v>143.9</v>
      </c>
      <c r="G13" s="17"/>
      <c r="H13" s="17"/>
      <c r="I13" s="17">
        <v>90.5</v>
      </c>
      <c r="J13" s="17">
        <v>161.80000000000001</v>
      </c>
      <c r="K13" s="17">
        <v>0</v>
      </c>
      <c r="L13" s="17"/>
      <c r="M13" s="17">
        <v>106.6</v>
      </c>
      <c r="N13" s="17">
        <v>106.9</v>
      </c>
      <c r="O13" s="17">
        <v>106.6</v>
      </c>
      <c r="P13" s="17">
        <v>208</v>
      </c>
      <c r="Q13" s="17">
        <v>110.8</v>
      </c>
      <c r="R13" s="17">
        <v>68.3</v>
      </c>
      <c r="S13" s="17">
        <v>562.29999999999995</v>
      </c>
      <c r="T13" s="17">
        <v>10.5</v>
      </c>
      <c r="U13" s="17"/>
      <c r="V13" s="17">
        <v>0</v>
      </c>
      <c r="W13" s="17"/>
      <c r="X13" s="17"/>
      <c r="Y13" s="17">
        <v>164.9</v>
      </c>
      <c r="Z13" s="17">
        <v>7.5</v>
      </c>
      <c r="AA13" s="17">
        <v>3.3</v>
      </c>
      <c r="AB13" s="17">
        <v>0</v>
      </c>
      <c r="AC13" s="17">
        <v>6.6</v>
      </c>
      <c r="AD13" s="17">
        <v>10.1</v>
      </c>
      <c r="AE13" s="17">
        <v>143.5</v>
      </c>
      <c r="AF13" s="17">
        <v>9</v>
      </c>
      <c r="AG13" s="17"/>
      <c r="AH13" s="17"/>
      <c r="AI13" s="17"/>
      <c r="AJ13" s="17">
        <v>111</v>
      </c>
      <c r="AK13" s="17">
        <v>223.6</v>
      </c>
      <c r="AL13" s="17"/>
      <c r="AM13" s="17"/>
      <c r="AN13" s="17"/>
      <c r="AO13" s="17">
        <v>6.5</v>
      </c>
      <c r="AP13" s="17">
        <v>437.6</v>
      </c>
      <c r="AQ13" s="17">
        <v>82</v>
      </c>
      <c r="AR13" s="17">
        <v>144.9</v>
      </c>
      <c r="AS13" s="17">
        <v>42.2</v>
      </c>
      <c r="AT13" s="17">
        <v>17.8</v>
      </c>
      <c r="AU13" s="17">
        <v>19.7</v>
      </c>
      <c r="AV13" s="17">
        <v>88.5</v>
      </c>
      <c r="AW13" s="17"/>
      <c r="AX13" s="17">
        <v>122.8</v>
      </c>
      <c r="AY13" s="17">
        <v>74</v>
      </c>
      <c r="AZ13" s="17">
        <v>108.3</v>
      </c>
      <c r="BA13" s="17"/>
      <c r="BB13" s="17">
        <v>9.3000000000000007</v>
      </c>
      <c r="BC13" s="17">
        <v>45.6</v>
      </c>
      <c r="BD13" s="17"/>
      <c r="BE13" s="17">
        <v>3.8</v>
      </c>
      <c r="BF13" s="17">
        <v>38.5</v>
      </c>
      <c r="BG13" s="17">
        <v>0</v>
      </c>
      <c r="BH13" s="17">
        <v>94.9</v>
      </c>
      <c r="BI13" s="17"/>
      <c r="BJ13" s="17"/>
      <c r="BK13" s="17">
        <v>0</v>
      </c>
      <c r="BL13" s="17"/>
      <c r="BM13" s="17"/>
      <c r="BN13" s="17"/>
      <c r="BO13" s="17">
        <v>86.6</v>
      </c>
      <c r="BP13" s="17">
        <v>85.6</v>
      </c>
      <c r="BQ13" s="17"/>
      <c r="BR13" s="17">
        <v>86</v>
      </c>
      <c r="BS13" s="17">
        <v>118.2</v>
      </c>
      <c r="BT13" s="17"/>
      <c r="BU13" s="17"/>
      <c r="BV13" s="17"/>
      <c r="BW13" s="17"/>
      <c r="BX13" s="17"/>
      <c r="BY13" s="17"/>
      <c r="BZ13" s="17"/>
      <c r="CA13" s="17"/>
      <c r="CB13" s="17">
        <v>4.3</v>
      </c>
      <c r="CC13" s="17">
        <v>268.3</v>
      </c>
      <c r="CD13" s="17">
        <v>129.1</v>
      </c>
      <c r="CE13" s="17">
        <v>52.1</v>
      </c>
      <c r="CF13" s="17">
        <v>78</v>
      </c>
      <c r="CG13" s="17"/>
      <c r="CH13" s="17"/>
      <c r="CI13" s="17"/>
      <c r="CJ13" s="17"/>
      <c r="CK13" s="17">
        <v>90.1</v>
      </c>
      <c r="CL13" s="17">
        <v>146.4</v>
      </c>
      <c r="CM13" s="17">
        <v>67.900000000000006</v>
      </c>
      <c r="CN13" s="17">
        <v>0</v>
      </c>
      <c r="CO13" s="17"/>
      <c r="CP13" s="17"/>
      <c r="CQ13" s="17"/>
      <c r="CR13" s="17"/>
      <c r="CS13" s="17">
        <v>0</v>
      </c>
      <c r="CT13" s="17">
        <v>0</v>
      </c>
      <c r="CU13" s="17">
        <v>0</v>
      </c>
      <c r="CV13" s="17">
        <v>99.8</v>
      </c>
      <c r="CW13" s="17">
        <v>0</v>
      </c>
      <c r="CX13" s="17">
        <v>0</v>
      </c>
      <c r="CY13" s="17"/>
      <c r="CZ13" s="17">
        <v>0</v>
      </c>
      <c r="DA13" s="17"/>
      <c r="DB13" s="17">
        <v>10.4</v>
      </c>
      <c r="DC13" s="17">
        <v>5.3</v>
      </c>
      <c r="DD13" s="17">
        <v>1.2</v>
      </c>
      <c r="DE13" s="17">
        <v>1.5</v>
      </c>
      <c r="DF13" s="17">
        <v>4.0999999999999996</v>
      </c>
      <c r="DG13" s="17">
        <v>20.3</v>
      </c>
      <c r="DH13" s="17">
        <v>17.899999999999999</v>
      </c>
      <c r="DI13" s="17">
        <v>18.600000000000001</v>
      </c>
      <c r="DJ13" s="17">
        <v>3.6</v>
      </c>
      <c r="DK13" s="17">
        <v>9.1999999999999993</v>
      </c>
      <c r="DL13" s="17">
        <v>0</v>
      </c>
      <c r="DM13" s="17">
        <v>0</v>
      </c>
      <c r="DN13" s="17">
        <v>30.5</v>
      </c>
      <c r="DO13" s="17">
        <v>79.7</v>
      </c>
      <c r="DP13" s="17">
        <v>3</v>
      </c>
      <c r="DQ13" s="17">
        <v>2.4</v>
      </c>
      <c r="DR13" s="17">
        <v>2.4</v>
      </c>
      <c r="DS13" s="17"/>
      <c r="DT13" s="17">
        <v>0</v>
      </c>
      <c r="DU13" s="17">
        <v>3</v>
      </c>
      <c r="DV13" s="17">
        <v>20.3</v>
      </c>
      <c r="DW13" s="17">
        <v>3</v>
      </c>
      <c r="DX13" s="17">
        <v>0</v>
      </c>
      <c r="DY13" s="17">
        <v>19.8</v>
      </c>
      <c r="DZ13" s="17">
        <v>9.8000000000000007</v>
      </c>
      <c r="EA13" s="17">
        <v>19.8</v>
      </c>
      <c r="EB13" s="17">
        <v>20.3</v>
      </c>
      <c r="EC13" s="17">
        <v>9.8000000000000007</v>
      </c>
      <c r="ED13" s="17">
        <v>1.3</v>
      </c>
      <c r="EE13" s="17">
        <v>23.3</v>
      </c>
      <c r="EF13" s="17">
        <v>0</v>
      </c>
      <c r="EG13" s="17">
        <v>47.2</v>
      </c>
      <c r="EH13" s="17">
        <v>95.7</v>
      </c>
      <c r="EI13" s="17">
        <v>4.0999999999999996</v>
      </c>
      <c r="EJ13" s="17">
        <v>1.2</v>
      </c>
      <c r="EK13" s="17">
        <v>21</v>
      </c>
      <c r="EL13" s="17">
        <v>8.4</v>
      </c>
      <c r="EM13" s="17">
        <v>7.4</v>
      </c>
      <c r="EN13" s="17">
        <v>20.399999999999999</v>
      </c>
      <c r="EO13" s="17">
        <v>20.399999999999999</v>
      </c>
      <c r="EP13" s="17">
        <v>20.2</v>
      </c>
      <c r="EQ13" s="17">
        <v>0</v>
      </c>
      <c r="ER13" s="17">
        <v>0</v>
      </c>
      <c r="ES13" s="17">
        <v>0</v>
      </c>
      <c r="ET13" s="17"/>
      <c r="EU13" s="17">
        <v>62</v>
      </c>
      <c r="EV13" s="17">
        <v>48.6</v>
      </c>
      <c r="EW13" s="17">
        <v>0</v>
      </c>
      <c r="EX13" s="17">
        <v>0</v>
      </c>
      <c r="EY13" s="17">
        <v>9</v>
      </c>
      <c r="EZ13" s="17">
        <v>16.600000000000001</v>
      </c>
      <c r="FA13" s="17"/>
      <c r="FB13" s="17">
        <v>18</v>
      </c>
      <c r="FC13" s="17"/>
      <c r="FD13" s="17">
        <v>29.1</v>
      </c>
      <c r="FE13" s="17">
        <v>3</v>
      </c>
      <c r="FF13" s="17">
        <v>16.600000000000001</v>
      </c>
      <c r="FG13" s="17"/>
      <c r="FH13" s="17">
        <v>4.4000000000000004</v>
      </c>
      <c r="FI13" s="17">
        <v>6401.6</v>
      </c>
      <c r="FJ13" s="15"/>
      <c r="FK13" s="17">
        <v>24.3248</v>
      </c>
      <c r="FL13" s="17">
        <v>6.9130000000000003</v>
      </c>
      <c r="FM13" s="17"/>
      <c r="FN13" s="17">
        <v>7.5</v>
      </c>
      <c r="FO13" s="17"/>
      <c r="FP13" s="17">
        <v>9.0980100000000004</v>
      </c>
      <c r="FQ13" s="17">
        <v>10.8</v>
      </c>
      <c r="FR13" s="17">
        <v>15.5</v>
      </c>
      <c r="FS13" s="17">
        <v>74.135810000000006</v>
      </c>
    </row>
    <row r="14" spans="1:175" ht="24" customHeight="1" x14ac:dyDescent="0.3">
      <c r="A14" s="16" t="s">
        <v>70</v>
      </c>
      <c r="B14" s="16" t="s">
        <v>806</v>
      </c>
      <c r="C14" s="17"/>
      <c r="D14" s="17"/>
      <c r="E14" s="17">
        <v>602.70000000000005</v>
      </c>
      <c r="F14" s="17">
        <v>202.7</v>
      </c>
      <c r="G14" s="17"/>
      <c r="H14" s="17"/>
      <c r="I14" s="17">
        <v>91.9</v>
      </c>
      <c r="J14" s="17">
        <v>163.9</v>
      </c>
      <c r="K14" s="17">
        <v>0</v>
      </c>
      <c r="L14" s="17"/>
      <c r="M14" s="17">
        <v>106.1</v>
      </c>
      <c r="N14" s="17">
        <v>104.4</v>
      </c>
      <c r="O14" s="17">
        <v>103.4</v>
      </c>
      <c r="P14" s="17">
        <v>207</v>
      </c>
      <c r="Q14" s="17">
        <v>110.5</v>
      </c>
      <c r="R14" s="17">
        <v>68.8</v>
      </c>
      <c r="S14" s="17">
        <v>556.5</v>
      </c>
      <c r="T14" s="17">
        <v>10.7</v>
      </c>
      <c r="U14" s="17"/>
      <c r="V14" s="17">
        <v>0</v>
      </c>
      <c r="W14" s="17"/>
      <c r="X14" s="17"/>
      <c r="Y14" s="17">
        <v>164.7</v>
      </c>
      <c r="Z14" s="17">
        <v>8</v>
      </c>
      <c r="AA14" s="17">
        <v>3.2</v>
      </c>
      <c r="AB14" s="17">
        <v>0</v>
      </c>
      <c r="AC14" s="17">
        <v>6.6</v>
      </c>
      <c r="AD14" s="17">
        <v>10.1</v>
      </c>
      <c r="AE14" s="17">
        <v>142.9</v>
      </c>
      <c r="AF14" s="17">
        <v>8.9</v>
      </c>
      <c r="AG14" s="17"/>
      <c r="AH14" s="17"/>
      <c r="AI14" s="17"/>
      <c r="AJ14" s="17">
        <v>111.1</v>
      </c>
      <c r="AK14" s="17">
        <v>222.7</v>
      </c>
      <c r="AL14" s="17"/>
      <c r="AM14" s="17"/>
      <c r="AN14" s="17"/>
      <c r="AO14" s="17">
        <v>6.5</v>
      </c>
      <c r="AP14" s="17">
        <v>345</v>
      </c>
      <c r="AQ14" s="17">
        <v>81.8</v>
      </c>
      <c r="AR14" s="17">
        <v>133.69999999999999</v>
      </c>
      <c r="AS14" s="17">
        <v>42.2</v>
      </c>
      <c r="AT14" s="17">
        <v>18.5</v>
      </c>
      <c r="AU14" s="17">
        <v>19.7</v>
      </c>
      <c r="AV14" s="17">
        <v>91.2</v>
      </c>
      <c r="AW14" s="17"/>
      <c r="AX14" s="17">
        <v>124.3</v>
      </c>
      <c r="AY14" s="17">
        <v>72.5</v>
      </c>
      <c r="AZ14" s="17">
        <v>109</v>
      </c>
      <c r="BA14" s="17"/>
      <c r="BB14" s="17">
        <v>9.1999999999999993</v>
      </c>
      <c r="BC14" s="17">
        <v>45.1</v>
      </c>
      <c r="BD14" s="17"/>
      <c r="BE14" s="17">
        <v>3.8</v>
      </c>
      <c r="BF14" s="17">
        <v>39.5</v>
      </c>
      <c r="BG14" s="17">
        <v>0</v>
      </c>
      <c r="BH14" s="17">
        <v>95</v>
      </c>
      <c r="BI14" s="17"/>
      <c r="BJ14" s="17"/>
      <c r="BK14" s="17">
        <v>0</v>
      </c>
      <c r="BL14" s="17"/>
      <c r="BM14" s="17"/>
      <c r="BN14" s="17"/>
      <c r="BO14" s="17">
        <v>87.2</v>
      </c>
      <c r="BP14" s="17">
        <v>81.3</v>
      </c>
      <c r="BQ14" s="17"/>
      <c r="BR14" s="17">
        <v>81.599999999999994</v>
      </c>
      <c r="BS14" s="17">
        <v>105</v>
      </c>
      <c r="BT14" s="17"/>
      <c r="BU14" s="17"/>
      <c r="BV14" s="17"/>
      <c r="BW14" s="17"/>
      <c r="BX14" s="17"/>
      <c r="BY14" s="17"/>
      <c r="BZ14" s="17"/>
      <c r="CA14" s="17"/>
      <c r="CB14" s="17">
        <v>4.3</v>
      </c>
      <c r="CC14" s="17">
        <v>270</v>
      </c>
      <c r="CD14" s="17">
        <v>119.9</v>
      </c>
      <c r="CE14" s="17">
        <v>57.8</v>
      </c>
      <c r="CF14" s="17">
        <v>78.099999999999994</v>
      </c>
      <c r="CG14" s="17"/>
      <c r="CH14" s="17"/>
      <c r="CI14" s="17"/>
      <c r="CJ14" s="17"/>
      <c r="CK14" s="17">
        <v>50.2</v>
      </c>
      <c r="CL14" s="17">
        <v>144.80000000000001</v>
      </c>
      <c r="CM14" s="17">
        <v>65.599999999999994</v>
      </c>
      <c r="CN14" s="17">
        <v>0</v>
      </c>
      <c r="CO14" s="17"/>
      <c r="CP14" s="17"/>
      <c r="CQ14" s="17"/>
      <c r="CR14" s="17"/>
      <c r="CS14" s="17">
        <v>0</v>
      </c>
      <c r="CT14" s="17">
        <v>0</v>
      </c>
      <c r="CU14" s="17">
        <v>0</v>
      </c>
      <c r="CV14" s="17">
        <v>95.8</v>
      </c>
      <c r="CW14" s="17">
        <v>0</v>
      </c>
      <c r="CX14" s="17">
        <v>0</v>
      </c>
      <c r="CY14" s="17"/>
      <c r="CZ14" s="17">
        <v>0</v>
      </c>
      <c r="DA14" s="17"/>
      <c r="DB14" s="17">
        <v>10.4</v>
      </c>
      <c r="DC14" s="17">
        <v>5.3</v>
      </c>
      <c r="DD14" s="17">
        <v>1.2</v>
      </c>
      <c r="DE14" s="17">
        <v>1.5</v>
      </c>
      <c r="DF14" s="17">
        <v>4</v>
      </c>
      <c r="DG14" s="17">
        <v>20.5</v>
      </c>
      <c r="DH14" s="17">
        <v>19.100000000000001</v>
      </c>
      <c r="DI14" s="17">
        <v>18.7</v>
      </c>
      <c r="DJ14" s="17">
        <v>3.6</v>
      </c>
      <c r="DK14" s="17">
        <v>9.1999999999999993</v>
      </c>
      <c r="DL14" s="17">
        <v>0</v>
      </c>
      <c r="DM14" s="17">
        <v>0</v>
      </c>
      <c r="DN14" s="17">
        <v>30.3</v>
      </c>
      <c r="DO14" s="17">
        <v>75.8</v>
      </c>
      <c r="DP14" s="17">
        <v>3</v>
      </c>
      <c r="DQ14" s="17">
        <v>2.4</v>
      </c>
      <c r="DR14" s="17">
        <v>2.4</v>
      </c>
      <c r="DS14" s="17"/>
      <c r="DT14" s="17">
        <v>0</v>
      </c>
      <c r="DU14" s="17">
        <v>3</v>
      </c>
      <c r="DV14" s="17">
        <v>20.2</v>
      </c>
      <c r="DW14" s="17">
        <v>3</v>
      </c>
      <c r="DX14" s="17">
        <v>0</v>
      </c>
      <c r="DY14" s="17">
        <v>19.899999999999999</v>
      </c>
      <c r="DZ14" s="17">
        <v>9.8000000000000007</v>
      </c>
      <c r="EA14" s="17">
        <v>19.8</v>
      </c>
      <c r="EB14" s="17">
        <v>20.3</v>
      </c>
      <c r="EC14" s="17">
        <v>8</v>
      </c>
      <c r="ED14" s="17">
        <v>0.9</v>
      </c>
      <c r="EE14" s="17">
        <v>25.6</v>
      </c>
      <c r="EF14" s="17">
        <v>0</v>
      </c>
      <c r="EG14" s="17">
        <v>42.8</v>
      </c>
      <c r="EH14" s="17">
        <v>90.5</v>
      </c>
      <c r="EI14" s="17">
        <v>2</v>
      </c>
      <c r="EJ14" s="17">
        <v>0</v>
      </c>
      <c r="EK14" s="17">
        <v>21</v>
      </c>
      <c r="EL14" s="17">
        <v>8.4</v>
      </c>
      <c r="EM14" s="17">
        <v>7.4</v>
      </c>
      <c r="EN14" s="17">
        <v>20.399999999999999</v>
      </c>
      <c r="EO14" s="17">
        <v>20.399999999999999</v>
      </c>
      <c r="EP14" s="17">
        <v>20.2</v>
      </c>
      <c r="EQ14" s="17">
        <v>0</v>
      </c>
      <c r="ER14" s="17">
        <v>0</v>
      </c>
      <c r="ES14" s="17">
        <v>0</v>
      </c>
      <c r="ET14" s="17"/>
      <c r="EU14" s="17">
        <v>78.2</v>
      </c>
      <c r="EV14" s="17">
        <v>70</v>
      </c>
      <c r="EW14" s="17">
        <v>0</v>
      </c>
      <c r="EX14" s="17">
        <v>0</v>
      </c>
      <c r="EY14" s="17">
        <v>8.9</v>
      </c>
      <c r="EZ14" s="17">
        <v>16.100000000000001</v>
      </c>
      <c r="FA14" s="17"/>
      <c r="FB14" s="17">
        <v>18</v>
      </c>
      <c r="FC14" s="17"/>
      <c r="FD14" s="17">
        <v>29.1</v>
      </c>
      <c r="FE14" s="17">
        <v>3</v>
      </c>
      <c r="FF14" s="17">
        <v>16.5</v>
      </c>
      <c r="FG14" s="17"/>
      <c r="FH14" s="17">
        <v>4.4000000000000004</v>
      </c>
      <c r="FI14" s="17">
        <v>6300.6</v>
      </c>
      <c r="FJ14" s="15"/>
      <c r="FK14" s="17">
        <v>24.325369999999999</v>
      </c>
      <c r="FL14" s="17">
        <v>6.9080000000000004</v>
      </c>
      <c r="FM14" s="17"/>
      <c r="FN14" s="17">
        <v>7.5</v>
      </c>
      <c r="FO14" s="17"/>
      <c r="FP14" s="17">
        <v>9.0981199999999998</v>
      </c>
      <c r="FQ14" s="17">
        <v>10.6</v>
      </c>
      <c r="FR14" s="17">
        <v>15.7</v>
      </c>
      <c r="FS14" s="17">
        <v>74.131489999999999</v>
      </c>
    </row>
    <row r="15" spans="1:175" ht="24" customHeight="1" x14ac:dyDescent="0.3">
      <c r="A15" s="16" t="s">
        <v>70</v>
      </c>
      <c r="B15" s="16" t="s">
        <v>807</v>
      </c>
      <c r="C15" s="17"/>
      <c r="D15" s="17"/>
      <c r="E15" s="17">
        <v>603.29999999999995</v>
      </c>
      <c r="F15" s="17">
        <v>200.1</v>
      </c>
      <c r="G15" s="17"/>
      <c r="H15" s="17"/>
      <c r="I15" s="17">
        <v>90.7</v>
      </c>
      <c r="J15" s="17">
        <v>161.6</v>
      </c>
      <c r="K15" s="17">
        <v>0</v>
      </c>
      <c r="L15" s="17"/>
      <c r="M15" s="17">
        <v>109.8</v>
      </c>
      <c r="N15" s="17">
        <v>110.8</v>
      </c>
      <c r="O15" s="17">
        <v>111.3</v>
      </c>
      <c r="P15" s="17">
        <v>209.9</v>
      </c>
      <c r="Q15" s="17">
        <v>109.7</v>
      </c>
      <c r="R15" s="17">
        <v>68.2</v>
      </c>
      <c r="S15" s="17">
        <v>562.4</v>
      </c>
      <c r="T15" s="17">
        <v>10.5</v>
      </c>
      <c r="U15" s="17"/>
      <c r="V15" s="17">
        <v>0</v>
      </c>
      <c r="W15" s="17"/>
      <c r="X15" s="17"/>
      <c r="Y15" s="17">
        <v>166.8</v>
      </c>
      <c r="Z15" s="17">
        <v>7.7</v>
      </c>
      <c r="AA15" s="17">
        <v>3.2</v>
      </c>
      <c r="AB15" s="17">
        <v>0</v>
      </c>
      <c r="AC15" s="17">
        <v>6.6</v>
      </c>
      <c r="AD15" s="17">
        <v>10.1</v>
      </c>
      <c r="AE15" s="17">
        <v>143.4</v>
      </c>
      <c r="AF15" s="17">
        <v>9</v>
      </c>
      <c r="AG15" s="17"/>
      <c r="AH15" s="17"/>
      <c r="AI15" s="17"/>
      <c r="AJ15" s="17">
        <v>111</v>
      </c>
      <c r="AK15" s="17">
        <v>222.6</v>
      </c>
      <c r="AL15" s="17"/>
      <c r="AM15" s="17"/>
      <c r="AN15" s="17"/>
      <c r="AO15" s="17">
        <v>6.4</v>
      </c>
      <c r="AP15" s="17">
        <v>435.4</v>
      </c>
      <c r="AQ15" s="17">
        <v>81.900000000000006</v>
      </c>
      <c r="AR15" s="17">
        <v>131.6</v>
      </c>
      <c r="AS15" s="17">
        <v>42.3</v>
      </c>
      <c r="AT15" s="17">
        <v>18.5</v>
      </c>
      <c r="AU15" s="17">
        <v>19.7</v>
      </c>
      <c r="AV15" s="17">
        <v>89.9</v>
      </c>
      <c r="AW15" s="17"/>
      <c r="AX15" s="17">
        <v>122.6</v>
      </c>
      <c r="AY15" s="17">
        <v>73.5</v>
      </c>
      <c r="AZ15" s="17">
        <v>109.4</v>
      </c>
      <c r="BA15" s="17"/>
      <c r="BB15" s="17">
        <v>9.1999999999999993</v>
      </c>
      <c r="BC15" s="17">
        <v>46</v>
      </c>
      <c r="BD15" s="17"/>
      <c r="BE15" s="17">
        <v>3.8</v>
      </c>
      <c r="BF15" s="17">
        <v>38.299999999999997</v>
      </c>
      <c r="BG15" s="17">
        <v>0</v>
      </c>
      <c r="BH15" s="17">
        <v>94.9</v>
      </c>
      <c r="BI15" s="17"/>
      <c r="BJ15" s="17"/>
      <c r="BK15" s="17">
        <v>0</v>
      </c>
      <c r="BL15" s="17"/>
      <c r="BM15" s="17"/>
      <c r="BN15" s="17"/>
      <c r="BO15" s="17">
        <v>86.4</v>
      </c>
      <c r="BP15" s="17">
        <v>82.2</v>
      </c>
      <c r="BQ15" s="17"/>
      <c r="BR15" s="17">
        <v>82.7</v>
      </c>
      <c r="BS15" s="17">
        <v>104.4</v>
      </c>
      <c r="BT15" s="17"/>
      <c r="BU15" s="17"/>
      <c r="BV15" s="17"/>
      <c r="BW15" s="17"/>
      <c r="BX15" s="17"/>
      <c r="BY15" s="17"/>
      <c r="BZ15" s="17"/>
      <c r="CA15" s="17"/>
      <c r="CB15" s="17">
        <v>4.3</v>
      </c>
      <c r="CC15" s="17">
        <v>235</v>
      </c>
      <c r="CD15" s="17">
        <v>99.8</v>
      </c>
      <c r="CE15" s="17">
        <v>56.1</v>
      </c>
      <c r="CF15" s="17">
        <v>74</v>
      </c>
      <c r="CG15" s="17"/>
      <c r="CH15" s="17"/>
      <c r="CI15" s="17"/>
      <c r="CJ15" s="17"/>
      <c r="CK15" s="17">
        <v>0</v>
      </c>
      <c r="CL15" s="17">
        <v>123.3</v>
      </c>
      <c r="CM15" s="17">
        <v>58.6</v>
      </c>
      <c r="CN15" s="17">
        <v>0</v>
      </c>
      <c r="CO15" s="17"/>
      <c r="CP15" s="17"/>
      <c r="CQ15" s="17"/>
      <c r="CR15" s="17"/>
      <c r="CS15" s="17">
        <v>0</v>
      </c>
      <c r="CT15" s="17">
        <v>0</v>
      </c>
      <c r="CU15" s="17">
        <v>0</v>
      </c>
      <c r="CV15" s="17">
        <v>82.4</v>
      </c>
      <c r="CW15" s="17">
        <v>0</v>
      </c>
      <c r="CX15" s="17">
        <v>0.3</v>
      </c>
      <c r="CY15" s="17"/>
      <c r="CZ15" s="17">
        <v>0</v>
      </c>
      <c r="DA15" s="17"/>
      <c r="DB15" s="17">
        <v>10.4</v>
      </c>
      <c r="DC15" s="17">
        <v>5.4</v>
      </c>
      <c r="DD15" s="17">
        <v>1.2</v>
      </c>
      <c r="DE15" s="17">
        <v>1.5</v>
      </c>
      <c r="DF15" s="17">
        <v>4.4000000000000004</v>
      </c>
      <c r="DG15" s="17">
        <v>20.3</v>
      </c>
      <c r="DH15" s="17">
        <v>17.100000000000001</v>
      </c>
      <c r="DI15" s="17">
        <v>18.7</v>
      </c>
      <c r="DJ15" s="17">
        <v>3.6</v>
      </c>
      <c r="DK15" s="17">
        <v>9.1999999999999993</v>
      </c>
      <c r="DL15" s="17">
        <v>0</v>
      </c>
      <c r="DM15" s="17">
        <v>0</v>
      </c>
      <c r="DN15" s="17">
        <v>29.9</v>
      </c>
      <c r="DO15" s="17">
        <v>75.7</v>
      </c>
      <c r="DP15" s="17">
        <v>3</v>
      </c>
      <c r="DQ15" s="17">
        <v>2.4</v>
      </c>
      <c r="DR15" s="17">
        <v>2.4</v>
      </c>
      <c r="DS15" s="17"/>
      <c r="DT15" s="17">
        <v>0</v>
      </c>
      <c r="DU15" s="17">
        <v>3</v>
      </c>
      <c r="DV15" s="17">
        <v>20.399999999999999</v>
      </c>
      <c r="DW15" s="17">
        <v>3</v>
      </c>
      <c r="DX15" s="17">
        <v>0</v>
      </c>
      <c r="DY15" s="17">
        <v>19.899999999999999</v>
      </c>
      <c r="DZ15" s="17">
        <v>9.9</v>
      </c>
      <c r="EA15" s="17">
        <v>19.600000000000001</v>
      </c>
      <c r="EB15" s="17">
        <v>20.3</v>
      </c>
      <c r="EC15" s="17">
        <v>9.5</v>
      </c>
      <c r="ED15" s="17">
        <v>2.4</v>
      </c>
      <c r="EE15" s="17">
        <v>32.799999999999997</v>
      </c>
      <c r="EF15" s="17">
        <v>0</v>
      </c>
      <c r="EG15" s="17">
        <v>35.799999999999997</v>
      </c>
      <c r="EH15" s="17">
        <v>82.6</v>
      </c>
      <c r="EI15" s="17">
        <v>2.7</v>
      </c>
      <c r="EJ15" s="17">
        <v>0.7</v>
      </c>
      <c r="EK15" s="17">
        <v>21</v>
      </c>
      <c r="EL15" s="17">
        <v>8.4</v>
      </c>
      <c r="EM15" s="17">
        <v>7.4</v>
      </c>
      <c r="EN15" s="17">
        <v>20.399999999999999</v>
      </c>
      <c r="EO15" s="17">
        <v>20.399999999999999</v>
      </c>
      <c r="EP15" s="17">
        <v>20.2</v>
      </c>
      <c r="EQ15" s="17">
        <v>0</v>
      </c>
      <c r="ER15" s="17">
        <v>0</v>
      </c>
      <c r="ES15" s="17">
        <v>0</v>
      </c>
      <c r="ET15" s="17"/>
      <c r="EU15" s="17">
        <v>82</v>
      </c>
      <c r="EV15" s="17">
        <v>62</v>
      </c>
      <c r="EW15" s="17">
        <v>0</v>
      </c>
      <c r="EX15" s="17">
        <v>0</v>
      </c>
      <c r="EY15" s="17">
        <v>8.8000000000000007</v>
      </c>
      <c r="EZ15" s="17">
        <v>15.8</v>
      </c>
      <c r="FA15" s="17"/>
      <c r="FB15" s="17">
        <v>18</v>
      </c>
      <c r="FC15" s="17"/>
      <c r="FD15" s="17">
        <v>29.1</v>
      </c>
      <c r="FE15" s="17">
        <v>3</v>
      </c>
      <c r="FF15" s="17">
        <v>16.399999999999999</v>
      </c>
      <c r="FG15" s="17"/>
      <c r="FH15" s="17">
        <v>4.5</v>
      </c>
      <c r="FI15" s="17">
        <v>6246.8</v>
      </c>
      <c r="FJ15" s="15"/>
      <c r="FK15" s="17">
        <v>24.324259999999999</v>
      </c>
      <c r="FL15" s="17">
        <v>7.0119999999999996</v>
      </c>
      <c r="FM15" s="17"/>
      <c r="FN15" s="17">
        <v>7.5</v>
      </c>
      <c r="FO15" s="17"/>
      <c r="FP15" s="17">
        <v>9.09802</v>
      </c>
      <c r="FQ15" s="17">
        <v>10.8</v>
      </c>
      <c r="FR15" s="17">
        <v>15.3</v>
      </c>
      <c r="FS15" s="17">
        <v>74.034279999999995</v>
      </c>
    </row>
    <row r="16" spans="1:175" ht="24" customHeight="1" x14ac:dyDescent="0.3">
      <c r="A16" s="16" t="s">
        <v>70</v>
      </c>
      <c r="B16" s="16" t="s">
        <v>808</v>
      </c>
      <c r="C16" s="17"/>
      <c r="D16" s="17"/>
      <c r="E16" s="17">
        <v>601.20000000000005</v>
      </c>
      <c r="F16" s="17">
        <v>200.8</v>
      </c>
      <c r="G16" s="17"/>
      <c r="H16" s="17"/>
      <c r="I16" s="17">
        <v>90.1</v>
      </c>
      <c r="J16" s="17">
        <v>161.19999999999999</v>
      </c>
      <c r="K16" s="17">
        <v>0</v>
      </c>
      <c r="L16" s="17"/>
      <c r="M16" s="17">
        <v>105.6</v>
      </c>
      <c r="N16" s="17">
        <v>104.8</v>
      </c>
      <c r="O16" s="17">
        <v>104.8</v>
      </c>
      <c r="P16" s="17">
        <v>211</v>
      </c>
      <c r="Q16" s="17">
        <v>110.4</v>
      </c>
      <c r="R16" s="17">
        <v>68.400000000000006</v>
      </c>
      <c r="S16" s="17">
        <v>555.29999999999995</v>
      </c>
      <c r="T16" s="17">
        <v>10.5</v>
      </c>
      <c r="U16" s="17"/>
      <c r="V16" s="17">
        <v>0</v>
      </c>
      <c r="W16" s="17"/>
      <c r="X16" s="17"/>
      <c r="Y16" s="17">
        <v>167</v>
      </c>
      <c r="Z16" s="17">
        <v>7.7</v>
      </c>
      <c r="AA16" s="17">
        <v>3.2</v>
      </c>
      <c r="AB16" s="17">
        <v>0</v>
      </c>
      <c r="AC16" s="17">
        <v>6.6</v>
      </c>
      <c r="AD16" s="17">
        <v>10.1</v>
      </c>
      <c r="AE16" s="17">
        <v>142.80000000000001</v>
      </c>
      <c r="AF16" s="17">
        <v>8.9</v>
      </c>
      <c r="AG16" s="17"/>
      <c r="AH16" s="17"/>
      <c r="AI16" s="17"/>
      <c r="AJ16" s="17">
        <v>111</v>
      </c>
      <c r="AK16" s="17">
        <v>222.8</v>
      </c>
      <c r="AL16" s="17"/>
      <c r="AM16" s="17"/>
      <c r="AN16" s="17"/>
      <c r="AO16" s="17">
        <v>6.4</v>
      </c>
      <c r="AP16" s="17">
        <v>365.5</v>
      </c>
      <c r="AQ16" s="17">
        <v>82</v>
      </c>
      <c r="AR16" s="17">
        <v>141.9</v>
      </c>
      <c r="AS16" s="17">
        <v>42.2</v>
      </c>
      <c r="AT16" s="17">
        <v>18.5</v>
      </c>
      <c r="AU16" s="17">
        <v>19.7</v>
      </c>
      <c r="AV16" s="17">
        <v>87.7</v>
      </c>
      <c r="AW16" s="17"/>
      <c r="AX16" s="17">
        <v>124.3</v>
      </c>
      <c r="AY16" s="17">
        <v>73.400000000000006</v>
      </c>
      <c r="AZ16" s="17">
        <v>108.8</v>
      </c>
      <c r="BA16" s="17"/>
      <c r="BB16" s="17">
        <v>9.1999999999999993</v>
      </c>
      <c r="BC16" s="17">
        <v>45.6</v>
      </c>
      <c r="BD16" s="17"/>
      <c r="BE16" s="17">
        <v>3.8</v>
      </c>
      <c r="BF16" s="17">
        <v>38.6</v>
      </c>
      <c r="BG16" s="17">
        <v>0</v>
      </c>
      <c r="BH16" s="17">
        <v>94.9</v>
      </c>
      <c r="BI16" s="17"/>
      <c r="BJ16" s="17"/>
      <c r="BK16" s="17">
        <v>0</v>
      </c>
      <c r="BL16" s="17"/>
      <c r="BM16" s="17"/>
      <c r="BN16" s="17"/>
      <c r="BO16" s="17">
        <v>86.4</v>
      </c>
      <c r="BP16" s="17">
        <v>82.6</v>
      </c>
      <c r="BQ16" s="17"/>
      <c r="BR16" s="17">
        <v>82.5</v>
      </c>
      <c r="BS16" s="17">
        <v>105.2</v>
      </c>
      <c r="BT16" s="17"/>
      <c r="BU16" s="17"/>
      <c r="BV16" s="17"/>
      <c r="BW16" s="17"/>
      <c r="BX16" s="17"/>
      <c r="BY16" s="17"/>
      <c r="BZ16" s="17"/>
      <c r="CA16" s="17"/>
      <c r="CB16" s="17">
        <v>4.3</v>
      </c>
      <c r="CC16" s="17">
        <v>255</v>
      </c>
      <c r="CD16" s="17">
        <v>105.6</v>
      </c>
      <c r="CE16" s="17">
        <v>62</v>
      </c>
      <c r="CF16" s="17">
        <v>79.900000000000006</v>
      </c>
      <c r="CG16" s="17"/>
      <c r="CH16" s="17"/>
      <c r="CI16" s="17"/>
      <c r="CJ16" s="17"/>
      <c r="CK16" s="17">
        <v>0</v>
      </c>
      <c r="CL16" s="17">
        <v>123.8</v>
      </c>
      <c r="CM16" s="17">
        <v>58.5</v>
      </c>
      <c r="CN16" s="17">
        <v>0</v>
      </c>
      <c r="CO16" s="17"/>
      <c r="CP16" s="17"/>
      <c r="CQ16" s="17"/>
      <c r="CR16" s="17"/>
      <c r="CS16" s="17">
        <v>0</v>
      </c>
      <c r="CT16" s="17">
        <v>0</v>
      </c>
      <c r="CU16" s="17">
        <v>0</v>
      </c>
      <c r="CV16" s="17">
        <v>72.599999999999994</v>
      </c>
      <c r="CW16" s="17">
        <v>0</v>
      </c>
      <c r="CX16" s="17">
        <v>1.2</v>
      </c>
      <c r="CY16" s="17"/>
      <c r="CZ16" s="17">
        <v>0</v>
      </c>
      <c r="DA16" s="17"/>
      <c r="DB16" s="17">
        <v>10.3</v>
      </c>
      <c r="DC16" s="17">
        <v>5.3</v>
      </c>
      <c r="DD16" s="17">
        <v>1.2</v>
      </c>
      <c r="DE16" s="17">
        <v>1.5</v>
      </c>
      <c r="DF16" s="17">
        <v>4.9000000000000004</v>
      </c>
      <c r="DG16" s="17">
        <v>20.5</v>
      </c>
      <c r="DH16" s="17">
        <v>18.7</v>
      </c>
      <c r="DI16" s="17">
        <v>18.600000000000001</v>
      </c>
      <c r="DJ16" s="17">
        <v>3.6</v>
      </c>
      <c r="DK16" s="17">
        <v>9.1999999999999993</v>
      </c>
      <c r="DL16" s="17">
        <v>0</v>
      </c>
      <c r="DM16" s="17">
        <v>0</v>
      </c>
      <c r="DN16" s="17">
        <v>29.3</v>
      </c>
      <c r="DO16" s="17">
        <v>74.5</v>
      </c>
      <c r="DP16" s="17">
        <v>3</v>
      </c>
      <c r="DQ16" s="17">
        <v>2.4</v>
      </c>
      <c r="DR16" s="17">
        <v>2.4</v>
      </c>
      <c r="DS16" s="17"/>
      <c r="DT16" s="17">
        <v>0</v>
      </c>
      <c r="DU16" s="17">
        <v>3</v>
      </c>
      <c r="DV16" s="17">
        <v>20.2</v>
      </c>
      <c r="DW16" s="17">
        <v>3</v>
      </c>
      <c r="DX16" s="17">
        <v>0</v>
      </c>
      <c r="DY16" s="17">
        <v>19.899999999999999</v>
      </c>
      <c r="DZ16" s="17">
        <v>9.9</v>
      </c>
      <c r="EA16" s="17">
        <v>19.399999999999999</v>
      </c>
      <c r="EB16" s="17">
        <v>20.3</v>
      </c>
      <c r="EC16" s="17">
        <v>9.6999999999999993</v>
      </c>
      <c r="ED16" s="17">
        <v>7</v>
      </c>
      <c r="EE16" s="17">
        <v>29.2</v>
      </c>
      <c r="EF16" s="17">
        <v>0</v>
      </c>
      <c r="EG16" s="17">
        <v>33.700000000000003</v>
      </c>
      <c r="EH16" s="17">
        <v>88.7</v>
      </c>
      <c r="EI16" s="17">
        <v>2.7</v>
      </c>
      <c r="EJ16" s="17">
        <v>0.4</v>
      </c>
      <c r="EK16" s="17">
        <v>21</v>
      </c>
      <c r="EL16" s="17">
        <v>8.4</v>
      </c>
      <c r="EM16" s="17">
        <v>7.4</v>
      </c>
      <c r="EN16" s="17">
        <v>20.399999999999999</v>
      </c>
      <c r="EO16" s="17">
        <v>20.399999999999999</v>
      </c>
      <c r="EP16" s="17">
        <v>20.2</v>
      </c>
      <c r="EQ16" s="17">
        <v>0</v>
      </c>
      <c r="ER16" s="17">
        <v>0</v>
      </c>
      <c r="ES16" s="17">
        <v>0</v>
      </c>
      <c r="ET16" s="17"/>
      <c r="EU16" s="17">
        <v>79.099999999999994</v>
      </c>
      <c r="EV16" s="17">
        <v>60.6</v>
      </c>
      <c r="EW16" s="17">
        <v>0</v>
      </c>
      <c r="EX16" s="17">
        <v>0</v>
      </c>
      <c r="EY16" s="17">
        <v>8.9</v>
      </c>
      <c r="EZ16" s="17">
        <v>15.4</v>
      </c>
      <c r="FA16" s="17"/>
      <c r="FB16" s="17">
        <v>18</v>
      </c>
      <c r="FC16" s="17"/>
      <c r="FD16" s="17">
        <v>29.1</v>
      </c>
      <c r="FE16" s="17">
        <v>2.7</v>
      </c>
      <c r="FF16" s="17">
        <v>16.5</v>
      </c>
      <c r="FG16" s="17"/>
      <c r="FH16" s="17">
        <v>4.3</v>
      </c>
      <c r="FI16" s="17">
        <v>6191.2</v>
      </c>
      <c r="FJ16" s="15"/>
      <c r="FK16" s="17">
        <v>24.322710000000001</v>
      </c>
      <c r="FL16" s="17">
        <v>6.9589999999999996</v>
      </c>
      <c r="FM16" s="17"/>
      <c r="FN16" s="17">
        <v>7.5</v>
      </c>
      <c r="FO16" s="17"/>
      <c r="FP16" s="17">
        <v>9.0980899999999991</v>
      </c>
      <c r="FQ16" s="17">
        <v>10.8</v>
      </c>
      <c r="FR16" s="17">
        <v>15.3</v>
      </c>
      <c r="FS16" s="17">
        <v>73.979799999999997</v>
      </c>
    </row>
    <row r="17" spans="1:175" ht="24" customHeight="1" x14ac:dyDescent="0.3">
      <c r="A17" s="16" t="s">
        <v>70</v>
      </c>
      <c r="B17" s="16" t="s">
        <v>809</v>
      </c>
      <c r="C17" s="17"/>
      <c r="D17" s="17"/>
      <c r="E17" s="17">
        <v>601.70000000000005</v>
      </c>
      <c r="F17" s="17">
        <v>200.6</v>
      </c>
      <c r="G17" s="17"/>
      <c r="H17" s="17"/>
      <c r="I17" s="17">
        <v>89.4</v>
      </c>
      <c r="J17" s="17">
        <v>161.1</v>
      </c>
      <c r="K17" s="17">
        <v>0</v>
      </c>
      <c r="L17" s="17"/>
      <c r="M17" s="17">
        <v>107.8</v>
      </c>
      <c r="N17" s="17">
        <v>106.3</v>
      </c>
      <c r="O17" s="17">
        <v>108</v>
      </c>
      <c r="P17" s="17">
        <v>207.4</v>
      </c>
      <c r="Q17" s="17">
        <v>111.1</v>
      </c>
      <c r="R17" s="17">
        <v>68</v>
      </c>
      <c r="S17" s="17">
        <v>562.29999999999995</v>
      </c>
      <c r="T17" s="17">
        <v>10.199999999999999</v>
      </c>
      <c r="U17" s="17"/>
      <c r="V17" s="17">
        <v>0</v>
      </c>
      <c r="W17" s="17"/>
      <c r="X17" s="17"/>
      <c r="Y17" s="17">
        <v>162.1</v>
      </c>
      <c r="Z17" s="17">
        <v>7.7</v>
      </c>
      <c r="AA17" s="17">
        <v>3.2</v>
      </c>
      <c r="AB17" s="17">
        <v>0</v>
      </c>
      <c r="AC17" s="17">
        <v>6.6</v>
      </c>
      <c r="AD17" s="17">
        <v>10.199999999999999</v>
      </c>
      <c r="AE17" s="17">
        <v>143.1</v>
      </c>
      <c r="AF17" s="17">
        <v>8.9</v>
      </c>
      <c r="AG17" s="17"/>
      <c r="AH17" s="17"/>
      <c r="AI17" s="17"/>
      <c r="AJ17" s="17">
        <v>110.7</v>
      </c>
      <c r="AK17" s="17">
        <v>203.7</v>
      </c>
      <c r="AL17" s="17"/>
      <c r="AM17" s="17"/>
      <c r="AN17" s="17"/>
      <c r="AO17" s="17">
        <v>6.4</v>
      </c>
      <c r="AP17" s="17">
        <v>394</v>
      </c>
      <c r="AQ17" s="17">
        <v>82</v>
      </c>
      <c r="AR17" s="17">
        <v>148.4</v>
      </c>
      <c r="AS17" s="17">
        <v>42.2</v>
      </c>
      <c r="AT17" s="17">
        <v>18.5</v>
      </c>
      <c r="AU17" s="17">
        <v>19.7</v>
      </c>
      <c r="AV17" s="17">
        <v>87.1</v>
      </c>
      <c r="AW17" s="17"/>
      <c r="AX17" s="17">
        <v>119.8</v>
      </c>
      <c r="AY17" s="17">
        <v>74</v>
      </c>
      <c r="AZ17" s="17">
        <v>108.8</v>
      </c>
      <c r="BA17" s="17"/>
      <c r="BB17" s="17">
        <v>9.3000000000000007</v>
      </c>
      <c r="BC17" s="17">
        <v>46</v>
      </c>
      <c r="BD17" s="17"/>
      <c r="BE17" s="17">
        <v>3.8</v>
      </c>
      <c r="BF17" s="17">
        <v>38.9</v>
      </c>
      <c r="BG17" s="17">
        <v>0</v>
      </c>
      <c r="BH17" s="17">
        <v>95</v>
      </c>
      <c r="BI17" s="17"/>
      <c r="BJ17" s="17"/>
      <c r="BK17" s="17">
        <v>0</v>
      </c>
      <c r="BL17" s="17"/>
      <c r="BM17" s="17"/>
      <c r="BN17" s="17"/>
      <c r="BO17" s="17">
        <v>85.7</v>
      </c>
      <c r="BP17" s="17">
        <v>83.2</v>
      </c>
      <c r="BQ17" s="17"/>
      <c r="BR17" s="17">
        <v>83.6</v>
      </c>
      <c r="BS17" s="17">
        <v>103.8</v>
      </c>
      <c r="BT17" s="17"/>
      <c r="BU17" s="17"/>
      <c r="BV17" s="17"/>
      <c r="BW17" s="17"/>
      <c r="BX17" s="17"/>
      <c r="BY17" s="17"/>
      <c r="BZ17" s="17"/>
      <c r="CA17" s="17"/>
      <c r="CB17" s="17">
        <v>4.3</v>
      </c>
      <c r="CC17" s="17">
        <v>267.39999999999998</v>
      </c>
      <c r="CD17" s="17">
        <v>93.7</v>
      </c>
      <c r="CE17" s="17">
        <v>62.6</v>
      </c>
      <c r="CF17" s="17">
        <v>80</v>
      </c>
      <c r="CG17" s="17"/>
      <c r="CH17" s="17"/>
      <c r="CI17" s="17"/>
      <c r="CJ17" s="17"/>
      <c r="CK17" s="17">
        <v>0</v>
      </c>
      <c r="CL17" s="17">
        <v>145.9</v>
      </c>
      <c r="CM17" s="17">
        <v>66.900000000000006</v>
      </c>
      <c r="CN17" s="17">
        <v>0</v>
      </c>
      <c r="CO17" s="17"/>
      <c r="CP17" s="17"/>
      <c r="CQ17" s="17"/>
      <c r="CR17" s="17"/>
      <c r="CS17" s="17">
        <v>10.4</v>
      </c>
      <c r="CT17" s="17">
        <v>0</v>
      </c>
      <c r="CU17" s="17">
        <v>0</v>
      </c>
      <c r="CV17" s="17">
        <v>85.4</v>
      </c>
      <c r="CW17" s="17">
        <v>0</v>
      </c>
      <c r="CX17" s="17">
        <v>1.4</v>
      </c>
      <c r="CY17" s="17"/>
      <c r="CZ17" s="17">
        <v>0</v>
      </c>
      <c r="DA17" s="17"/>
      <c r="DB17" s="17">
        <v>10.4</v>
      </c>
      <c r="DC17" s="17">
        <v>5.4</v>
      </c>
      <c r="DD17" s="17">
        <v>1.2</v>
      </c>
      <c r="DE17" s="17">
        <v>1.5</v>
      </c>
      <c r="DF17" s="17">
        <v>4.8</v>
      </c>
      <c r="DG17" s="17">
        <v>20.5</v>
      </c>
      <c r="DH17" s="17">
        <v>19.7</v>
      </c>
      <c r="DI17" s="17">
        <v>18.7</v>
      </c>
      <c r="DJ17" s="17">
        <v>3.6</v>
      </c>
      <c r="DK17" s="17">
        <v>9.1999999999999993</v>
      </c>
      <c r="DL17" s="17">
        <v>0</v>
      </c>
      <c r="DM17" s="17">
        <v>0</v>
      </c>
      <c r="DN17" s="17">
        <v>29</v>
      </c>
      <c r="DO17" s="17">
        <v>71.5</v>
      </c>
      <c r="DP17" s="17">
        <v>3</v>
      </c>
      <c r="DQ17" s="17">
        <v>2.4</v>
      </c>
      <c r="DR17" s="17">
        <v>2.4</v>
      </c>
      <c r="DS17" s="17"/>
      <c r="DT17" s="17">
        <v>0</v>
      </c>
      <c r="DU17" s="17">
        <v>3</v>
      </c>
      <c r="DV17" s="17">
        <v>20.2</v>
      </c>
      <c r="DW17" s="17">
        <v>3</v>
      </c>
      <c r="DX17" s="17">
        <v>0</v>
      </c>
      <c r="DY17" s="17">
        <v>19.8</v>
      </c>
      <c r="DZ17" s="17">
        <v>9.9</v>
      </c>
      <c r="EA17" s="17">
        <v>19.399999999999999</v>
      </c>
      <c r="EB17" s="17">
        <v>20.3</v>
      </c>
      <c r="EC17" s="17">
        <v>9.8000000000000007</v>
      </c>
      <c r="ED17" s="17">
        <v>7.9</v>
      </c>
      <c r="EE17" s="17">
        <v>20.7</v>
      </c>
      <c r="EF17" s="17">
        <v>0</v>
      </c>
      <c r="EG17" s="17">
        <v>51.1</v>
      </c>
      <c r="EH17" s="17">
        <v>95.7</v>
      </c>
      <c r="EI17" s="17">
        <v>3.3</v>
      </c>
      <c r="EJ17" s="17">
        <v>0.6</v>
      </c>
      <c r="EK17" s="17">
        <v>21</v>
      </c>
      <c r="EL17" s="17">
        <v>8.4</v>
      </c>
      <c r="EM17" s="17">
        <v>7.4</v>
      </c>
      <c r="EN17" s="17">
        <v>20.399999999999999</v>
      </c>
      <c r="EO17" s="17">
        <v>20.399999999999999</v>
      </c>
      <c r="EP17" s="17">
        <v>20.2</v>
      </c>
      <c r="EQ17" s="17">
        <v>0.7</v>
      </c>
      <c r="ER17" s="17">
        <v>0</v>
      </c>
      <c r="ES17" s="17">
        <v>0</v>
      </c>
      <c r="ET17" s="17"/>
      <c r="EU17" s="17">
        <v>78.599999999999994</v>
      </c>
      <c r="EV17" s="17">
        <v>54.9</v>
      </c>
      <c r="EW17" s="17">
        <v>0</v>
      </c>
      <c r="EX17" s="17">
        <v>0</v>
      </c>
      <c r="EY17" s="17">
        <v>8.8000000000000007</v>
      </c>
      <c r="EZ17" s="17">
        <v>14.9</v>
      </c>
      <c r="FA17" s="17"/>
      <c r="FB17" s="17">
        <v>18</v>
      </c>
      <c r="FC17" s="17"/>
      <c r="FD17" s="17">
        <v>29.1</v>
      </c>
      <c r="FE17" s="17">
        <v>2.9</v>
      </c>
      <c r="FF17" s="17">
        <v>16.3</v>
      </c>
      <c r="FG17" s="17"/>
      <c r="FH17" s="17">
        <v>4.2</v>
      </c>
      <c r="FI17" s="17">
        <v>6272.5</v>
      </c>
      <c r="FJ17" s="15"/>
      <c r="FK17" s="17">
        <v>24.31907</v>
      </c>
      <c r="FL17" s="17">
        <v>6.8789999999999996</v>
      </c>
      <c r="FM17" s="17"/>
      <c r="FN17" s="17">
        <v>7.5</v>
      </c>
      <c r="FO17" s="17"/>
      <c r="FP17" s="17">
        <v>9.0981199999999998</v>
      </c>
      <c r="FQ17" s="17">
        <v>10.9</v>
      </c>
      <c r="FR17" s="17">
        <v>15.5</v>
      </c>
      <c r="FS17" s="17">
        <v>74.196190000000001</v>
      </c>
    </row>
    <row r="18" spans="1:175" ht="24" customHeight="1" x14ac:dyDescent="0.3">
      <c r="A18" s="18" t="s">
        <v>70</v>
      </c>
      <c r="B18" s="18" t="s">
        <v>810</v>
      </c>
      <c r="C18" s="19"/>
      <c r="D18" s="19"/>
      <c r="E18" s="19">
        <v>601.4</v>
      </c>
      <c r="F18" s="19">
        <v>202.7</v>
      </c>
      <c r="G18" s="19"/>
      <c r="H18" s="19"/>
      <c r="I18" s="19">
        <v>87.3</v>
      </c>
      <c r="J18" s="19">
        <v>160.80000000000001</v>
      </c>
      <c r="K18" s="19">
        <v>0</v>
      </c>
      <c r="L18" s="19"/>
      <c r="M18" s="19">
        <v>131.9</v>
      </c>
      <c r="N18" s="19">
        <v>131.69999999999999</v>
      </c>
      <c r="O18" s="19">
        <v>130.9</v>
      </c>
      <c r="P18" s="19">
        <v>225.2</v>
      </c>
      <c r="Q18" s="19">
        <v>110.5</v>
      </c>
      <c r="R18" s="19">
        <v>68.900000000000006</v>
      </c>
      <c r="S18" s="19">
        <v>558.79999999999995</v>
      </c>
      <c r="T18" s="19">
        <v>10.3</v>
      </c>
      <c r="U18" s="19"/>
      <c r="V18" s="19">
        <v>0</v>
      </c>
      <c r="W18" s="19"/>
      <c r="X18" s="19"/>
      <c r="Y18" s="19">
        <v>160.5</v>
      </c>
      <c r="Z18" s="19">
        <v>7.2</v>
      </c>
      <c r="AA18" s="19">
        <v>3.1</v>
      </c>
      <c r="AB18" s="19">
        <v>0</v>
      </c>
      <c r="AC18" s="19">
        <v>6.6</v>
      </c>
      <c r="AD18" s="19">
        <v>10.1</v>
      </c>
      <c r="AE18" s="19">
        <v>143.4</v>
      </c>
      <c r="AF18" s="19">
        <v>9</v>
      </c>
      <c r="AG18" s="19"/>
      <c r="AH18" s="19"/>
      <c r="AI18" s="19"/>
      <c r="AJ18" s="19">
        <v>110</v>
      </c>
      <c r="AK18" s="19">
        <v>98.5</v>
      </c>
      <c r="AL18" s="19"/>
      <c r="AM18" s="19"/>
      <c r="AN18" s="19"/>
      <c r="AO18" s="19">
        <v>6.4</v>
      </c>
      <c r="AP18" s="19">
        <v>393.5</v>
      </c>
      <c r="AQ18" s="19">
        <v>82</v>
      </c>
      <c r="AR18" s="19">
        <v>146.5</v>
      </c>
      <c r="AS18" s="19">
        <v>42.2</v>
      </c>
      <c r="AT18" s="19">
        <v>18.5</v>
      </c>
      <c r="AU18" s="19">
        <v>19.7</v>
      </c>
      <c r="AV18" s="19">
        <v>89.6</v>
      </c>
      <c r="AW18" s="19"/>
      <c r="AX18" s="19">
        <v>119.9</v>
      </c>
      <c r="AY18" s="19">
        <v>74</v>
      </c>
      <c r="AZ18" s="19">
        <v>109.5</v>
      </c>
      <c r="BA18" s="19"/>
      <c r="BB18" s="19">
        <v>9.1999999999999993</v>
      </c>
      <c r="BC18" s="19">
        <v>44.7</v>
      </c>
      <c r="BD18" s="19"/>
      <c r="BE18" s="19">
        <v>3.8</v>
      </c>
      <c r="BF18" s="19">
        <v>38</v>
      </c>
      <c r="BG18" s="19">
        <v>0</v>
      </c>
      <c r="BH18" s="19">
        <v>93.9</v>
      </c>
      <c r="BI18" s="19"/>
      <c r="BJ18" s="19"/>
      <c r="BK18" s="19">
        <v>0</v>
      </c>
      <c r="BL18" s="19"/>
      <c r="BM18" s="19"/>
      <c r="BN18" s="19"/>
      <c r="BO18" s="19">
        <v>85.8</v>
      </c>
      <c r="BP18" s="19">
        <v>82.9</v>
      </c>
      <c r="BQ18" s="19"/>
      <c r="BR18" s="19">
        <v>82.6</v>
      </c>
      <c r="BS18" s="19">
        <v>104.9</v>
      </c>
      <c r="BT18" s="19"/>
      <c r="BU18" s="19"/>
      <c r="BV18" s="19"/>
      <c r="BW18" s="19"/>
      <c r="BX18" s="19"/>
      <c r="BY18" s="19"/>
      <c r="BZ18" s="19"/>
      <c r="CA18" s="19"/>
      <c r="CB18" s="19">
        <v>4.3</v>
      </c>
      <c r="CC18" s="19">
        <v>266.39999999999998</v>
      </c>
      <c r="CD18" s="19">
        <v>117.6</v>
      </c>
      <c r="CE18" s="19">
        <v>62.2</v>
      </c>
      <c r="CF18" s="19">
        <v>79.3</v>
      </c>
      <c r="CG18" s="19"/>
      <c r="CH18" s="19"/>
      <c r="CI18" s="19"/>
      <c r="CJ18" s="19"/>
      <c r="CK18" s="19">
        <v>0</v>
      </c>
      <c r="CL18" s="19">
        <v>146.30000000000001</v>
      </c>
      <c r="CM18" s="19">
        <v>67.2</v>
      </c>
      <c r="CN18" s="19">
        <v>0</v>
      </c>
      <c r="CO18" s="19"/>
      <c r="CP18" s="19"/>
      <c r="CQ18" s="19"/>
      <c r="CR18" s="19"/>
      <c r="CS18" s="19">
        <v>10.3</v>
      </c>
      <c r="CT18" s="19">
        <v>0</v>
      </c>
      <c r="CU18" s="19">
        <v>0</v>
      </c>
      <c r="CV18" s="19">
        <v>100.6</v>
      </c>
      <c r="CW18" s="19">
        <v>0</v>
      </c>
      <c r="CX18" s="19">
        <v>2</v>
      </c>
      <c r="CY18" s="19"/>
      <c r="CZ18" s="19">
        <v>0</v>
      </c>
      <c r="DA18" s="19"/>
      <c r="DB18" s="19">
        <v>10.199999999999999</v>
      </c>
      <c r="DC18" s="19">
        <v>5.4</v>
      </c>
      <c r="DD18" s="19">
        <v>1.2</v>
      </c>
      <c r="DE18" s="19">
        <v>1.5</v>
      </c>
      <c r="DF18" s="19">
        <v>4.8</v>
      </c>
      <c r="DG18" s="19">
        <v>20.100000000000001</v>
      </c>
      <c r="DH18" s="19">
        <v>19.8</v>
      </c>
      <c r="DI18" s="19">
        <v>18.600000000000001</v>
      </c>
      <c r="DJ18" s="19">
        <v>3.6</v>
      </c>
      <c r="DK18" s="19">
        <v>9.1999999999999993</v>
      </c>
      <c r="DL18" s="19">
        <v>0</v>
      </c>
      <c r="DM18" s="19">
        <v>0</v>
      </c>
      <c r="DN18" s="19">
        <v>25.8</v>
      </c>
      <c r="DO18" s="19">
        <v>69.2</v>
      </c>
      <c r="DP18" s="19">
        <v>3</v>
      </c>
      <c r="DQ18" s="19">
        <v>2.4</v>
      </c>
      <c r="DR18" s="19">
        <v>2.4</v>
      </c>
      <c r="DS18" s="19"/>
      <c r="DT18" s="19">
        <v>0</v>
      </c>
      <c r="DU18" s="19">
        <v>3</v>
      </c>
      <c r="DV18" s="19">
        <v>20.3</v>
      </c>
      <c r="DW18" s="19">
        <v>3</v>
      </c>
      <c r="DX18" s="19">
        <v>0</v>
      </c>
      <c r="DY18" s="19">
        <v>19.8</v>
      </c>
      <c r="DZ18" s="19">
        <v>9.8000000000000007</v>
      </c>
      <c r="EA18" s="19">
        <v>19.3</v>
      </c>
      <c r="EB18" s="19">
        <v>20.3</v>
      </c>
      <c r="EC18" s="19">
        <v>10</v>
      </c>
      <c r="ED18" s="19">
        <v>5.8</v>
      </c>
      <c r="EE18" s="19">
        <v>22.6</v>
      </c>
      <c r="EF18" s="19">
        <v>0</v>
      </c>
      <c r="EG18" s="19">
        <v>42.9</v>
      </c>
      <c r="EH18" s="19">
        <v>91.4</v>
      </c>
      <c r="EI18" s="19">
        <v>3.7</v>
      </c>
      <c r="EJ18" s="19">
        <v>1.4</v>
      </c>
      <c r="EK18" s="19">
        <v>21</v>
      </c>
      <c r="EL18" s="19">
        <v>8.4</v>
      </c>
      <c r="EM18" s="19">
        <v>7.4</v>
      </c>
      <c r="EN18" s="19">
        <v>20.399999999999999</v>
      </c>
      <c r="EO18" s="19">
        <v>20.399999999999999</v>
      </c>
      <c r="EP18" s="19">
        <v>20.2</v>
      </c>
      <c r="EQ18" s="19">
        <v>1.2</v>
      </c>
      <c r="ER18" s="19">
        <v>0</v>
      </c>
      <c r="ES18" s="19">
        <v>0</v>
      </c>
      <c r="ET18" s="19"/>
      <c r="EU18" s="19">
        <v>66.8</v>
      </c>
      <c r="EV18" s="19">
        <v>52.6</v>
      </c>
      <c r="EW18" s="19">
        <v>0</v>
      </c>
      <c r="EX18" s="19">
        <v>0</v>
      </c>
      <c r="EY18" s="19">
        <v>8.8000000000000007</v>
      </c>
      <c r="EZ18" s="19">
        <v>14</v>
      </c>
      <c r="FA18" s="19"/>
      <c r="FB18" s="19">
        <v>18</v>
      </c>
      <c r="FC18" s="19"/>
      <c r="FD18" s="19">
        <v>28.9</v>
      </c>
      <c r="FE18" s="19">
        <v>3</v>
      </c>
      <c r="FF18" s="19">
        <v>16.5</v>
      </c>
      <c r="FG18" s="19"/>
      <c r="FH18" s="19">
        <v>4.5</v>
      </c>
      <c r="FI18" s="19">
        <v>6255.2</v>
      </c>
      <c r="FJ18" s="15"/>
      <c r="FK18" s="19">
        <v>24.372810000000001</v>
      </c>
      <c r="FL18" s="19">
        <v>6.9859999999999998</v>
      </c>
      <c r="FM18" s="19"/>
      <c r="FN18" s="19">
        <v>7.3</v>
      </c>
      <c r="FO18" s="19"/>
      <c r="FP18" s="19">
        <v>9.0980399999999992</v>
      </c>
      <c r="FQ18" s="19">
        <v>10.8</v>
      </c>
      <c r="FR18" s="19">
        <v>15.5</v>
      </c>
      <c r="FS18" s="19">
        <v>74.056849999999997</v>
      </c>
    </row>
    <row r="19" spans="1:175" ht="24" customHeight="1" x14ac:dyDescent="0.3">
      <c r="A19" s="13" t="s">
        <v>70</v>
      </c>
      <c r="B19" s="13" t="s">
        <v>811</v>
      </c>
      <c r="C19" s="14"/>
      <c r="D19" s="14"/>
      <c r="E19" s="14">
        <v>596.4</v>
      </c>
      <c r="F19" s="14">
        <v>201.4</v>
      </c>
      <c r="G19" s="14"/>
      <c r="H19" s="14"/>
      <c r="I19" s="14">
        <v>88</v>
      </c>
      <c r="J19" s="14">
        <v>159.5</v>
      </c>
      <c r="K19" s="14">
        <v>0</v>
      </c>
      <c r="L19" s="14"/>
      <c r="M19" s="14">
        <v>134.30000000000001</v>
      </c>
      <c r="N19" s="14">
        <v>134.69999999999999</v>
      </c>
      <c r="O19" s="14">
        <v>135.4</v>
      </c>
      <c r="P19" s="14">
        <v>222.6</v>
      </c>
      <c r="Q19" s="14">
        <v>108.3</v>
      </c>
      <c r="R19" s="14">
        <v>68.5</v>
      </c>
      <c r="S19" s="14">
        <v>560.5</v>
      </c>
      <c r="T19" s="14">
        <v>10.199999999999999</v>
      </c>
      <c r="U19" s="14"/>
      <c r="V19" s="14">
        <v>0</v>
      </c>
      <c r="W19" s="14"/>
      <c r="X19" s="14"/>
      <c r="Y19" s="14">
        <v>159</v>
      </c>
      <c r="Z19" s="14">
        <v>7.5</v>
      </c>
      <c r="AA19" s="14">
        <v>3.1</v>
      </c>
      <c r="AB19" s="14">
        <v>0</v>
      </c>
      <c r="AC19" s="14">
        <v>6.6</v>
      </c>
      <c r="AD19" s="14">
        <v>10.1</v>
      </c>
      <c r="AE19" s="14">
        <v>142.80000000000001</v>
      </c>
      <c r="AF19" s="14">
        <v>8.9</v>
      </c>
      <c r="AG19" s="14"/>
      <c r="AH19" s="14"/>
      <c r="AI19" s="14"/>
      <c r="AJ19" s="14">
        <v>110.4</v>
      </c>
      <c r="AK19" s="14">
        <v>43.2</v>
      </c>
      <c r="AL19" s="14"/>
      <c r="AM19" s="14"/>
      <c r="AN19" s="14"/>
      <c r="AO19" s="14">
        <v>6.4</v>
      </c>
      <c r="AP19" s="14">
        <v>460.9</v>
      </c>
      <c r="AQ19" s="14">
        <v>82</v>
      </c>
      <c r="AR19" s="14">
        <v>148.1</v>
      </c>
      <c r="AS19" s="14">
        <v>42</v>
      </c>
      <c r="AT19" s="14">
        <v>18.600000000000001</v>
      </c>
      <c r="AU19" s="14">
        <v>19.7</v>
      </c>
      <c r="AV19" s="14">
        <v>90.1</v>
      </c>
      <c r="AW19" s="14"/>
      <c r="AX19" s="14">
        <v>115.4</v>
      </c>
      <c r="AY19" s="14">
        <v>72.2</v>
      </c>
      <c r="AZ19" s="14">
        <v>108.6</v>
      </c>
      <c r="BA19" s="14"/>
      <c r="BB19" s="14">
        <v>9.1999999999999993</v>
      </c>
      <c r="BC19" s="14">
        <v>44.5</v>
      </c>
      <c r="BD19" s="14"/>
      <c r="BE19" s="14">
        <v>3.8</v>
      </c>
      <c r="BF19" s="14">
        <v>38.700000000000003</v>
      </c>
      <c r="BG19" s="14">
        <v>0</v>
      </c>
      <c r="BH19" s="14">
        <v>93.9</v>
      </c>
      <c r="BI19" s="14"/>
      <c r="BJ19" s="14"/>
      <c r="BK19" s="14">
        <v>0</v>
      </c>
      <c r="BL19" s="14"/>
      <c r="BM19" s="14"/>
      <c r="BN19" s="14"/>
      <c r="BO19" s="14">
        <v>85.5</v>
      </c>
      <c r="BP19" s="14">
        <v>80.8</v>
      </c>
      <c r="BQ19" s="14"/>
      <c r="BR19" s="14">
        <v>82.4</v>
      </c>
      <c r="BS19" s="14">
        <v>104.1</v>
      </c>
      <c r="BT19" s="14"/>
      <c r="BU19" s="14"/>
      <c r="BV19" s="14"/>
      <c r="BW19" s="14"/>
      <c r="BX19" s="14"/>
      <c r="BY19" s="14"/>
      <c r="BZ19" s="14"/>
      <c r="CA19" s="14"/>
      <c r="CB19" s="14">
        <v>4.3</v>
      </c>
      <c r="CC19" s="14">
        <v>266.3</v>
      </c>
      <c r="CD19" s="14">
        <v>118.1</v>
      </c>
      <c r="CE19" s="14">
        <v>63.4</v>
      </c>
      <c r="CF19" s="14">
        <v>79</v>
      </c>
      <c r="CG19" s="14"/>
      <c r="CH19" s="14"/>
      <c r="CI19" s="14"/>
      <c r="CJ19" s="14"/>
      <c r="CK19" s="14">
        <v>0</v>
      </c>
      <c r="CL19" s="14">
        <v>144.30000000000001</v>
      </c>
      <c r="CM19" s="14">
        <v>64.900000000000006</v>
      </c>
      <c r="CN19" s="14">
        <v>0</v>
      </c>
      <c r="CO19" s="14"/>
      <c r="CP19" s="14"/>
      <c r="CQ19" s="14"/>
      <c r="CR19" s="14"/>
      <c r="CS19" s="14">
        <v>37.6</v>
      </c>
      <c r="CT19" s="14">
        <v>0</v>
      </c>
      <c r="CU19" s="14">
        <v>0</v>
      </c>
      <c r="CV19" s="14">
        <v>103.1</v>
      </c>
      <c r="CW19" s="14">
        <v>0</v>
      </c>
      <c r="CX19" s="14">
        <v>3.6</v>
      </c>
      <c r="CY19" s="14"/>
      <c r="CZ19" s="14">
        <v>0</v>
      </c>
      <c r="DA19" s="14"/>
      <c r="DB19" s="14">
        <v>10.3</v>
      </c>
      <c r="DC19" s="14">
        <v>5.4</v>
      </c>
      <c r="DD19" s="14">
        <v>1.2</v>
      </c>
      <c r="DE19" s="14">
        <v>1.5</v>
      </c>
      <c r="DF19" s="14">
        <v>4.8</v>
      </c>
      <c r="DG19" s="14">
        <v>20.3</v>
      </c>
      <c r="DH19" s="14">
        <v>18.600000000000001</v>
      </c>
      <c r="DI19" s="14">
        <v>18.600000000000001</v>
      </c>
      <c r="DJ19" s="14">
        <v>3.6</v>
      </c>
      <c r="DK19" s="14">
        <v>9.1999999999999993</v>
      </c>
      <c r="DL19" s="14">
        <v>0</v>
      </c>
      <c r="DM19" s="14">
        <v>0</v>
      </c>
      <c r="DN19" s="14">
        <v>27.5</v>
      </c>
      <c r="DO19" s="14">
        <v>67.599999999999994</v>
      </c>
      <c r="DP19" s="14">
        <v>3</v>
      </c>
      <c r="DQ19" s="14">
        <v>2.4</v>
      </c>
      <c r="DR19" s="14">
        <v>2.4</v>
      </c>
      <c r="DS19" s="14"/>
      <c r="DT19" s="14">
        <v>0</v>
      </c>
      <c r="DU19" s="14">
        <v>3</v>
      </c>
      <c r="DV19" s="14">
        <v>20.2</v>
      </c>
      <c r="DW19" s="14">
        <v>3</v>
      </c>
      <c r="DX19" s="14">
        <v>0</v>
      </c>
      <c r="DY19" s="14">
        <v>19.8</v>
      </c>
      <c r="DZ19" s="14">
        <v>9.8000000000000007</v>
      </c>
      <c r="EA19" s="14">
        <v>19.3</v>
      </c>
      <c r="EB19" s="14">
        <v>20.3</v>
      </c>
      <c r="EC19" s="14">
        <v>12.7</v>
      </c>
      <c r="ED19" s="14">
        <v>7.4</v>
      </c>
      <c r="EE19" s="14">
        <v>11.7</v>
      </c>
      <c r="EF19" s="14">
        <v>0</v>
      </c>
      <c r="EG19" s="14">
        <v>36</v>
      </c>
      <c r="EH19" s="14">
        <v>71.5</v>
      </c>
      <c r="EI19" s="14">
        <v>1.6</v>
      </c>
      <c r="EJ19" s="14">
        <v>0.6</v>
      </c>
      <c r="EK19" s="14">
        <v>21</v>
      </c>
      <c r="EL19" s="14">
        <v>8.4</v>
      </c>
      <c r="EM19" s="14">
        <v>7.4</v>
      </c>
      <c r="EN19" s="14">
        <v>20.399999999999999</v>
      </c>
      <c r="EO19" s="14">
        <v>20.399999999999999</v>
      </c>
      <c r="EP19" s="14">
        <v>20.2</v>
      </c>
      <c r="EQ19" s="14">
        <v>1.9</v>
      </c>
      <c r="ER19" s="14">
        <v>0</v>
      </c>
      <c r="ES19" s="14">
        <v>0</v>
      </c>
      <c r="ET19" s="14"/>
      <c r="EU19" s="14">
        <v>70.599999999999994</v>
      </c>
      <c r="EV19" s="14">
        <v>56.1</v>
      </c>
      <c r="EW19" s="14">
        <v>0</v>
      </c>
      <c r="EX19" s="14">
        <v>0</v>
      </c>
      <c r="EY19" s="14">
        <v>8.8000000000000007</v>
      </c>
      <c r="EZ19" s="14">
        <v>17.100000000000001</v>
      </c>
      <c r="FA19" s="14"/>
      <c r="FB19" s="14">
        <v>17.899999999999999</v>
      </c>
      <c r="FC19" s="14"/>
      <c r="FD19" s="14">
        <v>29.1</v>
      </c>
      <c r="FE19" s="14">
        <v>3.2</v>
      </c>
      <c r="FF19" s="14">
        <v>16.399999999999999</v>
      </c>
      <c r="FG19" s="14"/>
      <c r="FH19" s="14">
        <v>3.4</v>
      </c>
      <c r="FI19" s="14">
        <v>6258.5</v>
      </c>
      <c r="FJ19" s="15"/>
      <c r="FK19" s="14">
        <v>24.421119999999998</v>
      </c>
      <c r="FL19" s="14">
        <v>6.9649999999999999</v>
      </c>
      <c r="FM19" s="14"/>
      <c r="FN19" s="14">
        <v>7.2</v>
      </c>
      <c r="FO19" s="14"/>
      <c r="FP19" s="14">
        <v>9.0975800000000007</v>
      </c>
      <c r="FQ19" s="14">
        <v>10.8</v>
      </c>
      <c r="FR19" s="14">
        <v>15.4</v>
      </c>
      <c r="FS19" s="14">
        <v>73.883700000000005</v>
      </c>
    </row>
    <row r="20" spans="1:175" ht="24" customHeight="1" x14ac:dyDescent="0.3">
      <c r="A20" s="16" t="s">
        <v>70</v>
      </c>
      <c r="B20" s="16" t="s">
        <v>812</v>
      </c>
      <c r="C20" s="17"/>
      <c r="D20" s="17"/>
      <c r="E20" s="17">
        <v>607</v>
      </c>
      <c r="F20" s="17">
        <v>199.5</v>
      </c>
      <c r="G20" s="17"/>
      <c r="H20" s="17"/>
      <c r="I20" s="17">
        <v>90.8</v>
      </c>
      <c r="J20" s="17">
        <v>163</v>
      </c>
      <c r="K20" s="17">
        <v>0</v>
      </c>
      <c r="L20" s="17"/>
      <c r="M20" s="17">
        <v>139.19999999999999</v>
      </c>
      <c r="N20" s="17">
        <v>140.5</v>
      </c>
      <c r="O20" s="17">
        <v>141</v>
      </c>
      <c r="P20" s="17">
        <v>232.5</v>
      </c>
      <c r="Q20" s="17">
        <v>109.7</v>
      </c>
      <c r="R20" s="17">
        <v>67.2</v>
      </c>
      <c r="S20" s="17">
        <v>570.79999999999995</v>
      </c>
      <c r="T20" s="17">
        <v>10.5</v>
      </c>
      <c r="U20" s="17"/>
      <c r="V20" s="17">
        <v>6.5</v>
      </c>
      <c r="W20" s="17"/>
      <c r="X20" s="17"/>
      <c r="Y20" s="17">
        <v>170.6</v>
      </c>
      <c r="Z20" s="17">
        <v>8.1999999999999993</v>
      </c>
      <c r="AA20" s="17">
        <v>3.4</v>
      </c>
      <c r="AB20" s="17">
        <v>0</v>
      </c>
      <c r="AC20" s="17">
        <v>6.6</v>
      </c>
      <c r="AD20" s="17">
        <v>10.1</v>
      </c>
      <c r="AE20" s="17">
        <v>143.6</v>
      </c>
      <c r="AF20" s="17">
        <v>9</v>
      </c>
      <c r="AG20" s="17"/>
      <c r="AH20" s="17"/>
      <c r="AI20" s="17"/>
      <c r="AJ20" s="17">
        <v>110.7</v>
      </c>
      <c r="AK20" s="17">
        <v>0</v>
      </c>
      <c r="AL20" s="17"/>
      <c r="AM20" s="17"/>
      <c r="AN20" s="17"/>
      <c r="AO20" s="17">
        <v>6.4</v>
      </c>
      <c r="AP20" s="17">
        <v>470.8</v>
      </c>
      <c r="AQ20" s="17">
        <v>82</v>
      </c>
      <c r="AR20" s="17">
        <v>151.69999999999999</v>
      </c>
      <c r="AS20" s="17">
        <v>42.1</v>
      </c>
      <c r="AT20" s="17">
        <v>18.5</v>
      </c>
      <c r="AU20" s="17">
        <v>19.7</v>
      </c>
      <c r="AV20" s="17">
        <v>94.9</v>
      </c>
      <c r="AW20" s="17"/>
      <c r="AX20" s="17">
        <v>123.9</v>
      </c>
      <c r="AY20" s="17">
        <v>74</v>
      </c>
      <c r="AZ20" s="17">
        <v>109.6</v>
      </c>
      <c r="BA20" s="17"/>
      <c r="BB20" s="17">
        <v>9.3000000000000007</v>
      </c>
      <c r="BC20" s="17">
        <v>46.1</v>
      </c>
      <c r="BD20" s="17"/>
      <c r="BE20" s="17">
        <v>3.8</v>
      </c>
      <c r="BF20" s="17">
        <v>39.6</v>
      </c>
      <c r="BG20" s="17">
        <v>0</v>
      </c>
      <c r="BH20" s="17">
        <v>95.9</v>
      </c>
      <c r="BI20" s="17"/>
      <c r="BJ20" s="17"/>
      <c r="BK20" s="17">
        <v>0</v>
      </c>
      <c r="BL20" s="17"/>
      <c r="BM20" s="17"/>
      <c r="BN20" s="17"/>
      <c r="BO20" s="17">
        <v>87</v>
      </c>
      <c r="BP20" s="17">
        <v>83.2</v>
      </c>
      <c r="BQ20" s="17"/>
      <c r="BR20" s="17">
        <v>83.8</v>
      </c>
      <c r="BS20" s="17">
        <v>104.4</v>
      </c>
      <c r="BT20" s="17"/>
      <c r="BU20" s="17"/>
      <c r="BV20" s="17"/>
      <c r="BW20" s="17"/>
      <c r="BX20" s="17"/>
      <c r="BY20" s="17"/>
      <c r="BZ20" s="17"/>
      <c r="CA20" s="17"/>
      <c r="CB20" s="17">
        <v>4.3</v>
      </c>
      <c r="CC20" s="17">
        <v>273.2</v>
      </c>
      <c r="CD20" s="17">
        <v>127.8</v>
      </c>
      <c r="CE20" s="17">
        <v>65.099999999999994</v>
      </c>
      <c r="CF20" s="17">
        <v>75.3</v>
      </c>
      <c r="CG20" s="17"/>
      <c r="CH20" s="17"/>
      <c r="CI20" s="17"/>
      <c r="CJ20" s="17"/>
      <c r="CK20" s="17">
        <v>0</v>
      </c>
      <c r="CL20" s="17">
        <v>146.4</v>
      </c>
      <c r="CM20" s="17">
        <v>68.2</v>
      </c>
      <c r="CN20" s="17">
        <v>0</v>
      </c>
      <c r="CO20" s="17"/>
      <c r="CP20" s="17"/>
      <c r="CQ20" s="17"/>
      <c r="CR20" s="17"/>
      <c r="CS20" s="17">
        <v>50.4</v>
      </c>
      <c r="CT20" s="17">
        <v>0</v>
      </c>
      <c r="CU20" s="17">
        <v>0</v>
      </c>
      <c r="CV20" s="17">
        <v>105.5</v>
      </c>
      <c r="CW20" s="17">
        <v>0</v>
      </c>
      <c r="CX20" s="17">
        <v>5.2</v>
      </c>
      <c r="CY20" s="17"/>
      <c r="CZ20" s="17">
        <v>0</v>
      </c>
      <c r="DA20" s="17"/>
      <c r="DB20" s="17">
        <v>10.4</v>
      </c>
      <c r="DC20" s="17">
        <v>5.4</v>
      </c>
      <c r="DD20" s="17">
        <v>1.2</v>
      </c>
      <c r="DE20" s="17">
        <v>1.5</v>
      </c>
      <c r="DF20" s="17">
        <v>4.7</v>
      </c>
      <c r="DG20" s="17">
        <v>20.8</v>
      </c>
      <c r="DH20" s="17">
        <v>19.100000000000001</v>
      </c>
      <c r="DI20" s="17">
        <v>18.5</v>
      </c>
      <c r="DJ20" s="17">
        <v>3.6</v>
      </c>
      <c r="DK20" s="17">
        <v>9.1999999999999993</v>
      </c>
      <c r="DL20" s="17">
        <v>0</v>
      </c>
      <c r="DM20" s="17">
        <v>0</v>
      </c>
      <c r="DN20" s="17">
        <v>27</v>
      </c>
      <c r="DO20" s="17">
        <v>64.900000000000006</v>
      </c>
      <c r="DP20" s="17">
        <v>3</v>
      </c>
      <c r="DQ20" s="17">
        <v>2.4</v>
      </c>
      <c r="DR20" s="17">
        <v>2.4</v>
      </c>
      <c r="DS20" s="17"/>
      <c r="DT20" s="17">
        <v>0</v>
      </c>
      <c r="DU20" s="17">
        <v>3</v>
      </c>
      <c r="DV20" s="17">
        <v>20.2</v>
      </c>
      <c r="DW20" s="17">
        <v>3</v>
      </c>
      <c r="DX20" s="17">
        <v>0</v>
      </c>
      <c r="DY20" s="17">
        <v>19.8</v>
      </c>
      <c r="DZ20" s="17">
        <v>9.8000000000000007</v>
      </c>
      <c r="EA20" s="17">
        <v>19.7</v>
      </c>
      <c r="EB20" s="17">
        <v>20.3</v>
      </c>
      <c r="EC20" s="17">
        <v>15.8</v>
      </c>
      <c r="ED20" s="17">
        <v>6.5</v>
      </c>
      <c r="EE20" s="17">
        <v>5</v>
      </c>
      <c r="EF20" s="17">
        <v>0</v>
      </c>
      <c r="EG20" s="17">
        <v>35.700000000000003</v>
      </c>
      <c r="EH20" s="17">
        <v>77.5</v>
      </c>
      <c r="EI20" s="17">
        <v>1.8</v>
      </c>
      <c r="EJ20" s="17">
        <v>0.9</v>
      </c>
      <c r="EK20" s="17">
        <v>21</v>
      </c>
      <c r="EL20" s="17">
        <v>8.4</v>
      </c>
      <c r="EM20" s="17">
        <v>7.4</v>
      </c>
      <c r="EN20" s="17">
        <v>20.399999999999999</v>
      </c>
      <c r="EO20" s="17">
        <v>20.399999999999999</v>
      </c>
      <c r="EP20" s="17">
        <v>20.2</v>
      </c>
      <c r="EQ20" s="17">
        <v>2.9</v>
      </c>
      <c r="ER20" s="17">
        <v>0</v>
      </c>
      <c r="ES20" s="17">
        <v>0</v>
      </c>
      <c r="ET20" s="17"/>
      <c r="EU20" s="17">
        <v>63.9</v>
      </c>
      <c r="EV20" s="17">
        <v>50.5</v>
      </c>
      <c r="EW20" s="17">
        <v>0</v>
      </c>
      <c r="EX20" s="17">
        <v>0</v>
      </c>
      <c r="EY20" s="17">
        <v>8.8000000000000007</v>
      </c>
      <c r="EZ20" s="17">
        <v>18.5</v>
      </c>
      <c r="FA20" s="17"/>
      <c r="FB20" s="17">
        <v>18</v>
      </c>
      <c r="FC20" s="17"/>
      <c r="FD20" s="17">
        <v>29.1</v>
      </c>
      <c r="FE20" s="17">
        <v>3</v>
      </c>
      <c r="FF20" s="17">
        <v>16.5</v>
      </c>
      <c r="FG20" s="17"/>
      <c r="FH20" s="17">
        <v>3.6</v>
      </c>
      <c r="FI20" s="17">
        <v>6354.2</v>
      </c>
      <c r="FJ20" s="15"/>
      <c r="FK20" s="17">
        <v>24.415230000000001</v>
      </c>
      <c r="FL20" s="17">
        <v>6.8769999999999998</v>
      </c>
      <c r="FM20" s="17"/>
      <c r="FN20" s="17">
        <v>7.5</v>
      </c>
      <c r="FO20" s="17"/>
      <c r="FP20" s="17">
        <v>9.0974500000000003</v>
      </c>
      <c r="FQ20" s="17">
        <v>10.9</v>
      </c>
      <c r="FR20" s="17">
        <v>15.5</v>
      </c>
      <c r="FS20" s="17">
        <v>74.289680000000004</v>
      </c>
    </row>
    <row r="21" spans="1:175" ht="24" customHeight="1" x14ac:dyDescent="0.3">
      <c r="A21" s="16" t="s">
        <v>70</v>
      </c>
      <c r="B21" s="16" t="s">
        <v>813</v>
      </c>
      <c r="C21" s="17"/>
      <c r="D21" s="17"/>
      <c r="E21" s="17">
        <v>597.9</v>
      </c>
      <c r="F21" s="17">
        <v>201.8</v>
      </c>
      <c r="G21" s="17"/>
      <c r="H21" s="17"/>
      <c r="I21" s="17">
        <v>89.4</v>
      </c>
      <c r="J21" s="17">
        <v>158.1</v>
      </c>
      <c r="K21" s="17">
        <v>0</v>
      </c>
      <c r="L21" s="17"/>
      <c r="M21" s="17">
        <v>145.4</v>
      </c>
      <c r="N21" s="17">
        <v>144</v>
      </c>
      <c r="O21" s="17">
        <v>144.1</v>
      </c>
      <c r="P21" s="17">
        <v>245.9</v>
      </c>
      <c r="Q21" s="17">
        <v>110.5</v>
      </c>
      <c r="R21" s="17">
        <v>67.2</v>
      </c>
      <c r="S21" s="17">
        <v>554</v>
      </c>
      <c r="T21" s="17">
        <v>10.4</v>
      </c>
      <c r="U21" s="17"/>
      <c r="V21" s="17">
        <v>10.3</v>
      </c>
      <c r="W21" s="17"/>
      <c r="X21" s="17"/>
      <c r="Y21" s="17">
        <v>158.80000000000001</v>
      </c>
      <c r="Z21" s="17">
        <v>7</v>
      </c>
      <c r="AA21" s="17">
        <v>3.1</v>
      </c>
      <c r="AB21" s="17">
        <v>0</v>
      </c>
      <c r="AC21" s="17">
        <v>6.6</v>
      </c>
      <c r="AD21" s="17">
        <v>10.1</v>
      </c>
      <c r="AE21" s="17">
        <v>143.69999999999999</v>
      </c>
      <c r="AF21" s="17">
        <v>8.9</v>
      </c>
      <c r="AG21" s="17"/>
      <c r="AH21" s="17"/>
      <c r="AI21" s="17"/>
      <c r="AJ21" s="17">
        <v>109.2</v>
      </c>
      <c r="AK21" s="17">
        <v>0</v>
      </c>
      <c r="AL21" s="17"/>
      <c r="AM21" s="17"/>
      <c r="AN21" s="17"/>
      <c r="AO21" s="17">
        <v>6.4</v>
      </c>
      <c r="AP21" s="17">
        <v>456.8</v>
      </c>
      <c r="AQ21" s="17">
        <v>82.3</v>
      </c>
      <c r="AR21" s="17">
        <v>146.6</v>
      </c>
      <c r="AS21" s="17">
        <v>42.1</v>
      </c>
      <c r="AT21" s="17">
        <v>18.7</v>
      </c>
      <c r="AU21" s="17">
        <v>19.7</v>
      </c>
      <c r="AV21" s="17">
        <v>83.6</v>
      </c>
      <c r="AW21" s="17"/>
      <c r="AX21" s="17">
        <v>120.6</v>
      </c>
      <c r="AY21" s="17">
        <v>72.8</v>
      </c>
      <c r="AZ21" s="17">
        <v>105.5</v>
      </c>
      <c r="BA21" s="17"/>
      <c r="BB21" s="17">
        <v>9.3000000000000007</v>
      </c>
      <c r="BC21" s="17">
        <v>43.9</v>
      </c>
      <c r="BD21" s="17"/>
      <c r="BE21" s="17">
        <v>3.8</v>
      </c>
      <c r="BF21" s="17">
        <v>37.6</v>
      </c>
      <c r="BG21" s="17">
        <v>0</v>
      </c>
      <c r="BH21" s="17">
        <v>93.1</v>
      </c>
      <c r="BI21" s="17"/>
      <c r="BJ21" s="17"/>
      <c r="BK21" s="17">
        <v>0</v>
      </c>
      <c r="BL21" s="17"/>
      <c r="BM21" s="17"/>
      <c r="BN21" s="17"/>
      <c r="BO21" s="17">
        <v>85.8</v>
      </c>
      <c r="BP21" s="17">
        <v>148.9</v>
      </c>
      <c r="BQ21" s="17"/>
      <c r="BR21" s="17">
        <v>141.30000000000001</v>
      </c>
      <c r="BS21" s="17">
        <v>143.6</v>
      </c>
      <c r="BT21" s="17"/>
      <c r="BU21" s="17"/>
      <c r="BV21" s="17"/>
      <c r="BW21" s="17"/>
      <c r="BX21" s="17"/>
      <c r="BY21" s="17"/>
      <c r="BZ21" s="17"/>
      <c r="CA21" s="17"/>
      <c r="CB21" s="17">
        <v>4.3</v>
      </c>
      <c r="CC21" s="17">
        <v>257.5</v>
      </c>
      <c r="CD21" s="17">
        <v>65.099999999999994</v>
      </c>
      <c r="CE21" s="17">
        <v>62.5</v>
      </c>
      <c r="CF21" s="17">
        <v>74.3</v>
      </c>
      <c r="CG21" s="17"/>
      <c r="CH21" s="17"/>
      <c r="CI21" s="17"/>
      <c r="CJ21" s="17"/>
      <c r="CK21" s="17">
        <v>0</v>
      </c>
      <c r="CL21" s="17">
        <v>145</v>
      </c>
      <c r="CM21" s="17">
        <v>65.7</v>
      </c>
      <c r="CN21" s="17">
        <v>0</v>
      </c>
      <c r="CO21" s="17"/>
      <c r="CP21" s="17"/>
      <c r="CQ21" s="17"/>
      <c r="CR21" s="17"/>
      <c r="CS21" s="17">
        <v>50.5</v>
      </c>
      <c r="CT21" s="17">
        <v>0</v>
      </c>
      <c r="CU21" s="17">
        <v>0</v>
      </c>
      <c r="CV21" s="17">
        <v>105.7</v>
      </c>
      <c r="CW21" s="17">
        <v>0</v>
      </c>
      <c r="CX21" s="17">
        <v>5</v>
      </c>
      <c r="CY21" s="17"/>
      <c r="CZ21" s="17">
        <v>0</v>
      </c>
      <c r="DA21" s="17"/>
      <c r="DB21" s="17">
        <v>10.4</v>
      </c>
      <c r="DC21" s="17">
        <v>5.3</v>
      </c>
      <c r="DD21" s="17">
        <v>1.2</v>
      </c>
      <c r="DE21" s="17">
        <v>1.5</v>
      </c>
      <c r="DF21" s="17">
        <v>4.7</v>
      </c>
      <c r="DG21" s="17">
        <v>19.899999999999999</v>
      </c>
      <c r="DH21" s="17">
        <v>20</v>
      </c>
      <c r="DI21" s="17">
        <v>18.600000000000001</v>
      </c>
      <c r="DJ21" s="17">
        <v>3.7</v>
      </c>
      <c r="DK21" s="17">
        <v>9.1999999999999993</v>
      </c>
      <c r="DL21" s="17">
        <v>0</v>
      </c>
      <c r="DM21" s="17">
        <v>0</v>
      </c>
      <c r="DN21" s="17">
        <v>26.9</v>
      </c>
      <c r="DO21" s="17">
        <v>59.5</v>
      </c>
      <c r="DP21" s="17">
        <v>3</v>
      </c>
      <c r="DQ21" s="17">
        <v>2.4</v>
      </c>
      <c r="DR21" s="17">
        <v>2.4</v>
      </c>
      <c r="DS21" s="17"/>
      <c r="DT21" s="17">
        <v>0</v>
      </c>
      <c r="DU21" s="17">
        <v>3.1</v>
      </c>
      <c r="DV21" s="17">
        <v>20.2</v>
      </c>
      <c r="DW21" s="17">
        <v>3</v>
      </c>
      <c r="DX21" s="17">
        <v>0</v>
      </c>
      <c r="DY21" s="17">
        <v>19.8</v>
      </c>
      <c r="DZ21" s="17">
        <v>9.6999999999999993</v>
      </c>
      <c r="EA21" s="17">
        <v>19.5</v>
      </c>
      <c r="EB21" s="17">
        <v>20.2</v>
      </c>
      <c r="EC21" s="17">
        <v>16.2</v>
      </c>
      <c r="ED21" s="17">
        <v>2.9</v>
      </c>
      <c r="EE21" s="17">
        <v>4.9000000000000004</v>
      </c>
      <c r="EF21" s="17">
        <v>0</v>
      </c>
      <c r="EG21" s="17">
        <v>54.1</v>
      </c>
      <c r="EH21" s="17">
        <v>82.8</v>
      </c>
      <c r="EI21" s="17">
        <v>5.3</v>
      </c>
      <c r="EJ21" s="17">
        <v>2.5</v>
      </c>
      <c r="EK21" s="17">
        <v>21</v>
      </c>
      <c r="EL21" s="17">
        <v>8.4</v>
      </c>
      <c r="EM21" s="17">
        <v>7.4</v>
      </c>
      <c r="EN21" s="17">
        <v>20.399999999999999</v>
      </c>
      <c r="EO21" s="17">
        <v>20.399999999999999</v>
      </c>
      <c r="EP21" s="17">
        <v>20.2</v>
      </c>
      <c r="EQ21" s="17">
        <v>2.4</v>
      </c>
      <c r="ER21" s="17">
        <v>0</v>
      </c>
      <c r="ES21" s="17">
        <v>0</v>
      </c>
      <c r="ET21" s="17"/>
      <c r="EU21" s="17">
        <v>63.5</v>
      </c>
      <c r="EV21" s="17">
        <v>47</v>
      </c>
      <c r="EW21" s="17">
        <v>0</v>
      </c>
      <c r="EX21" s="17">
        <v>0</v>
      </c>
      <c r="EY21" s="17">
        <v>8.8000000000000007</v>
      </c>
      <c r="EZ21" s="17">
        <v>18.7</v>
      </c>
      <c r="FA21" s="17"/>
      <c r="FB21" s="17">
        <v>17.899999999999999</v>
      </c>
      <c r="FC21" s="17"/>
      <c r="FD21" s="17">
        <v>29.1</v>
      </c>
      <c r="FE21" s="17">
        <v>3.1</v>
      </c>
      <c r="FF21" s="17">
        <v>16.7</v>
      </c>
      <c r="FG21" s="17"/>
      <c r="FH21" s="17">
        <v>3.7</v>
      </c>
      <c r="FI21" s="17">
        <v>6386</v>
      </c>
      <c r="FJ21" s="15"/>
      <c r="FK21" s="17">
        <v>24.421060000000001</v>
      </c>
      <c r="FL21" s="17">
        <v>8.0280000000000005</v>
      </c>
      <c r="FM21" s="17"/>
      <c r="FN21" s="17">
        <v>7.5</v>
      </c>
      <c r="FO21" s="17"/>
      <c r="FP21" s="17">
        <v>9.0970399999999998</v>
      </c>
      <c r="FQ21" s="17">
        <v>10.9</v>
      </c>
      <c r="FR21" s="17">
        <v>15.4</v>
      </c>
      <c r="FS21" s="17">
        <v>75.346100000000007</v>
      </c>
    </row>
    <row r="22" spans="1:175" ht="24" customHeight="1" x14ac:dyDescent="0.3">
      <c r="A22" s="16" t="s">
        <v>70</v>
      </c>
      <c r="B22" s="16" t="s">
        <v>814</v>
      </c>
      <c r="C22" s="17"/>
      <c r="D22" s="17"/>
      <c r="E22" s="17">
        <v>594.29999999999995</v>
      </c>
      <c r="F22" s="17">
        <v>201.7</v>
      </c>
      <c r="G22" s="17"/>
      <c r="H22" s="17"/>
      <c r="I22" s="17">
        <v>87.4</v>
      </c>
      <c r="J22" s="17">
        <v>157.5</v>
      </c>
      <c r="K22" s="17">
        <v>0</v>
      </c>
      <c r="L22" s="17"/>
      <c r="M22" s="17">
        <v>128.80000000000001</v>
      </c>
      <c r="N22" s="17">
        <v>128.5</v>
      </c>
      <c r="O22" s="17">
        <v>128.30000000000001</v>
      </c>
      <c r="P22" s="17">
        <v>240.3</v>
      </c>
      <c r="Q22" s="17">
        <v>160.1</v>
      </c>
      <c r="R22" s="17">
        <v>79</v>
      </c>
      <c r="S22" s="17">
        <v>545.6</v>
      </c>
      <c r="T22" s="17">
        <v>10.3</v>
      </c>
      <c r="U22" s="17"/>
      <c r="V22" s="17">
        <v>12.2</v>
      </c>
      <c r="W22" s="17"/>
      <c r="X22" s="17"/>
      <c r="Y22" s="17">
        <v>158.4</v>
      </c>
      <c r="Z22" s="17">
        <v>7.1</v>
      </c>
      <c r="AA22" s="17">
        <v>3</v>
      </c>
      <c r="AB22" s="17">
        <v>0</v>
      </c>
      <c r="AC22" s="17">
        <v>6.6</v>
      </c>
      <c r="AD22" s="17">
        <v>10.1</v>
      </c>
      <c r="AE22" s="17">
        <v>142.80000000000001</v>
      </c>
      <c r="AF22" s="17">
        <v>8.9</v>
      </c>
      <c r="AG22" s="17"/>
      <c r="AH22" s="17"/>
      <c r="AI22" s="17"/>
      <c r="AJ22" s="17">
        <v>109.8</v>
      </c>
      <c r="AK22" s="17">
        <v>0</v>
      </c>
      <c r="AL22" s="17"/>
      <c r="AM22" s="17"/>
      <c r="AN22" s="17"/>
      <c r="AO22" s="17">
        <v>6.4</v>
      </c>
      <c r="AP22" s="17">
        <v>458.8</v>
      </c>
      <c r="AQ22" s="17">
        <v>82</v>
      </c>
      <c r="AR22" s="17">
        <v>143.80000000000001</v>
      </c>
      <c r="AS22" s="17">
        <v>42.3</v>
      </c>
      <c r="AT22" s="17">
        <v>18.5</v>
      </c>
      <c r="AU22" s="17">
        <v>19.7</v>
      </c>
      <c r="AV22" s="17">
        <v>89.1</v>
      </c>
      <c r="AW22" s="17"/>
      <c r="AX22" s="17">
        <v>149.80000000000001</v>
      </c>
      <c r="AY22" s="17">
        <v>77.400000000000006</v>
      </c>
      <c r="AZ22" s="17">
        <v>107.2</v>
      </c>
      <c r="BA22" s="17"/>
      <c r="BB22" s="17">
        <v>9.3000000000000007</v>
      </c>
      <c r="BC22" s="17">
        <v>43.6</v>
      </c>
      <c r="BD22" s="17"/>
      <c r="BE22" s="17">
        <v>3.8</v>
      </c>
      <c r="BF22" s="17">
        <v>37.6</v>
      </c>
      <c r="BG22" s="17">
        <v>0</v>
      </c>
      <c r="BH22" s="17">
        <v>93.1</v>
      </c>
      <c r="BI22" s="17"/>
      <c r="BJ22" s="17"/>
      <c r="BK22" s="17">
        <v>0</v>
      </c>
      <c r="BL22" s="17"/>
      <c r="BM22" s="17"/>
      <c r="BN22" s="17"/>
      <c r="BO22" s="17">
        <v>85.8</v>
      </c>
      <c r="BP22" s="17">
        <v>171.6</v>
      </c>
      <c r="BQ22" s="17"/>
      <c r="BR22" s="17">
        <v>200</v>
      </c>
      <c r="BS22" s="17">
        <v>180.2</v>
      </c>
      <c r="BT22" s="17"/>
      <c r="BU22" s="17"/>
      <c r="BV22" s="17"/>
      <c r="BW22" s="17"/>
      <c r="BX22" s="17"/>
      <c r="BY22" s="17"/>
      <c r="BZ22" s="17"/>
      <c r="CA22" s="17"/>
      <c r="CB22" s="17">
        <v>4.3</v>
      </c>
      <c r="CC22" s="17">
        <v>262.10000000000002</v>
      </c>
      <c r="CD22" s="17">
        <v>65.5</v>
      </c>
      <c r="CE22" s="17">
        <v>62.9</v>
      </c>
      <c r="CF22" s="17">
        <v>74.3</v>
      </c>
      <c r="CG22" s="17"/>
      <c r="CH22" s="17"/>
      <c r="CI22" s="17"/>
      <c r="CJ22" s="17"/>
      <c r="CK22" s="17">
        <v>0</v>
      </c>
      <c r="CL22" s="17">
        <v>146.30000000000001</v>
      </c>
      <c r="CM22" s="17">
        <v>67.2</v>
      </c>
      <c r="CN22" s="17">
        <v>0</v>
      </c>
      <c r="CO22" s="17"/>
      <c r="CP22" s="17"/>
      <c r="CQ22" s="17"/>
      <c r="CR22" s="17"/>
      <c r="CS22" s="17">
        <v>50.5</v>
      </c>
      <c r="CT22" s="17">
        <v>0</v>
      </c>
      <c r="CU22" s="17">
        <v>0</v>
      </c>
      <c r="CV22" s="17">
        <v>107.4</v>
      </c>
      <c r="CW22" s="17">
        <v>0</v>
      </c>
      <c r="CX22" s="17">
        <v>5.2</v>
      </c>
      <c r="CY22" s="17"/>
      <c r="CZ22" s="17">
        <v>0</v>
      </c>
      <c r="DA22" s="17"/>
      <c r="DB22" s="17">
        <v>10.5</v>
      </c>
      <c r="DC22" s="17">
        <v>5.3</v>
      </c>
      <c r="DD22" s="17">
        <v>1.2</v>
      </c>
      <c r="DE22" s="17">
        <v>1.5</v>
      </c>
      <c r="DF22" s="17">
        <v>4.7</v>
      </c>
      <c r="DG22" s="17">
        <v>20.100000000000001</v>
      </c>
      <c r="DH22" s="17">
        <v>20</v>
      </c>
      <c r="DI22" s="17">
        <v>18.7</v>
      </c>
      <c r="DJ22" s="17">
        <v>3.6</v>
      </c>
      <c r="DK22" s="17">
        <v>9.1999999999999993</v>
      </c>
      <c r="DL22" s="17">
        <v>1.2</v>
      </c>
      <c r="DM22" s="17">
        <v>1.2</v>
      </c>
      <c r="DN22" s="17">
        <v>29</v>
      </c>
      <c r="DO22" s="17">
        <v>59.3</v>
      </c>
      <c r="DP22" s="17">
        <v>3</v>
      </c>
      <c r="DQ22" s="17">
        <v>2.4</v>
      </c>
      <c r="DR22" s="17">
        <v>2.4</v>
      </c>
      <c r="DS22" s="17"/>
      <c r="DT22" s="17">
        <v>1.5</v>
      </c>
      <c r="DU22" s="17">
        <v>3.1</v>
      </c>
      <c r="DV22" s="17">
        <v>20.2</v>
      </c>
      <c r="DW22" s="17">
        <v>3</v>
      </c>
      <c r="DX22" s="17">
        <v>0</v>
      </c>
      <c r="DY22" s="17">
        <v>19.8</v>
      </c>
      <c r="DZ22" s="17">
        <v>9.8000000000000007</v>
      </c>
      <c r="EA22" s="17">
        <v>20.3</v>
      </c>
      <c r="EB22" s="17">
        <v>20.2</v>
      </c>
      <c r="EC22" s="17">
        <v>14</v>
      </c>
      <c r="ED22" s="17">
        <v>0.5</v>
      </c>
      <c r="EE22" s="17">
        <v>5.7</v>
      </c>
      <c r="EF22" s="17">
        <v>0.1</v>
      </c>
      <c r="EG22" s="17">
        <v>61.6</v>
      </c>
      <c r="EH22" s="17">
        <v>79.400000000000006</v>
      </c>
      <c r="EI22" s="17">
        <v>5.5</v>
      </c>
      <c r="EJ22" s="17">
        <v>2</v>
      </c>
      <c r="EK22" s="17">
        <v>21</v>
      </c>
      <c r="EL22" s="17">
        <v>8.4</v>
      </c>
      <c r="EM22" s="17">
        <v>7.7</v>
      </c>
      <c r="EN22" s="17">
        <v>20.399999999999999</v>
      </c>
      <c r="EO22" s="17">
        <v>20.399999999999999</v>
      </c>
      <c r="EP22" s="17">
        <v>20.2</v>
      </c>
      <c r="EQ22" s="17">
        <v>2.5</v>
      </c>
      <c r="ER22" s="17">
        <v>0</v>
      </c>
      <c r="ES22" s="17">
        <v>1.2</v>
      </c>
      <c r="ET22" s="17"/>
      <c r="EU22" s="17">
        <v>59.3</v>
      </c>
      <c r="EV22" s="17">
        <v>43.9</v>
      </c>
      <c r="EW22" s="17">
        <v>1</v>
      </c>
      <c r="EX22" s="17">
        <v>0</v>
      </c>
      <c r="EY22" s="17">
        <v>8.9</v>
      </c>
      <c r="EZ22" s="17">
        <v>18</v>
      </c>
      <c r="FA22" s="17"/>
      <c r="FB22" s="17">
        <v>18</v>
      </c>
      <c r="FC22" s="17"/>
      <c r="FD22" s="17">
        <v>29.1</v>
      </c>
      <c r="FE22" s="17">
        <v>3.2</v>
      </c>
      <c r="FF22" s="17">
        <v>16.7</v>
      </c>
      <c r="FG22" s="17"/>
      <c r="FH22" s="17">
        <v>3.2</v>
      </c>
      <c r="FI22" s="17">
        <v>6549.5</v>
      </c>
      <c r="FJ22" s="15"/>
      <c r="FK22" s="17">
        <v>24.421029999999998</v>
      </c>
      <c r="FL22" s="17">
        <v>8.02</v>
      </c>
      <c r="FM22" s="17"/>
      <c r="FN22" s="17">
        <v>13.2</v>
      </c>
      <c r="FO22" s="17"/>
      <c r="FP22" s="17">
        <v>9.0970600000000008</v>
      </c>
      <c r="FQ22" s="17">
        <v>10.9</v>
      </c>
      <c r="FR22" s="17">
        <v>15.6</v>
      </c>
      <c r="FS22" s="17">
        <v>81.23809</v>
      </c>
    </row>
    <row r="23" spans="1:175" ht="24" customHeight="1" x14ac:dyDescent="0.3">
      <c r="A23" s="16" t="s">
        <v>70</v>
      </c>
      <c r="B23" s="16" t="s">
        <v>815</v>
      </c>
      <c r="C23" s="17"/>
      <c r="D23" s="17"/>
      <c r="E23" s="17">
        <v>603.20000000000005</v>
      </c>
      <c r="F23" s="17">
        <v>202.2</v>
      </c>
      <c r="G23" s="17"/>
      <c r="H23" s="17"/>
      <c r="I23" s="17">
        <v>90.7</v>
      </c>
      <c r="J23" s="17">
        <v>161</v>
      </c>
      <c r="K23" s="17">
        <v>0</v>
      </c>
      <c r="L23" s="17"/>
      <c r="M23" s="17">
        <v>131.5</v>
      </c>
      <c r="N23" s="17">
        <v>130.4</v>
      </c>
      <c r="O23" s="17">
        <v>130.6</v>
      </c>
      <c r="P23" s="17">
        <v>226.5</v>
      </c>
      <c r="Q23" s="17">
        <v>205.9</v>
      </c>
      <c r="R23" s="17">
        <v>108</v>
      </c>
      <c r="S23" s="17">
        <v>561.6</v>
      </c>
      <c r="T23" s="17">
        <v>10.6</v>
      </c>
      <c r="U23" s="17"/>
      <c r="V23" s="17">
        <v>11.7</v>
      </c>
      <c r="W23" s="17"/>
      <c r="X23" s="17"/>
      <c r="Y23" s="17">
        <v>162.5</v>
      </c>
      <c r="Z23" s="17">
        <v>7.3</v>
      </c>
      <c r="AA23" s="17">
        <v>3.4</v>
      </c>
      <c r="AB23" s="17">
        <v>0</v>
      </c>
      <c r="AC23" s="17">
        <v>6.6</v>
      </c>
      <c r="AD23" s="17">
        <v>10.1</v>
      </c>
      <c r="AE23" s="17">
        <v>143.69999999999999</v>
      </c>
      <c r="AF23" s="17">
        <v>9</v>
      </c>
      <c r="AG23" s="17"/>
      <c r="AH23" s="17"/>
      <c r="AI23" s="17"/>
      <c r="AJ23" s="17">
        <v>110.6</v>
      </c>
      <c r="AK23" s="17">
        <v>0</v>
      </c>
      <c r="AL23" s="17"/>
      <c r="AM23" s="17"/>
      <c r="AN23" s="17"/>
      <c r="AO23" s="17">
        <v>6.4</v>
      </c>
      <c r="AP23" s="17">
        <v>462.4</v>
      </c>
      <c r="AQ23" s="17">
        <v>81.900000000000006</v>
      </c>
      <c r="AR23" s="17">
        <v>147.1</v>
      </c>
      <c r="AS23" s="17">
        <v>42.3</v>
      </c>
      <c r="AT23" s="17">
        <v>18.5</v>
      </c>
      <c r="AU23" s="17">
        <v>19.7</v>
      </c>
      <c r="AV23" s="17">
        <v>93.2</v>
      </c>
      <c r="AW23" s="17"/>
      <c r="AX23" s="17">
        <v>185.2</v>
      </c>
      <c r="AY23" s="17">
        <v>90.6</v>
      </c>
      <c r="AZ23" s="17">
        <v>108.5</v>
      </c>
      <c r="BA23" s="17"/>
      <c r="BB23" s="17">
        <v>9.1999999999999993</v>
      </c>
      <c r="BC23" s="17">
        <v>44.9</v>
      </c>
      <c r="BD23" s="17"/>
      <c r="BE23" s="17">
        <v>3.8</v>
      </c>
      <c r="BF23" s="17">
        <v>37.299999999999997</v>
      </c>
      <c r="BG23" s="17">
        <v>0</v>
      </c>
      <c r="BH23" s="17">
        <v>94.1</v>
      </c>
      <c r="BI23" s="17"/>
      <c r="BJ23" s="17"/>
      <c r="BK23" s="17">
        <v>0</v>
      </c>
      <c r="BL23" s="17"/>
      <c r="BM23" s="17"/>
      <c r="BN23" s="17"/>
      <c r="BO23" s="17">
        <v>86.7</v>
      </c>
      <c r="BP23" s="17">
        <v>171.3</v>
      </c>
      <c r="BQ23" s="17"/>
      <c r="BR23" s="17">
        <v>200</v>
      </c>
      <c r="BS23" s="17">
        <v>183.4</v>
      </c>
      <c r="BT23" s="17"/>
      <c r="BU23" s="17"/>
      <c r="BV23" s="17"/>
      <c r="BW23" s="17"/>
      <c r="BX23" s="17"/>
      <c r="BY23" s="17"/>
      <c r="BZ23" s="17"/>
      <c r="CA23" s="17"/>
      <c r="CB23" s="17">
        <v>4.3</v>
      </c>
      <c r="CC23" s="17">
        <v>269.39999999999998</v>
      </c>
      <c r="CD23" s="17">
        <v>66.8</v>
      </c>
      <c r="CE23" s="17">
        <v>63.8</v>
      </c>
      <c r="CF23" s="17">
        <v>74.8</v>
      </c>
      <c r="CG23" s="17"/>
      <c r="CH23" s="17"/>
      <c r="CI23" s="17"/>
      <c r="CJ23" s="17"/>
      <c r="CK23" s="17">
        <v>0</v>
      </c>
      <c r="CL23" s="17">
        <v>146.19999999999999</v>
      </c>
      <c r="CM23" s="17">
        <v>67</v>
      </c>
      <c r="CN23" s="17">
        <v>0</v>
      </c>
      <c r="CO23" s="17"/>
      <c r="CP23" s="17"/>
      <c r="CQ23" s="17"/>
      <c r="CR23" s="17"/>
      <c r="CS23" s="17">
        <v>50.5</v>
      </c>
      <c r="CT23" s="17">
        <v>0</v>
      </c>
      <c r="CU23" s="17">
        <v>0</v>
      </c>
      <c r="CV23" s="17">
        <v>100.1</v>
      </c>
      <c r="CW23" s="17">
        <v>3.7</v>
      </c>
      <c r="CX23" s="17">
        <v>6.3</v>
      </c>
      <c r="CY23" s="17"/>
      <c r="CZ23" s="17">
        <v>0</v>
      </c>
      <c r="DA23" s="17"/>
      <c r="DB23" s="17">
        <v>10.4</v>
      </c>
      <c r="DC23" s="17">
        <v>5.4</v>
      </c>
      <c r="DD23" s="17">
        <v>1.2</v>
      </c>
      <c r="DE23" s="17">
        <v>1.5</v>
      </c>
      <c r="DF23" s="17">
        <v>4.5999999999999996</v>
      </c>
      <c r="DG23" s="17">
        <v>20.2</v>
      </c>
      <c r="DH23" s="17">
        <v>20</v>
      </c>
      <c r="DI23" s="17">
        <v>18.600000000000001</v>
      </c>
      <c r="DJ23" s="17">
        <v>3.6</v>
      </c>
      <c r="DK23" s="17">
        <v>9.1999999999999993</v>
      </c>
      <c r="DL23" s="17">
        <v>6.5</v>
      </c>
      <c r="DM23" s="17">
        <v>7</v>
      </c>
      <c r="DN23" s="17">
        <v>30.1</v>
      </c>
      <c r="DO23" s="17">
        <v>54.7</v>
      </c>
      <c r="DP23" s="17">
        <v>3</v>
      </c>
      <c r="DQ23" s="17">
        <v>2.4</v>
      </c>
      <c r="DR23" s="17">
        <v>2.4</v>
      </c>
      <c r="DS23" s="17"/>
      <c r="DT23" s="17">
        <v>6.1</v>
      </c>
      <c r="DU23" s="17">
        <v>3.1</v>
      </c>
      <c r="DV23" s="17">
        <v>20.2</v>
      </c>
      <c r="DW23" s="17">
        <v>2.9</v>
      </c>
      <c r="DX23" s="17">
        <v>0</v>
      </c>
      <c r="DY23" s="17">
        <v>19.899999999999999</v>
      </c>
      <c r="DZ23" s="17">
        <v>9.9</v>
      </c>
      <c r="EA23" s="17">
        <v>20.2</v>
      </c>
      <c r="EB23" s="17">
        <v>20.3</v>
      </c>
      <c r="EC23" s="17">
        <v>14</v>
      </c>
      <c r="ED23" s="17">
        <v>0</v>
      </c>
      <c r="EE23" s="17">
        <v>3.6</v>
      </c>
      <c r="EF23" s="17">
        <v>3.8</v>
      </c>
      <c r="EG23" s="17">
        <v>49.3</v>
      </c>
      <c r="EH23" s="17">
        <v>74.8</v>
      </c>
      <c r="EI23" s="17">
        <v>5.7</v>
      </c>
      <c r="EJ23" s="17">
        <v>1.8</v>
      </c>
      <c r="EK23" s="17">
        <v>21</v>
      </c>
      <c r="EL23" s="17">
        <v>8.4</v>
      </c>
      <c r="EM23" s="17">
        <v>7.6</v>
      </c>
      <c r="EN23" s="17">
        <v>20.399999999999999</v>
      </c>
      <c r="EO23" s="17">
        <v>20.399999999999999</v>
      </c>
      <c r="EP23" s="17">
        <v>20.2</v>
      </c>
      <c r="EQ23" s="17">
        <v>2.6</v>
      </c>
      <c r="ER23" s="17">
        <v>0.2</v>
      </c>
      <c r="ES23" s="17">
        <v>18.899999999999999</v>
      </c>
      <c r="ET23" s="17"/>
      <c r="EU23" s="17">
        <v>52.8</v>
      </c>
      <c r="EV23" s="17">
        <v>34.9</v>
      </c>
      <c r="EW23" s="17">
        <v>14.5</v>
      </c>
      <c r="EX23" s="17">
        <v>0.2</v>
      </c>
      <c r="EY23" s="17">
        <v>8.8000000000000007</v>
      </c>
      <c r="EZ23" s="17">
        <v>17.899999999999999</v>
      </c>
      <c r="FA23" s="17"/>
      <c r="FB23" s="17">
        <v>18.2</v>
      </c>
      <c r="FC23" s="17"/>
      <c r="FD23" s="17">
        <v>29.1</v>
      </c>
      <c r="FE23" s="17">
        <v>3.3</v>
      </c>
      <c r="FF23" s="17">
        <v>16.7</v>
      </c>
      <c r="FG23" s="17"/>
      <c r="FH23" s="17">
        <v>1.8</v>
      </c>
      <c r="FI23" s="17">
        <v>6740.8</v>
      </c>
      <c r="FJ23" s="15"/>
      <c r="FK23" s="17">
        <v>24.569739999999999</v>
      </c>
      <c r="FL23" s="17">
        <v>8.0340000000000007</v>
      </c>
      <c r="FM23" s="17"/>
      <c r="FN23" s="17">
        <v>13.2</v>
      </c>
      <c r="FO23" s="17"/>
      <c r="FP23" s="17">
        <v>9.0961700000000008</v>
      </c>
      <c r="FQ23" s="17">
        <v>11</v>
      </c>
      <c r="FR23" s="17">
        <v>15.4</v>
      </c>
      <c r="FS23" s="17">
        <v>81.299909999999997</v>
      </c>
    </row>
    <row r="24" spans="1:175" ht="24" customHeight="1" x14ac:dyDescent="0.3">
      <c r="A24" s="16" t="s">
        <v>70</v>
      </c>
      <c r="B24" s="16" t="s">
        <v>816</v>
      </c>
      <c r="C24" s="17"/>
      <c r="D24" s="17"/>
      <c r="E24" s="17">
        <v>606.70000000000005</v>
      </c>
      <c r="F24" s="17">
        <v>198.7</v>
      </c>
      <c r="G24" s="17"/>
      <c r="H24" s="17"/>
      <c r="I24" s="17">
        <v>92.2</v>
      </c>
      <c r="J24" s="17">
        <v>163.5</v>
      </c>
      <c r="K24" s="17">
        <v>0</v>
      </c>
      <c r="L24" s="17"/>
      <c r="M24" s="17">
        <v>106.7</v>
      </c>
      <c r="N24" s="17">
        <v>106.8</v>
      </c>
      <c r="O24" s="17">
        <v>107.5</v>
      </c>
      <c r="P24" s="17">
        <v>205.6</v>
      </c>
      <c r="Q24" s="17">
        <v>205.6</v>
      </c>
      <c r="R24" s="17">
        <v>107.3</v>
      </c>
      <c r="S24" s="17">
        <v>568.79999999999995</v>
      </c>
      <c r="T24" s="17">
        <v>10.6</v>
      </c>
      <c r="U24" s="17"/>
      <c r="V24" s="17">
        <v>12.1</v>
      </c>
      <c r="W24" s="17"/>
      <c r="X24" s="17"/>
      <c r="Y24" s="17">
        <v>172.2</v>
      </c>
      <c r="Z24" s="17">
        <v>7.8</v>
      </c>
      <c r="AA24" s="17">
        <v>3.5</v>
      </c>
      <c r="AB24" s="17">
        <v>0</v>
      </c>
      <c r="AC24" s="17">
        <v>6.6</v>
      </c>
      <c r="AD24" s="17">
        <v>10.1</v>
      </c>
      <c r="AE24" s="17">
        <v>143.19999999999999</v>
      </c>
      <c r="AF24" s="17">
        <v>9</v>
      </c>
      <c r="AG24" s="17"/>
      <c r="AH24" s="17"/>
      <c r="AI24" s="17"/>
      <c r="AJ24" s="17">
        <v>110.6</v>
      </c>
      <c r="AK24" s="17">
        <v>0</v>
      </c>
      <c r="AL24" s="17"/>
      <c r="AM24" s="17"/>
      <c r="AN24" s="17"/>
      <c r="AO24" s="17">
        <v>6.4</v>
      </c>
      <c r="AP24" s="17">
        <v>384.5</v>
      </c>
      <c r="AQ24" s="17">
        <v>81.900000000000006</v>
      </c>
      <c r="AR24" s="17">
        <v>139.30000000000001</v>
      </c>
      <c r="AS24" s="17">
        <v>42.2</v>
      </c>
      <c r="AT24" s="17">
        <v>18.5</v>
      </c>
      <c r="AU24" s="17">
        <v>19.7</v>
      </c>
      <c r="AV24" s="17">
        <v>88.2</v>
      </c>
      <c r="AW24" s="17"/>
      <c r="AX24" s="17">
        <v>185.5</v>
      </c>
      <c r="AY24" s="17">
        <v>91.4</v>
      </c>
      <c r="AZ24" s="17">
        <v>109.9</v>
      </c>
      <c r="BA24" s="17"/>
      <c r="BB24" s="17">
        <v>9.1999999999999993</v>
      </c>
      <c r="BC24" s="17">
        <v>46.2</v>
      </c>
      <c r="BD24" s="17"/>
      <c r="BE24" s="17">
        <v>3.8</v>
      </c>
      <c r="BF24" s="17">
        <v>39.9</v>
      </c>
      <c r="BG24" s="17">
        <v>0</v>
      </c>
      <c r="BH24" s="17">
        <v>96.3</v>
      </c>
      <c r="BI24" s="17"/>
      <c r="BJ24" s="17"/>
      <c r="BK24" s="17">
        <v>1.5</v>
      </c>
      <c r="BL24" s="17"/>
      <c r="BM24" s="17"/>
      <c r="BN24" s="17"/>
      <c r="BO24" s="17">
        <v>87.2</v>
      </c>
      <c r="BP24" s="17">
        <v>172.8</v>
      </c>
      <c r="BQ24" s="17"/>
      <c r="BR24" s="17">
        <v>200</v>
      </c>
      <c r="BS24" s="17">
        <v>184.5</v>
      </c>
      <c r="BT24" s="17"/>
      <c r="BU24" s="17"/>
      <c r="BV24" s="17"/>
      <c r="BW24" s="17"/>
      <c r="BX24" s="17"/>
      <c r="BY24" s="17"/>
      <c r="BZ24" s="17"/>
      <c r="CA24" s="17"/>
      <c r="CB24" s="17">
        <v>4.3</v>
      </c>
      <c r="CC24" s="17">
        <v>252.9</v>
      </c>
      <c r="CD24" s="17">
        <v>109.8</v>
      </c>
      <c r="CE24" s="17">
        <v>65.5</v>
      </c>
      <c r="CF24" s="17">
        <v>79.599999999999994</v>
      </c>
      <c r="CG24" s="17"/>
      <c r="CH24" s="17"/>
      <c r="CI24" s="17"/>
      <c r="CJ24" s="17"/>
      <c r="CK24" s="17">
        <v>0</v>
      </c>
      <c r="CL24" s="17">
        <v>146.5</v>
      </c>
      <c r="CM24" s="17">
        <v>67.7</v>
      </c>
      <c r="CN24" s="17">
        <v>0</v>
      </c>
      <c r="CO24" s="17"/>
      <c r="CP24" s="17"/>
      <c r="CQ24" s="17"/>
      <c r="CR24" s="17"/>
      <c r="CS24" s="17">
        <v>50.4</v>
      </c>
      <c r="CT24" s="17">
        <v>0</v>
      </c>
      <c r="CU24" s="17">
        <v>0</v>
      </c>
      <c r="CV24" s="17">
        <v>96</v>
      </c>
      <c r="CW24" s="17">
        <v>7.7</v>
      </c>
      <c r="CX24" s="17">
        <v>3.5</v>
      </c>
      <c r="CY24" s="17"/>
      <c r="CZ24" s="17">
        <v>0</v>
      </c>
      <c r="DA24" s="17"/>
      <c r="DB24" s="17">
        <v>10.4</v>
      </c>
      <c r="DC24" s="17">
        <v>5.3</v>
      </c>
      <c r="DD24" s="17">
        <v>1.2</v>
      </c>
      <c r="DE24" s="17">
        <v>1.5</v>
      </c>
      <c r="DF24" s="17">
        <v>4.5999999999999996</v>
      </c>
      <c r="DG24" s="17">
        <v>20.8</v>
      </c>
      <c r="DH24" s="17">
        <v>20</v>
      </c>
      <c r="DI24" s="17">
        <v>18.600000000000001</v>
      </c>
      <c r="DJ24" s="17">
        <v>3.7</v>
      </c>
      <c r="DK24" s="17">
        <v>9.1999999999999993</v>
      </c>
      <c r="DL24" s="17">
        <v>11.5</v>
      </c>
      <c r="DM24" s="17">
        <v>13.8</v>
      </c>
      <c r="DN24" s="17">
        <v>28.8</v>
      </c>
      <c r="DO24" s="17">
        <v>56.1</v>
      </c>
      <c r="DP24" s="17">
        <v>3</v>
      </c>
      <c r="DQ24" s="17">
        <v>2.4</v>
      </c>
      <c r="DR24" s="17">
        <v>2.4</v>
      </c>
      <c r="DS24" s="17"/>
      <c r="DT24" s="17">
        <v>14.2</v>
      </c>
      <c r="DU24" s="17">
        <v>3.1</v>
      </c>
      <c r="DV24" s="17">
        <v>20.2</v>
      </c>
      <c r="DW24" s="17">
        <v>2.9</v>
      </c>
      <c r="DX24" s="17">
        <v>0</v>
      </c>
      <c r="DY24" s="17">
        <v>19.899999999999999</v>
      </c>
      <c r="DZ24" s="17">
        <v>9.9</v>
      </c>
      <c r="EA24" s="17">
        <v>20.3</v>
      </c>
      <c r="EB24" s="17">
        <v>20.3</v>
      </c>
      <c r="EC24" s="17">
        <v>14.4</v>
      </c>
      <c r="ED24" s="17">
        <v>0</v>
      </c>
      <c r="EE24" s="17">
        <v>1.8</v>
      </c>
      <c r="EF24" s="17">
        <v>11.8</v>
      </c>
      <c r="EG24" s="17">
        <v>45.2</v>
      </c>
      <c r="EH24" s="17">
        <v>71.5</v>
      </c>
      <c r="EI24" s="17">
        <v>3.3</v>
      </c>
      <c r="EJ24" s="17">
        <v>2.8</v>
      </c>
      <c r="EK24" s="17">
        <v>21</v>
      </c>
      <c r="EL24" s="17">
        <v>8.4</v>
      </c>
      <c r="EM24" s="17">
        <v>7.4</v>
      </c>
      <c r="EN24" s="17">
        <v>20.399999999999999</v>
      </c>
      <c r="EO24" s="17">
        <v>20.399999999999999</v>
      </c>
      <c r="EP24" s="17">
        <v>20.2</v>
      </c>
      <c r="EQ24" s="17">
        <v>2.4</v>
      </c>
      <c r="ER24" s="17">
        <v>1</v>
      </c>
      <c r="ES24" s="17">
        <v>61.7</v>
      </c>
      <c r="ET24" s="17"/>
      <c r="EU24" s="17">
        <v>39.200000000000003</v>
      </c>
      <c r="EV24" s="17">
        <v>31.1</v>
      </c>
      <c r="EW24" s="17">
        <v>47.9</v>
      </c>
      <c r="EX24" s="17">
        <v>1.2</v>
      </c>
      <c r="EY24" s="17">
        <v>8.8000000000000007</v>
      </c>
      <c r="EZ24" s="17">
        <v>18</v>
      </c>
      <c r="FA24" s="17"/>
      <c r="FB24" s="17">
        <v>17.8</v>
      </c>
      <c r="FC24" s="17"/>
      <c r="FD24" s="17">
        <v>29.1</v>
      </c>
      <c r="FE24" s="17">
        <v>3.3</v>
      </c>
      <c r="FF24" s="17">
        <v>16.3</v>
      </c>
      <c r="FG24" s="17"/>
      <c r="FH24" s="17">
        <v>0</v>
      </c>
      <c r="FI24" s="17">
        <v>6698.4</v>
      </c>
      <c r="FJ24" s="15"/>
      <c r="FK24" s="17">
        <v>24.56551</v>
      </c>
      <c r="FL24" s="17">
        <v>8.0830000000000002</v>
      </c>
      <c r="FM24" s="17"/>
      <c r="FN24" s="17">
        <v>13.2</v>
      </c>
      <c r="FO24" s="17"/>
      <c r="FP24" s="17">
        <v>9.0967599999999997</v>
      </c>
      <c r="FQ24" s="17">
        <v>11.1</v>
      </c>
      <c r="FR24" s="17">
        <v>15.5</v>
      </c>
      <c r="FS24" s="17">
        <v>81.545270000000002</v>
      </c>
    </row>
    <row r="25" spans="1:175" ht="24" customHeight="1" x14ac:dyDescent="0.3">
      <c r="A25" s="16" t="s">
        <v>70</v>
      </c>
      <c r="B25" s="16" t="s">
        <v>817</v>
      </c>
      <c r="C25" s="17"/>
      <c r="D25" s="17"/>
      <c r="E25" s="17">
        <v>599.70000000000005</v>
      </c>
      <c r="F25" s="17">
        <v>200.4</v>
      </c>
      <c r="G25" s="17"/>
      <c r="H25" s="17"/>
      <c r="I25" s="17">
        <v>90.1</v>
      </c>
      <c r="J25" s="17">
        <v>160.5</v>
      </c>
      <c r="K25" s="17">
        <v>26.1</v>
      </c>
      <c r="L25" s="17"/>
      <c r="M25" s="17">
        <v>108.9</v>
      </c>
      <c r="N25" s="17">
        <v>109.2</v>
      </c>
      <c r="O25" s="17">
        <v>108.8</v>
      </c>
      <c r="P25" s="17">
        <v>215.7</v>
      </c>
      <c r="Q25" s="17">
        <v>204.9</v>
      </c>
      <c r="R25" s="17">
        <v>107.9</v>
      </c>
      <c r="S25" s="17">
        <v>558.29999999999995</v>
      </c>
      <c r="T25" s="17">
        <v>10.5</v>
      </c>
      <c r="U25" s="17"/>
      <c r="V25" s="17">
        <v>12.7</v>
      </c>
      <c r="W25" s="17"/>
      <c r="X25" s="17"/>
      <c r="Y25" s="17">
        <v>164.7</v>
      </c>
      <c r="Z25" s="17">
        <v>7.6</v>
      </c>
      <c r="AA25" s="17">
        <v>3.5</v>
      </c>
      <c r="AB25" s="17">
        <v>0</v>
      </c>
      <c r="AC25" s="17">
        <v>6.6</v>
      </c>
      <c r="AD25" s="17">
        <v>10.1</v>
      </c>
      <c r="AE25" s="17">
        <v>143.1</v>
      </c>
      <c r="AF25" s="17">
        <v>8.9</v>
      </c>
      <c r="AG25" s="17"/>
      <c r="AH25" s="17"/>
      <c r="AI25" s="17"/>
      <c r="AJ25" s="17">
        <v>110.5</v>
      </c>
      <c r="AK25" s="17">
        <v>0</v>
      </c>
      <c r="AL25" s="17"/>
      <c r="AM25" s="17"/>
      <c r="AN25" s="17"/>
      <c r="AO25" s="17">
        <v>6.4</v>
      </c>
      <c r="AP25" s="17">
        <v>464.4</v>
      </c>
      <c r="AQ25" s="17">
        <v>82</v>
      </c>
      <c r="AR25" s="17">
        <v>125.3</v>
      </c>
      <c r="AS25" s="17">
        <v>42.2</v>
      </c>
      <c r="AT25" s="17">
        <v>18.5</v>
      </c>
      <c r="AU25" s="17">
        <v>19.7</v>
      </c>
      <c r="AV25" s="17">
        <v>90.5</v>
      </c>
      <c r="AW25" s="17"/>
      <c r="AX25" s="17">
        <v>183.6</v>
      </c>
      <c r="AY25" s="17">
        <v>91</v>
      </c>
      <c r="AZ25" s="17">
        <v>108.7</v>
      </c>
      <c r="BA25" s="17"/>
      <c r="BB25" s="17">
        <v>9.1999999999999993</v>
      </c>
      <c r="BC25" s="17">
        <v>45.5</v>
      </c>
      <c r="BD25" s="17"/>
      <c r="BE25" s="17">
        <v>3.8</v>
      </c>
      <c r="BF25" s="17">
        <v>38.5</v>
      </c>
      <c r="BG25" s="17">
        <v>0</v>
      </c>
      <c r="BH25" s="17">
        <v>94.7</v>
      </c>
      <c r="BI25" s="17"/>
      <c r="BJ25" s="17"/>
      <c r="BK25" s="17">
        <v>46.3</v>
      </c>
      <c r="BL25" s="17"/>
      <c r="BM25" s="17"/>
      <c r="BN25" s="17"/>
      <c r="BO25" s="17">
        <v>86.1</v>
      </c>
      <c r="BP25" s="17">
        <v>172</v>
      </c>
      <c r="BQ25" s="17"/>
      <c r="BR25" s="17">
        <v>200</v>
      </c>
      <c r="BS25" s="17">
        <v>182</v>
      </c>
      <c r="BT25" s="17"/>
      <c r="BU25" s="17"/>
      <c r="BV25" s="17"/>
      <c r="BW25" s="17"/>
      <c r="BX25" s="17"/>
      <c r="BY25" s="17"/>
      <c r="BZ25" s="17"/>
      <c r="CA25" s="17"/>
      <c r="CB25" s="17">
        <v>4.3</v>
      </c>
      <c r="CC25" s="17">
        <v>220.2</v>
      </c>
      <c r="CD25" s="17">
        <v>115.6</v>
      </c>
      <c r="CE25" s="17">
        <v>63.8</v>
      </c>
      <c r="CF25" s="17">
        <v>78.8</v>
      </c>
      <c r="CG25" s="17"/>
      <c r="CH25" s="17"/>
      <c r="CI25" s="17"/>
      <c r="CJ25" s="17"/>
      <c r="CK25" s="17">
        <v>0</v>
      </c>
      <c r="CL25" s="17">
        <v>146.19999999999999</v>
      </c>
      <c r="CM25" s="17">
        <v>67.2</v>
      </c>
      <c r="CN25" s="17">
        <v>0</v>
      </c>
      <c r="CO25" s="17"/>
      <c r="CP25" s="17"/>
      <c r="CQ25" s="17"/>
      <c r="CR25" s="17"/>
      <c r="CS25" s="17">
        <v>50.4</v>
      </c>
      <c r="CT25" s="17">
        <v>0.9</v>
      </c>
      <c r="CU25" s="17">
        <v>0.1</v>
      </c>
      <c r="CV25" s="17">
        <v>102.4</v>
      </c>
      <c r="CW25" s="17">
        <v>10.6</v>
      </c>
      <c r="CX25" s="17">
        <v>3.9</v>
      </c>
      <c r="CY25" s="17"/>
      <c r="CZ25" s="17">
        <v>0.1</v>
      </c>
      <c r="DA25" s="17"/>
      <c r="DB25" s="17">
        <v>10.4</v>
      </c>
      <c r="DC25" s="17">
        <v>5.3</v>
      </c>
      <c r="DD25" s="17">
        <v>1.2</v>
      </c>
      <c r="DE25" s="17">
        <v>1.5</v>
      </c>
      <c r="DF25" s="17">
        <v>4.5</v>
      </c>
      <c r="DG25" s="17">
        <v>20.100000000000001</v>
      </c>
      <c r="DH25" s="17">
        <v>20</v>
      </c>
      <c r="DI25" s="17">
        <v>18.600000000000001</v>
      </c>
      <c r="DJ25" s="17">
        <v>3.6</v>
      </c>
      <c r="DK25" s="17">
        <v>9.1999999999999993</v>
      </c>
      <c r="DL25" s="17">
        <v>12.5</v>
      </c>
      <c r="DM25" s="17">
        <v>15.4</v>
      </c>
      <c r="DN25" s="17">
        <v>29.7</v>
      </c>
      <c r="DO25" s="17">
        <v>58.8</v>
      </c>
      <c r="DP25" s="17">
        <v>3</v>
      </c>
      <c r="DQ25" s="17">
        <v>2.4</v>
      </c>
      <c r="DR25" s="17">
        <v>2.4</v>
      </c>
      <c r="DS25" s="17"/>
      <c r="DT25" s="17">
        <v>16</v>
      </c>
      <c r="DU25" s="17">
        <v>3.1</v>
      </c>
      <c r="DV25" s="17">
        <v>20.399999999999999</v>
      </c>
      <c r="DW25" s="17">
        <v>3</v>
      </c>
      <c r="DX25" s="17">
        <v>0</v>
      </c>
      <c r="DY25" s="17">
        <v>19.8</v>
      </c>
      <c r="DZ25" s="17">
        <v>9.9</v>
      </c>
      <c r="EA25" s="17">
        <v>20.2</v>
      </c>
      <c r="EB25" s="17">
        <v>20.3</v>
      </c>
      <c r="EC25" s="17">
        <v>14.6</v>
      </c>
      <c r="ED25" s="17">
        <v>0</v>
      </c>
      <c r="EE25" s="17">
        <v>1</v>
      </c>
      <c r="EF25" s="17">
        <v>24</v>
      </c>
      <c r="EG25" s="17">
        <v>51.4</v>
      </c>
      <c r="EH25" s="17">
        <v>69.8</v>
      </c>
      <c r="EI25" s="17">
        <v>3.6</v>
      </c>
      <c r="EJ25" s="17">
        <v>2.9</v>
      </c>
      <c r="EK25" s="17">
        <v>21</v>
      </c>
      <c r="EL25" s="17">
        <v>8.4</v>
      </c>
      <c r="EM25" s="17">
        <v>7.4</v>
      </c>
      <c r="EN25" s="17">
        <v>20.399999999999999</v>
      </c>
      <c r="EO25" s="17">
        <v>20.399999999999999</v>
      </c>
      <c r="EP25" s="17">
        <v>20.2</v>
      </c>
      <c r="EQ25" s="17">
        <v>2.5</v>
      </c>
      <c r="ER25" s="17">
        <v>2.1</v>
      </c>
      <c r="ES25" s="17">
        <v>104.2</v>
      </c>
      <c r="ET25" s="17"/>
      <c r="EU25" s="17">
        <v>30.6</v>
      </c>
      <c r="EV25" s="17">
        <v>27.5</v>
      </c>
      <c r="EW25" s="17">
        <v>80.599999999999994</v>
      </c>
      <c r="EX25" s="17">
        <v>2.2000000000000002</v>
      </c>
      <c r="EY25" s="17">
        <v>8.8000000000000007</v>
      </c>
      <c r="EZ25" s="17">
        <v>18.100000000000001</v>
      </c>
      <c r="FA25" s="17"/>
      <c r="FB25" s="17">
        <v>18.2</v>
      </c>
      <c r="FC25" s="17"/>
      <c r="FD25" s="17">
        <v>29</v>
      </c>
      <c r="FE25" s="17">
        <v>3.2</v>
      </c>
      <c r="FF25" s="17">
        <v>16.3</v>
      </c>
      <c r="FG25" s="17"/>
      <c r="FH25" s="17">
        <v>0</v>
      </c>
      <c r="FI25" s="17">
        <v>6883.3</v>
      </c>
      <c r="FJ25" s="15"/>
      <c r="FK25" s="17">
        <v>24.569990000000001</v>
      </c>
      <c r="FL25" s="17">
        <v>8.0790000000000006</v>
      </c>
      <c r="FM25" s="17"/>
      <c r="FN25" s="17">
        <v>13.2</v>
      </c>
      <c r="FO25" s="17"/>
      <c r="FP25" s="17">
        <v>9.0967400000000005</v>
      </c>
      <c r="FQ25" s="17">
        <v>11</v>
      </c>
      <c r="FR25" s="17">
        <v>15.5</v>
      </c>
      <c r="FS25" s="17">
        <v>81.445729999999998</v>
      </c>
    </row>
    <row r="26" spans="1:175" ht="24" customHeight="1" x14ac:dyDescent="0.3">
      <c r="A26" s="18" t="s">
        <v>70</v>
      </c>
      <c r="B26" s="18" t="s">
        <v>818</v>
      </c>
      <c r="C26" s="19"/>
      <c r="D26" s="19"/>
      <c r="E26" s="19">
        <v>603.4</v>
      </c>
      <c r="F26" s="19">
        <v>201.4</v>
      </c>
      <c r="G26" s="19"/>
      <c r="H26" s="19"/>
      <c r="I26" s="19">
        <v>87.9</v>
      </c>
      <c r="J26" s="19">
        <v>163.1</v>
      </c>
      <c r="K26" s="19">
        <v>26.9</v>
      </c>
      <c r="L26" s="19"/>
      <c r="M26" s="19">
        <v>121</v>
      </c>
      <c r="N26" s="19">
        <v>121.5</v>
      </c>
      <c r="O26" s="19">
        <v>121.2</v>
      </c>
      <c r="P26" s="19">
        <v>215</v>
      </c>
      <c r="Q26" s="19">
        <v>171.5</v>
      </c>
      <c r="R26" s="19">
        <v>93.8</v>
      </c>
      <c r="S26" s="19">
        <v>568.6</v>
      </c>
      <c r="T26" s="19">
        <v>10.3</v>
      </c>
      <c r="U26" s="19"/>
      <c r="V26" s="19">
        <v>12.4</v>
      </c>
      <c r="W26" s="19"/>
      <c r="X26" s="19"/>
      <c r="Y26" s="19">
        <v>163.4</v>
      </c>
      <c r="Z26" s="19">
        <v>7.8</v>
      </c>
      <c r="AA26" s="19">
        <v>3.5</v>
      </c>
      <c r="AB26" s="19">
        <v>0</v>
      </c>
      <c r="AC26" s="19">
        <v>6.6</v>
      </c>
      <c r="AD26" s="19">
        <v>10.1</v>
      </c>
      <c r="AE26" s="19">
        <v>143.19999999999999</v>
      </c>
      <c r="AF26" s="19">
        <v>9</v>
      </c>
      <c r="AG26" s="19"/>
      <c r="AH26" s="19"/>
      <c r="AI26" s="19"/>
      <c r="AJ26" s="19">
        <v>110.6</v>
      </c>
      <c r="AK26" s="19">
        <v>0</v>
      </c>
      <c r="AL26" s="19"/>
      <c r="AM26" s="19"/>
      <c r="AN26" s="19"/>
      <c r="AO26" s="19">
        <v>6.4</v>
      </c>
      <c r="AP26" s="19">
        <v>468.3</v>
      </c>
      <c r="AQ26" s="19">
        <v>81.7</v>
      </c>
      <c r="AR26" s="19">
        <v>133.5</v>
      </c>
      <c r="AS26" s="19">
        <v>42.3</v>
      </c>
      <c r="AT26" s="19">
        <v>18.5</v>
      </c>
      <c r="AU26" s="19">
        <v>19.7</v>
      </c>
      <c r="AV26" s="19">
        <v>89.6</v>
      </c>
      <c r="AW26" s="19"/>
      <c r="AX26" s="19">
        <v>120.3</v>
      </c>
      <c r="AY26" s="19">
        <v>74.2</v>
      </c>
      <c r="AZ26" s="19">
        <v>109.8</v>
      </c>
      <c r="BA26" s="19"/>
      <c r="BB26" s="19">
        <v>9.1999999999999993</v>
      </c>
      <c r="BC26" s="19">
        <v>45.7</v>
      </c>
      <c r="BD26" s="19"/>
      <c r="BE26" s="19">
        <v>3.8</v>
      </c>
      <c r="BF26" s="19">
        <v>38.799999999999997</v>
      </c>
      <c r="BG26" s="19">
        <v>0</v>
      </c>
      <c r="BH26" s="19">
        <v>95.1</v>
      </c>
      <c r="BI26" s="19"/>
      <c r="BJ26" s="19"/>
      <c r="BK26" s="19">
        <v>47.1</v>
      </c>
      <c r="BL26" s="19"/>
      <c r="BM26" s="19"/>
      <c r="BN26" s="19"/>
      <c r="BO26" s="19">
        <v>85.8</v>
      </c>
      <c r="BP26" s="19">
        <v>172.8</v>
      </c>
      <c r="BQ26" s="19"/>
      <c r="BR26" s="19">
        <v>200</v>
      </c>
      <c r="BS26" s="19">
        <v>183.1</v>
      </c>
      <c r="BT26" s="19"/>
      <c r="BU26" s="19"/>
      <c r="BV26" s="19"/>
      <c r="BW26" s="19"/>
      <c r="BX26" s="19"/>
      <c r="BY26" s="19"/>
      <c r="BZ26" s="19"/>
      <c r="CA26" s="19"/>
      <c r="CB26" s="19">
        <v>4.4000000000000004</v>
      </c>
      <c r="CC26" s="19">
        <v>242.3</v>
      </c>
      <c r="CD26" s="19">
        <v>120.2</v>
      </c>
      <c r="CE26" s="19">
        <v>64</v>
      </c>
      <c r="CF26" s="19">
        <v>76.8</v>
      </c>
      <c r="CG26" s="19"/>
      <c r="CH26" s="19"/>
      <c r="CI26" s="19"/>
      <c r="CJ26" s="19"/>
      <c r="CK26" s="19">
        <v>0</v>
      </c>
      <c r="CL26" s="19">
        <v>146.69999999999999</v>
      </c>
      <c r="CM26" s="19">
        <v>68.099999999999994</v>
      </c>
      <c r="CN26" s="19">
        <v>0</v>
      </c>
      <c r="CO26" s="19"/>
      <c r="CP26" s="19"/>
      <c r="CQ26" s="19"/>
      <c r="CR26" s="19"/>
      <c r="CS26" s="19">
        <v>98.9</v>
      </c>
      <c r="CT26" s="19">
        <v>41.2</v>
      </c>
      <c r="CU26" s="19">
        <v>0.2</v>
      </c>
      <c r="CV26" s="19">
        <v>106.6</v>
      </c>
      <c r="CW26" s="19">
        <v>13.2</v>
      </c>
      <c r="CX26" s="19">
        <v>3.5</v>
      </c>
      <c r="CY26" s="19"/>
      <c r="CZ26" s="19">
        <v>0.1</v>
      </c>
      <c r="DA26" s="19"/>
      <c r="DB26" s="19">
        <v>10.3</v>
      </c>
      <c r="DC26" s="19">
        <v>5.3</v>
      </c>
      <c r="DD26" s="19">
        <v>1.2</v>
      </c>
      <c r="DE26" s="19">
        <v>0.9</v>
      </c>
      <c r="DF26" s="19">
        <v>4.5</v>
      </c>
      <c r="DG26" s="19">
        <v>20.3</v>
      </c>
      <c r="DH26" s="19">
        <v>20</v>
      </c>
      <c r="DI26" s="19">
        <v>18.5</v>
      </c>
      <c r="DJ26" s="19">
        <v>3.6</v>
      </c>
      <c r="DK26" s="19">
        <v>9.1999999999999993</v>
      </c>
      <c r="DL26" s="19">
        <v>13.3</v>
      </c>
      <c r="DM26" s="19">
        <v>16.5</v>
      </c>
      <c r="DN26" s="19">
        <v>25.5</v>
      </c>
      <c r="DO26" s="19">
        <v>59</v>
      </c>
      <c r="DP26" s="19">
        <v>3</v>
      </c>
      <c r="DQ26" s="19">
        <v>2.4</v>
      </c>
      <c r="DR26" s="19">
        <v>2.4</v>
      </c>
      <c r="DS26" s="19"/>
      <c r="DT26" s="19">
        <v>17.3</v>
      </c>
      <c r="DU26" s="19">
        <v>3.1</v>
      </c>
      <c r="DV26" s="19">
        <v>20.2</v>
      </c>
      <c r="DW26" s="19">
        <v>3</v>
      </c>
      <c r="DX26" s="19">
        <v>0</v>
      </c>
      <c r="DY26" s="19">
        <v>19.899999999999999</v>
      </c>
      <c r="DZ26" s="19">
        <v>9.8000000000000007</v>
      </c>
      <c r="EA26" s="19">
        <v>20.3</v>
      </c>
      <c r="EB26" s="19">
        <v>20.3</v>
      </c>
      <c r="EC26" s="19">
        <v>13.7</v>
      </c>
      <c r="ED26" s="19">
        <v>0</v>
      </c>
      <c r="EE26" s="19">
        <v>0</v>
      </c>
      <c r="EF26" s="19">
        <v>32.799999999999997</v>
      </c>
      <c r="EG26" s="19">
        <v>48.1</v>
      </c>
      <c r="EH26" s="19">
        <v>69.7</v>
      </c>
      <c r="EI26" s="19">
        <v>3.9</v>
      </c>
      <c r="EJ26" s="19">
        <v>3.1</v>
      </c>
      <c r="EK26" s="19">
        <v>20.9</v>
      </c>
      <c r="EL26" s="19">
        <v>8.4</v>
      </c>
      <c r="EM26" s="19">
        <v>8.1</v>
      </c>
      <c r="EN26" s="19">
        <v>20.399999999999999</v>
      </c>
      <c r="EO26" s="19">
        <v>20.399999999999999</v>
      </c>
      <c r="EP26" s="19">
        <v>20.2</v>
      </c>
      <c r="EQ26" s="19">
        <v>1.6</v>
      </c>
      <c r="ER26" s="19">
        <v>4.2</v>
      </c>
      <c r="ES26" s="19">
        <v>125.9</v>
      </c>
      <c r="ET26" s="19"/>
      <c r="EU26" s="19">
        <v>26.6</v>
      </c>
      <c r="EV26" s="19">
        <v>23.8</v>
      </c>
      <c r="EW26" s="19">
        <v>92.4</v>
      </c>
      <c r="EX26" s="19">
        <v>3.7</v>
      </c>
      <c r="EY26" s="19">
        <v>8.8000000000000007</v>
      </c>
      <c r="EZ26" s="19">
        <v>17.8</v>
      </c>
      <c r="FA26" s="19"/>
      <c r="FB26" s="19">
        <v>17.899999999999999</v>
      </c>
      <c r="FC26" s="19"/>
      <c r="FD26" s="19">
        <v>28.9</v>
      </c>
      <c r="FE26" s="19">
        <v>3.2</v>
      </c>
      <c r="FF26" s="19">
        <v>16.5</v>
      </c>
      <c r="FG26" s="19"/>
      <c r="FH26" s="19">
        <v>0</v>
      </c>
      <c r="FI26" s="19">
        <v>6974.9</v>
      </c>
      <c r="FJ26" s="15"/>
      <c r="FK26" s="19">
        <v>24.570489999999999</v>
      </c>
      <c r="FL26" s="19">
        <v>8.0679999999999996</v>
      </c>
      <c r="FM26" s="19"/>
      <c r="FN26" s="19">
        <v>13.2</v>
      </c>
      <c r="FO26" s="19"/>
      <c r="FP26" s="19">
        <v>9.0966799999999992</v>
      </c>
      <c r="FQ26" s="19">
        <v>11</v>
      </c>
      <c r="FR26" s="19">
        <v>15.5</v>
      </c>
      <c r="FS26" s="19">
        <v>81.435169999999999</v>
      </c>
    </row>
    <row r="27" spans="1:175" ht="24" customHeight="1" x14ac:dyDescent="0.3">
      <c r="A27" s="13" t="s">
        <v>70</v>
      </c>
      <c r="B27" s="13" t="s">
        <v>819</v>
      </c>
      <c r="C27" s="14"/>
      <c r="D27" s="14"/>
      <c r="E27" s="14">
        <v>597.4</v>
      </c>
      <c r="F27" s="14">
        <v>201.8</v>
      </c>
      <c r="G27" s="14"/>
      <c r="H27" s="14"/>
      <c r="I27" s="14">
        <v>89.8</v>
      </c>
      <c r="J27" s="14">
        <v>160.30000000000001</v>
      </c>
      <c r="K27" s="14">
        <v>25.9</v>
      </c>
      <c r="L27" s="14"/>
      <c r="M27" s="14">
        <v>150.80000000000001</v>
      </c>
      <c r="N27" s="14">
        <v>151</v>
      </c>
      <c r="O27" s="14">
        <v>151.1</v>
      </c>
      <c r="P27" s="14">
        <v>253.7</v>
      </c>
      <c r="Q27" s="14">
        <v>186.6</v>
      </c>
      <c r="R27" s="14">
        <v>90.5</v>
      </c>
      <c r="S27" s="14">
        <v>552.70000000000005</v>
      </c>
      <c r="T27" s="14">
        <v>10.3</v>
      </c>
      <c r="U27" s="14"/>
      <c r="V27" s="14">
        <v>12.8</v>
      </c>
      <c r="W27" s="14"/>
      <c r="X27" s="14"/>
      <c r="Y27" s="14">
        <v>159.1</v>
      </c>
      <c r="Z27" s="14">
        <v>7.5</v>
      </c>
      <c r="AA27" s="14">
        <v>2.8</v>
      </c>
      <c r="AB27" s="14">
        <v>0</v>
      </c>
      <c r="AC27" s="14">
        <v>6.6</v>
      </c>
      <c r="AD27" s="14">
        <v>10.1</v>
      </c>
      <c r="AE27" s="14">
        <v>142.9</v>
      </c>
      <c r="AF27" s="14">
        <v>9</v>
      </c>
      <c r="AG27" s="14"/>
      <c r="AH27" s="14"/>
      <c r="AI27" s="14"/>
      <c r="AJ27" s="14">
        <v>110.1</v>
      </c>
      <c r="AK27" s="14">
        <v>0</v>
      </c>
      <c r="AL27" s="14"/>
      <c r="AM27" s="14"/>
      <c r="AN27" s="14"/>
      <c r="AO27" s="14">
        <v>6.4</v>
      </c>
      <c r="AP27" s="14">
        <v>462.1</v>
      </c>
      <c r="AQ27" s="14">
        <v>82</v>
      </c>
      <c r="AR27" s="14">
        <v>146.19999999999999</v>
      </c>
      <c r="AS27" s="14">
        <v>42.4</v>
      </c>
      <c r="AT27" s="14">
        <v>18.7</v>
      </c>
      <c r="AU27" s="14">
        <v>19.7</v>
      </c>
      <c r="AV27" s="14">
        <v>88.1</v>
      </c>
      <c r="AW27" s="14"/>
      <c r="AX27" s="14">
        <v>122</v>
      </c>
      <c r="AY27" s="14">
        <v>73.7</v>
      </c>
      <c r="AZ27" s="14">
        <v>106.7</v>
      </c>
      <c r="BA27" s="14"/>
      <c r="BB27" s="14">
        <v>9.1999999999999993</v>
      </c>
      <c r="BC27" s="14">
        <v>44.3</v>
      </c>
      <c r="BD27" s="14"/>
      <c r="BE27" s="14">
        <v>3.8</v>
      </c>
      <c r="BF27" s="14">
        <v>38.200000000000003</v>
      </c>
      <c r="BG27" s="14">
        <v>0</v>
      </c>
      <c r="BH27" s="14">
        <v>82.7</v>
      </c>
      <c r="BI27" s="14"/>
      <c r="BJ27" s="14"/>
      <c r="BK27" s="14">
        <v>46.6</v>
      </c>
      <c r="BL27" s="14"/>
      <c r="BM27" s="14"/>
      <c r="BN27" s="14"/>
      <c r="BO27" s="14">
        <v>86</v>
      </c>
      <c r="BP27" s="14">
        <v>170.9</v>
      </c>
      <c r="BQ27" s="14"/>
      <c r="BR27" s="14">
        <v>200</v>
      </c>
      <c r="BS27" s="14">
        <v>183.6</v>
      </c>
      <c r="BT27" s="14"/>
      <c r="BU27" s="14"/>
      <c r="BV27" s="14"/>
      <c r="BW27" s="14"/>
      <c r="BX27" s="14"/>
      <c r="BY27" s="14"/>
      <c r="BZ27" s="14"/>
      <c r="CA27" s="14"/>
      <c r="CB27" s="14">
        <v>4.4000000000000004</v>
      </c>
      <c r="CC27" s="14">
        <v>258.3</v>
      </c>
      <c r="CD27" s="14">
        <v>119.8</v>
      </c>
      <c r="CE27" s="14">
        <v>63.5</v>
      </c>
      <c r="CF27" s="14">
        <v>69.2</v>
      </c>
      <c r="CG27" s="14"/>
      <c r="CH27" s="14"/>
      <c r="CI27" s="14"/>
      <c r="CJ27" s="14"/>
      <c r="CK27" s="14">
        <v>0</v>
      </c>
      <c r="CL27" s="14">
        <v>146</v>
      </c>
      <c r="CM27" s="14">
        <v>67.2</v>
      </c>
      <c r="CN27" s="14">
        <v>0</v>
      </c>
      <c r="CO27" s="14"/>
      <c r="CP27" s="14"/>
      <c r="CQ27" s="14"/>
      <c r="CR27" s="14"/>
      <c r="CS27" s="14">
        <v>137.19999999999999</v>
      </c>
      <c r="CT27" s="14">
        <v>73.5</v>
      </c>
      <c r="CU27" s="14">
        <v>0.4</v>
      </c>
      <c r="CV27" s="14">
        <v>98.3</v>
      </c>
      <c r="CW27" s="14">
        <v>21</v>
      </c>
      <c r="CX27" s="14">
        <v>4</v>
      </c>
      <c r="CY27" s="14"/>
      <c r="CZ27" s="14">
        <v>0.1</v>
      </c>
      <c r="DA27" s="14"/>
      <c r="DB27" s="14">
        <v>10.4</v>
      </c>
      <c r="DC27" s="14">
        <v>5.2</v>
      </c>
      <c r="DD27" s="14">
        <v>1.2</v>
      </c>
      <c r="DE27" s="14">
        <v>0</v>
      </c>
      <c r="DF27" s="14">
        <v>4.4000000000000004</v>
      </c>
      <c r="DG27" s="14">
        <v>20.100000000000001</v>
      </c>
      <c r="DH27" s="14">
        <v>20</v>
      </c>
      <c r="DI27" s="14">
        <v>17.3</v>
      </c>
      <c r="DJ27" s="14">
        <v>3.6</v>
      </c>
      <c r="DK27" s="14">
        <v>9.1999999999999993</v>
      </c>
      <c r="DL27" s="14">
        <v>13.4</v>
      </c>
      <c r="DM27" s="14">
        <v>16.7</v>
      </c>
      <c r="DN27" s="14">
        <v>26.6</v>
      </c>
      <c r="DO27" s="14">
        <v>64.2</v>
      </c>
      <c r="DP27" s="14">
        <v>3</v>
      </c>
      <c r="DQ27" s="14">
        <v>2.4</v>
      </c>
      <c r="DR27" s="14">
        <v>2.4</v>
      </c>
      <c r="DS27" s="14"/>
      <c r="DT27" s="14">
        <v>17.7</v>
      </c>
      <c r="DU27" s="14">
        <v>3.1</v>
      </c>
      <c r="DV27" s="14">
        <v>20.2</v>
      </c>
      <c r="DW27" s="14">
        <v>3</v>
      </c>
      <c r="DX27" s="14">
        <v>0</v>
      </c>
      <c r="DY27" s="14">
        <v>19.899999999999999</v>
      </c>
      <c r="DZ27" s="14">
        <v>9.8000000000000007</v>
      </c>
      <c r="EA27" s="14">
        <v>20.2</v>
      </c>
      <c r="EB27" s="14">
        <v>20.2</v>
      </c>
      <c r="EC27" s="14">
        <v>13</v>
      </c>
      <c r="ED27" s="14">
        <v>0</v>
      </c>
      <c r="EE27" s="14">
        <v>0.4</v>
      </c>
      <c r="EF27" s="14">
        <v>23.8</v>
      </c>
      <c r="EG27" s="14">
        <v>40.4</v>
      </c>
      <c r="EH27" s="14">
        <v>65.7</v>
      </c>
      <c r="EI27" s="14">
        <v>4.8</v>
      </c>
      <c r="EJ27" s="14">
        <v>2.2000000000000002</v>
      </c>
      <c r="EK27" s="14">
        <v>21</v>
      </c>
      <c r="EL27" s="14">
        <v>8.3000000000000007</v>
      </c>
      <c r="EM27" s="14">
        <v>8.3000000000000007</v>
      </c>
      <c r="EN27" s="14">
        <v>20.399999999999999</v>
      </c>
      <c r="EO27" s="14">
        <v>20.399999999999999</v>
      </c>
      <c r="EP27" s="14">
        <v>20.2</v>
      </c>
      <c r="EQ27" s="14">
        <v>2.4</v>
      </c>
      <c r="ER27" s="14">
        <v>6.5</v>
      </c>
      <c r="ES27" s="14">
        <v>92.8</v>
      </c>
      <c r="ET27" s="14"/>
      <c r="EU27" s="14">
        <v>20.8</v>
      </c>
      <c r="EV27" s="14">
        <v>19.399999999999999</v>
      </c>
      <c r="EW27" s="14">
        <v>57.8</v>
      </c>
      <c r="EX27" s="14">
        <v>6.9</v>
      </c>
      <c r="EY27" s="14">
        <v>8.8000000000000007</v>
      </c>
      <c r="EZ27" s="14">
        <v>17.600000000000001</v>
      </c>
      <c r="FA27" s="14"/>
      <c r="FB27" s="14">
        <v>18</v>
      </c>
      <c r="FC27" s="14"/>
      <c r="FD27" s="14">
        <v>29</v>
      </c>
      <c r="FE27" s="14">
        <v>3</v>
      </c>
      <c r="FF27" s="14">
        <v>16.7</v>
      </c>
      <c r="FG27" s="14"/>
      <c r="FH27" s="14">
        <v>0</v>
      </c>
      <c r="FI27" s="14">
        <v>7061.8</v>
      </c>
      <c r="FJ27" s="15"/>
      <c r="FK27" s="14">
        <v>24.564309999999999</v>
      </c>
      <c r="FL27" s="14">
        <v>7.98</v>
      </c>
      <c r="FM27" s="14"/>
      <c r="FN27" s="14">
        <v>13.2</v>
      </c>
      <c r="FO27" s="14"/>
      <c r="FP27" s="14">
        <v>9.0965399999999992</v>
      </c>
      <c r="FQ27" s="14">
        <v>11</v>
      </c>
      <c r="FR27" s="14">
        <v>15.5</v>
      </c>
      <c r="FS27" s="14">
        <v>81.340850000000003</v>
      </c>
    </row>
    <row r="28" spans="1:175" ht="24" customHeight="1" x14ac:dyDescent="0.3">
      <c r="A28" s="16" t="s">
        <v>70</v>
      </c>
      <c r="B28" s="16" t="s">
        <v>820</v>
      </c>
      <c r="C28" s="17"/>
      <c r="D28" s="17"/>
      <c r="E28" s="17">
        <v>605.4</v>
      </c>
      <c r="F28" s="17">
        <v>200.6</v>
      </c>
      <c r="G28" s="17"/>
      <c r="H28" s="17"/>
      <c r="I28" s="17">
        <v>92.3</v>
      </c>
      <c r="J28" s="17">
        <v>161.6</v>
      </c>
      <c r="K28" s="17">
        <v>25.4</v>
      </c>
      <c r="L28" s="17"/>
      <c r="M28" s="17">
        <v>150.19999999999999</v>
      </c>
      <c r="N28" s="17">
        <v>151.19999999999999</v>
      </c>
      <c r="O28" s="17">
        <v>150.5</v>
      </c>
      <c r="P28" s="17">
        <v>244.1</v>
      </c>
      <c r="Q28" s="17">
        <v>200.7</v>
      </c>
      <c r="R28" s="17">
        <v>105.4</v>
      </c>
      <c r="S28" s="17">
        <v>564.9</v>
      </c>
      <c r="T28" s="17">
        <v>10.7</v>
      </c>
      <c r="U28" s="17"/>
      <c r="V28" s="17">
        <v>12.5</v>
      </c>
      <c r="W28" s="17"/>
      <c r="X28" s="17"/>
      <c r="Y28" s="17">
        <v>168.9</v>
      </c>
      <c r="Z28" s="17">
        <v>7.4</v>
      </c>
      <c r="AA28" s="17">
        <v>3.3</v>
      </c>
      <c r="AB28" s="17">
        <v>0</v>
      </c>
      <c r="AC28" s="17">
        <v>6.6</v>
      </c>
      <c r="AD28" s="17">
        <v>10.1</v>
      </c>
      <c r="AE28" s="17">
        <v>143.9</v>
      </c>
      <c r="AF28" s="17">
        <v>8.9</v>
      </c>
      <c r="AG28" s="17"/>
      <c r="AH28" s="17"/>
      <c r="AI28" s="17"/>
      <c r="AJ28" s="17">
        <v>111.3</v>
      </c>
      <c r="AK28" s="17">
        <v>0</v>
      </c>
      <c r="AL28" s="17"/>
      <c r="AM28" s="17"/>
      <c r="AN28" s="17"/>
      <c r="AO28" s="17">
        <v>6.5</v>
      </c>
      <c r="AP28" s="17">
        <v>466.2</v>
      </c>
      <c r="AQ28" s="17">
        <v>82</v>
      </c>
      <c r="AR28" s="17">
        <v>151.9</v>
      </c>
      <c r="AS28" s="17">
        <v>42.2</v>
      </c>
      <c r="AT28" s="17">
        <v>18.600000000000001</v>
      </c>
      <c r="AU28" s="17">
        <v>19.7</v>
      </c>
      <c r="AV28" s="17">
        <v>85.7</v>
      </c>
      <c r="AW28" s="17"/>
      <c r="AX28" s="17">
        <v>152.9</v>
      </c>
      <c r="AY28" s="17">
        <v>79.599999999999994</v>
      </c>
      <c r="AZ28" s="17">
        <v>109.1</v>
      </c>
      <c r="BA28" s="17"/>
      <c r="BB28" s="17">
        <v>9.1999999999999993</v>
      </c>
      <c r="BC28" s="17">
        <v>46.1</v>
      </c>
      <c r="BD28" s="17"/>
      <c r="BE28" s="17">
        <v>3.8</v>
      </c>
      <c r="BF28" s="17">
        <v>40.700000000000003</v>
      </c>
      <c r="BG28" s="17">
        <v>0</v>
      </c>
      <c r="BH28" s="17">
        <v>84.6</v>
      </c>
      <c r="BI28" s="17"/>
      <c r="BJ28" s="17"/>
      <c r="BK28" s="17">
        <v>46.2</v>
      </c>
      <c r="BL28" s="17"/>
      <c r="BM28" s="17"/>
      <c r="BN28" s="17"/>
      <c r="BO28" s="17">
        <v>87.4</v>
      </c>
      <c r="BP28" s="17">
        <v>167.7</v>
      </c>
      <c r="BQ28" s="17"/>
      <c r="BR28" s="17">
        <v>200</v>
      </c>
      <c r="BS28" s="17">
        <v>182.6</v>
      </c>
      <c r="BT28" s="17"/>
      <c r="BU28" s="17"/>
      <c r="BV28" s="17"/>
      <c r="BW28" s="17"/>
      <c r="BX28" s="17"/>
      <c r="BY28" s="17"/>
      <c r="BZ28" s="17"/>
      <c r="CA28" s="17"/>
      <c r="CB28" s="17">
        <v>4.5</v>
      </c>
      <c r="CC28" s="17">
        <v>273.2</v>
      </c>
      <c r="CD28" s="17">
        <v>113.2</v>
      </c>
      <c r="CE28" s="17">
        <v>65</v>
      </c>
      <c r="CF28" s="17">
        <v>65.2</v>
      </c>
      <c r="CG28" s="17"/>
      <c r="CH28" s="17"/>
      <c r="CI28" s="17"/>
      <c r="CJ28" s="17"/>
      <c r="CK28" s="17">
        <v>0</v>
      </c>
      <c r="CL28" s="17">
        <v>143.9</v>
      </c>
      <c r="CM28" s="17">
        <v>65.7</v>
      </c>
      <c r="CN28" s="17">
        <v>0</v>
      </c>
      <c r="CO28" s="17"/>
      <c r="CP28" s="17"/>
      <c r="CQ28" s="17"/>
      <c r="CR28" s="17"/>
      <c r="CS28" s="17">
        <v>137.19999999999999</v>
      </c>
      <c r="CT28" s="17">
        <v>75.3</v>
      </c>
      <c r="CU28" s="17">
        <v>0.4</v>
      </c>
      <c r="CV28" s="17">
        <v>94.6</v>
      </c>
      <c r="CW28" s="17">
        <v>45</v>
      </c>
      <c r="CX28" s="17">
        <v>5.9</v>
      </c>
      <c r="CY28" s="17"/>
      <c r="CZ28" s="17">
        <v>0.1</v>
      </c>
      <c r="DA28" s="17"/>
      <c r="DB28" s="17">
        <v>10.4</v>
      </c>
      <c r="DC28" s="17">
        <v>5.0999999999999996</v>
      </c>
      <c r="DD28" s="17">
        <v>1.2</v>
      </c>
      <c r="DE28" s="17">
        <v>0</v>
      </c>
      <c r="DF28" s="17">
        <v>4.8</v>
      </c>
      <c r="DG28" s="17">
        <v>20.5</v>
      </c>
      <c r="DH28" s="17">
        <v>20</v>
      </c>
      <c r="DI28" s="17">
        <v>18.5</v>
      </c>
      <c r="DJ28" s="17">
        <v>3.5</v>
      </c>
      <c r="DK28" s="17">
        <v>9.1999999999999993</v>
      </c>
      <c r="DL28" s="17">
        <v>13.7</v>
      </c>
      <c r="DM28" s="17">
        <v>16.7</v>
      </c>
      <c r="DN28" s="17">
        <v>26.9</v>
      </c>
      <c r="DO28" s="17">
        <v>62.9</v>
      </c>
      <c r="DP28" s="17">
        <v>3</v>
      </c>
      <c r="DQ28" s="17">
        <v>2.4</v>
      </c>
      <c r="DR28" s="17">
        <v>2.4</v>
      </c>
      <c r="DS28" s="17"/>
      <c r="DT28" s="17">
        <v>17.7</v>
      </c>
      <c r="DU28" s="17">
        <v>3.1</v>
      </c>
      <c r="DV28" s="17">
        <v>20.399999999999999</v>
      </c>
      <c r="DW28" s="17">
        <v>3</v>
      </c>
      <c r="DX28" s="17">
        <v>0</v>
      </c>
      <c r="DY28" s="17">
        <v>19.8</v>
      </c>
      <c r="DZ28" s="17">
        <v>9.8000000000000007</v>
      </c>
      <c r="EA28" s="17">
        <v>20.2</v>
      </c>
      <c r="EB28" s="17">
        <v>20.3</v>
      </c>
      <c r="EC28" s="17">
        <v>12.4</v>
      </c>
      <c r="ED28" s="17">
        <v>0</v>
      </c>
      <c r="EE28" s="17">
        <v>0</v>
      </c>
      <c r="EF28" s="17">
        <v>32.9</v>
      </c>
      <c r="EG28" s="17">
        <v>48.4</v>
      </c>
      <c r="EH28" s="17">
        <v>65.2</v>
      </c>
      <c r="EI28" s="17">
        <v>5.6</v>
      </c>
      <c r="EJ28" s="17">
        <v>3.1</v>
      </c>
      <c r="EK28" s="17">
        <v>21</v>
      </c>
      <c r="EL28" s="17">
        <v>8.3000000000000007</v>
      </c>
      <c r="EM28" s="17">
        <v>8.3000000000000007</v>
      </c>
      <c r="EN28" s="17">
        <v>20.399999999999999</v>
      </c>
      <c r="EO28" s="17">
        <v>20.399999999999999</v>
      </c>
      <c r="EP28" s="17">
        <v>20.2</v>
      </c>
      <c r="EQ28" s="17">
        <v>3.5</v>
      </c>
      <c r="ER28" s="17">
        <v>8.6</v>
      </c>
      <c r="ES28" s="17">
        <v>121.6</v>
      </c>
      <c r="ET28" s="17"/>
      <c r="EU28" s="17">
        <v>6.2</v>
      </c>
      <c r="EV28" s="17">
        <v>9.1999999999999993</v>
      </c>
      <c r="EW28" s="17">
        <v>98.4</v>
      </c>
      <c r="EX28" s="17">
        <v>10.7</v>
      </c>
      <c r="EY28" s="17">
        <v>8.8000000000000007</v>
      </c>
      <c r="EZ28" s="17">
        <v>17.399999999999999</v>
      </c>
      <c r="FA28" s="17"/>
      <c r="FB28" s="17">
        <v>18</v>
      </c>
      <c r="FC28" s="17"/>
      <c r="FD28" s="17">
        <v>28.9</v>
      </c>
      <c r="FE28" s="17">
        <v>3</v>
      </c>
      <c r="FF28" s="17">
        <v>16.2</v>
      </c>
      <c r="FG28" s="17"/>
      <c r="FH28" s="17">
        <v>0</v>
      </c>
      <c r="FI28" s="17">
        <v>7260</v>
      </c>
      <c r="FJ28" s="15"/>
      <c r="FK28" s="17">
        <v>24.560739999999999</v>
      </c>
      <c r="FL28" s="17">
        <v>7.9814999999999996</v>
      </c>
      <c r="FM28" s="17"/>
      <c r="FN28" s="17">
        <v>13.2</v>
      </c>
      <c r="FO28" s="17"/>
      <c r="FP28" s="17">
        <v>9.09666</v>
      </c>
      <c r="FQ28" s="17">
        <v>10.9</v>
      </c>
      <c r="FR28" s="17">
        <v>15.5</v>
      </c>
      <c r="FS28" s="17">
        <v>81.238900000000001</v>
      </c>
    </row>
    <row r="29" spans="1:175" ht="24" customHeight="1" x14ac:dyDescent="0.3">
      <c r="A29" s="16" t="s">
        <v>70</v>
      </c>
      <c r="B29" s="16" t="s">
        <v>821</v>
      </c>
      <c r="C29" s="17"/>
      <c r="D29" s="17"/>
      <c r="E29" s="17">
        <v>604.9</v>
      </c>
      <c r="F29" s="17">
        <v>200.8</v>
      </c>
      <c r="G29" s="17"/>
      <c r="H29" s="17"/>
      <c r="I29" s="17">
        <v>89.8</v>
      </c>
      <c r="J29" s="17">
        <v>161.69999999999999</v>
      </c>
      <c r="K29" s="17">
        <v>26.2</v>
      </c>
      <c r="L29" s="17"/>
      <c r="M29" s="17">
        <v>167.8</v>
      </c>
      <c r="N29" s="17">
        <v>167.2</v>
      </c>
      <c r="O29" s="17">
        <v>165.9</v>
      </c>
      <c r="P29" s="17">
        <v>248.6</v>
      </c>
      <c r="Q29" s="17">
        <v>202.4</v>
      </c>
      <c r="R29" s="17">
        <v>105.3</v>
      </c>
      <c r="S29" s="17">
        <v>572.9</v>
      </c>
      <c r="T29" s="17">
        <v>10.4</v>
      </c>
      <c r="U29" s="17"/>
      <c r="V29" s="17">
        <v>12.4</v>
      </c>
      <c r="W29" s="17"/>
      <c r="X29" s="17"/>
      <c r="Y29" s="17">
        <v>165.6</v>
      </c>
      <c r="Z29" s="17">
        <v>7.3</v>
      </c>
      <c r="AA29" s="17">
        <v>3.8</v>
      </c>
      <c r="AB29" s="17">
        <v>10.8</v>
      </c>
      <c r="AC29" s="17">
        <v>6.6</v>
      </c>
      <c r="AD29" s="17">
        <v>10.1</v>
      </c>
      <c r="AE29" s="17">
        <v>143.80000000000001</v>
      </c>
      <c r="AF29" s="17">
        <v>9</v>
      </c>
      <c r="AG29" s="17"/>
      <c r="AH29" s="17"/>
      <c r="AI29" s="17"/>
      <c r="AJ29" s="17">
        <v>110.9</v>
      </c>
      <c r="AK29" s="17">
        <v>0</v>
      </c>
      <c r="AL29" s="17"/>
      <c r="AM29" s="17"/>
      <c r="AN29" s="17"/>
      <c r="AO29" s="17">
        <v>6.5</v>
      </c>
      <c r="AP29" s="17">
        <v>462.8</v>
      </c>
      <c r="AQ29" s="17">
        <v>82</v>
      </c>
      <c r="AR29" s="17">
        <v>148.9</v>
      </c>
      <c r="AS29" s="17">
        <v>42.2</v>
      </c>
      <c r="AT29" s="17">
        <v>18.7</v>
      </c>
      <c r="AU29" s="17">
        <v>19.7</v>
      </c>
      <c r="AV29" s="17">
        <v>93.3</v>
      </c>
      <c r="AW29" s="17"/>
      <c r="AX29" s="17">
        <v>177.9</v>
      </c>
      <c r="AY29" s="17">
        <v>89.6</v>
      </c>
      <c r="AZ29" s="17">
        <v>109.5</v>
      </c>
      <c r="BA29" s="17"/>
      <c r="BB29" s="17">
        <v>9.1999999999999993</v>
      </c>
      <c r="BC29" s="17">
        <v>46</v>
      </c>
      <c r="BD29" s="17"/>
      <c r="BE29" s="17">
        <v>3.8</v>
      </c>
      <c r="BF29" s="17">
        <v>39</v>
      </c>
      <c r="BG29" s="17">
        <v>0</v>
      </c>
      <c r="BH29" s="17">
        <v>83.7</v>
      </c>
      <c r="BI29" s="17"/>
      <c r="BJ29" s="17"/>
      <c r="BK29" s="17">
        <v>46.4</v>
      </c>
      <c r="BL29" s="17"/>
      <c r="BM29" s="17"/>
      <c r="BN29" s="17"/>
      <c r="BO29" s="17">
        <v>86.1</v>
      </c>
      <c r="BP29" s="17">
        <v>168</v>
      </c>
      <c r="BQ29" s="17"/>
      <c r="BR29" s="17">
        <v>200</v>
      </c>
      <c r="BS29" s="17">
        <v>182.4</v>
      </c>
      <c r="BT29" s="17"/>
      <c r="BU29" s="17"/>
      <c r="BV29" s="17"/>
      <c r="BW29" s="17"/>
      <c r="BX29" s="17"/>
      <c r="BY29" s="17"/>
      <c r="BZ29" s="17"/>
      <c r="CA29" s="17"/>
      <c r="CB29" s="17">
        <v>4.4000000000000004</v>
      </c>
      <c r="CC29" s="17">
        <v>272.89999999999998</v>
      </c>
      <c r="CD29" s="17">
        <v>84.1</v>
      </c>
      <c r="CE29" s="17">
        <v>64.099999999999994</v>
      </c>
      <c r="CF29" s="17">
        <v>63.9</v>
      </c>
      <c r="CG29" s="17"/>
      <c r="CH29" s="17"/>
      <c r="CI29" s="17"/>
      <c r="CJ29" s="17"/>
      <c r="CK29" s="17">
        <v>0</v>
      </c>
      <c r="CL29" s="17">
        <v>145.19999999999999</v>
      </c>
      <c r="CM29" s="17">
        <v>66.8</v>
      </c>
      <c r="CN29" s="17">
        <v>0</v>
      </c>
      <c r="CO29" s="17"/>
      <c r="CP29" s="17"/>
      <c r="CQ29" s="17"/>
      <c r="CR29" s="17"/>
      <c r="CS29" s="17">
        <v>184.2</v>
      </c>
      <c r="CT29" s="17">
        <v>94</v>
      </c>
      <c r="CU29" s="17">
        <v>0.6</v>
      </c>
      <c r="CV29" s="17">
        <v>105.5</v>
      </c>
      <c r="CW29" s="17">
        <v>68.900000000000006</v>
      </c>
      <c r="CX29" s="17">
        <v>6.7</v>
      </c>
      <c r="CY29" s="17"/>
      <c r="CZ29" s="17">
        <v>0.4</v>
      </c>
      <c r="DA29" s="17"/>
      <c r="DB29" s="17">
        <v>10.5</v>
      </c>
      <c r="DC29" s="17">
        <v>5.0999999999999996</v>
      </c>
      <c r="DD29" s="17">
        <v>1.2</v>
      </c>
      <c r="DE29" s="17">
        <v>0</v>
      </c>
      <c r="DF29" s="17">
        <v>4.9000000000000004</v>
      </c>
      <c r="DG29" s="17">
        <v>20.399999999999999</v>
      </c>
      <c r="DH29" s="17">
        <v>20</v>
      </c>
      <c r="DI29" s="17">
        <v>18.5</v>
      </c>
      <c r="DJ29" s="17">
        <v>3.6</v>
      </c>
      <c r="DK29" s="17">
        <v>9.1999999999999993</v>
      </c>
      <c r="DL29" s="17">
        <v>13.6</v>
      </c>
      <c r="DM29" s="17">
        <v>16.600000000000001</v>
      </c>
      <c r="DN29" s="17">
        <v>25.6</v>
      </c>
      <c r="DO29" s="17">
        <v>68.7</v>
      </c>
      <c r="DP29" s="17">
        <v>3</v>
      </c>
      <c r="DQ29" s="17">
        <v>2.4</v>
      </c>
      <c r="DR29" s="17">
        <v>2.4</v>
      </c>
      <c r="DS29" s="17"/>
      <c r="DT29" s="17">
        <v>17.600000000000001</v>
      </c>
      <c r="DU29" s="17">
        <v>3.1</v>
      </c>
      <c r="DV29" s="17">
        <v>20.3</v>
      </c>
      <c r="DW29" s="17">
        <v>3</v>
      </c>
      <c r="DX29" s="17">
        <v>0</v>
      </c>
      <c r="DY29" s="17">
        <v>19.8</v>
      </c>
      <c r="DZ29" s="17">
        <v>9.8000000000000007</v>
      </c>
      <c r="EA29" s="17">
        <v>20.399999999999999</v>
      </c>
      <c r="EB29" s="17">
        <v>20.3</v>
      </c>
      <c r="EC29" s="17">
        <v>11.9</v>
      </c>
      <c r="ED29" s="17">
        <v>0</v>
      </c>
      <c r="EE29" s="17">
        <v>0.9</v>
      </c>
      <c r="EF29" s="17">
        <v>33.700000000000003</v>
      </c>
      <c r="EG29" s="17">
        <v>51.1</v>
      </c>
      <c r="EH29" s="17">
        <v>72.8</v>
      </c>
      <c r="EI29" s="17">
        <v>8.9</v>
      </c>
      <c r="EJ29" s="17">
        <v>4.7</v>
      </c>
      <c r="EK29" s="17">
        <v>21</v>
      </c>
      <c r="EL29" s="17">
        <v>8.3000000000000007</v>
      </c>
      <c r="EM29" s="17">
        <v>8.3000000000000007</v>
      </c>
      <c r="EN29" s="17">
        <v>20.399999999999999</v>
      </c>
      <c r="EO29" s="17">
        <v>20.399999999999999</v>
      </c>
      <c r="EP29" s="17">
        <v>20.2</v>
      </c>
      <c r="EQ29" s="17">
        <v>4.7</v>
      </c>
      <c r="ER29" s="17">
        <v>14.4</v>
      </c>
      <c r="ES29" s="17">
        <v>133.6</v>
      </c>
      <c r="ET29" s="17"/>
      <c r="EU29" s="17">
        <v>2.6</v>
      </c>
      <c r="EV29" s="17">
        <v>4.7</v>
      </c>
      <c r="EW29" s="17">
        <v>97.2</v>
      </c>
      <c r="EX29" s="17">
        <v>11.8</v>
      </c>
      <c r="EY29" s="17">
        <v>8.6999999999999993</v>
      </c>
      <c r="EZ29" s="17">
        <v>17.3</v>
      </c>
      <c r="FA29" s="17"/>
      <c r="FB29" s="17">
        <v>18.2</v>
      </c>
      <c r="FC29" s="17"/>
      <c r="FD29" s="17">
        <v>28.8</v>
      </c>
      <c r="FE29" s="17">
        <v>3</v>
      </c>
      <c r="FF29" s="17">
        <v>16.600000000000001</v>
      </c>
      <c r="FG29" s="17"/>
      <c r="FH29" s="17">
        <v>0</v>
      </c>
      <c r="FI29" s="17">
        <v>7465.8</v>
      </c>
      <c r="FJ29" s="15"/>
      <c r="FK29" s="17">
        <v>24.55789</v>
      </c>
      <c r="FL29" s="17">
        <v>7.9749999999999996</v>
      </c>
      <c r="FM29" s="17"/>
      <c r="FN29" s="17">
        <v>13.2</v>
      </c>
      <c r="FO29" s="17"/>
      <c r="FP29" s="17">
        <v>9.0969700000000007</v>
      </c>
      <c r="FQ29" s="17">
        <v>10.9</v>
      </c>
      <c r="FR29" s="17">
        <v>15.4</v>
      </c>
      <c r="FS29" s="17">
        <v>81.129859999999994</v>
      </c>
    </row>
    <row r="30" spans="1:175" ht="24" customHeight="1" x14ac:dyDescent="0.3">
      <c r="A30" s="16" t="s">
        <v>70</v>
      </c>
      <c r="B30" s="16" t="s">
        <v>822</v>
      </c>
      <c r="C30" s="17"/>
      <c r="D30" s="17"/>
      <c r="E30" s="17">
        <v>603.4</v>
      </c>
      <c r="F30" s="17">
        <v>201</v>
      </c>
      <c r="G30" s="17"/>
      <c r="H30" s="17"/>
      <c r="I30" s="17">
        <v>89.9</v>
      </c>
      <c r="J30" s="17">
        <v>161.4</v>
      </c>
      <c r="K30" s="17">
        <v>26.5</v>
      </c>
      <c r="L30" s="17"/>
      <c r="M30" s="17">
        <v>142</v>
      </c>
      <c r="N30" s="17">
        <v>142.69999999999999</v>
      </c>
      <c r="O30" s="17">
        <v>142.5</v>
      </c>
      <c r="P30" s="17">
        <v>240.3</v>
      </c>
      <c r="Q30" s="17">
        <v>199.8</v>
      </c>
      <c r="R30" s="17">
        <v>104.6</v>
      </c>
      <c r="S30" s="17">
        <v>560.70000000000005</v>
      </c>
      <c r="T30" s="17">
        <v>10.5</v>
      </c>
      <c r="U30" s="17"/>
      <c r="V30" s="17">
        <v>12.8</v>
      </c>
      <c r="W30" s="17"/>
      <c r="X30" s="17"/>
      <c r="Y30" s="17">
        <v>163.30000000000001</v>
      </c>
      <c r="Z30" s="17">
        <v>7.2</v>
      </c>
      <c r="AA30" s="17">
        <v>3.5</v>
      </c>
      <c r="AB30" s="17">
        <v>16.7</v>
      </c>
      <c r="AC30" s="17">
        <v>6.6</v>
      </c>
      <c r="AD30" s="17">
        <v>10.1</v>
      </c>
      <c r="AE30" s="17">
        <v>143.30000000000001</v>
      </c>
      <c r="AF30" s="17">
        <v>9</v>
      </c>
      <c r="AG30" s="17"/>
      <c r="AH30" s="17"/>
      <c r="AI30" s="17"/>
      <c r="AJ30" s="17">
        <v>111</v>
      </c>
      <c r="AK30" s="17">
        <v>0</v>
      </c>
      <c r="AL30" s="17"/>
      <c r="AM30" s="17"/>
      <c r="AN30" s="17"/>
      <c r="AO30" s="17">
        <v>6.4</v>
      </c>
      <c r="AP30" s="17">
        <v>462.7</v>
      </c>
      <c r="AQ30" s="17">
        <v>82</v>
      </c>
      <c r="AR30" s="17">
        <v>149</v>
      </c>
      <c r="AS30" s="17">
        <v>42.3</v>
      </c>
      <c r="AT30" s="17">
        <v>18.5</v>
      </c>
      <c r="AU30" s="17">
        <v>19.7</v>
      </c>
      <c r="AV30" s="17">
        <v>86.7</v>
      </c>
      <c r="AW30" s="17"/>
      <c r="AX30" s="17">
        <v>179.8</v>
      </c>
      <c r="AY30" s="17">
        <v>89.7</v>
      </c>
      <c r="AZ30" s="17">
        <v>108.6</v>
      </c>
      <c r="BA30" s="17"/>
      <c r="BB30" s="17">
        <v>9.3000000000000007</v>
      </c>
      <c r="BC30" s="17">
        <v>45.5</v>
      </c>
      <c r="BD30" s="17"/>
      <c r="BE30" s="17">
        <v>3.8</v>
      </c>
      <c r="BF30" s="17">
        <v>38.700000000000003</v>
      </c>
      <c r="BG30" s="17">
        <v>0</v>
      </c>
      <c r="BH30" s="17">
        <v>83.9</v>
      </c>
      <c r="BI30" s="17"/>
      <c r="BJ30" s="17"/>
      <c r="BK30" s="17">
        <v>45.8</v>
      </c>
      <c r="BL30" s="17"/>
      <c r="BM30" s="17"/>
      <c r="BN30" s="17"/>
      <c r="BO30" s="17">
        <v>86.4</v>
      </c>
      <c r="BP30" s="17">
        <v>167.1</v>
      </c>
      <c r="BQ30" s="17"/>
      <c r="BR30" s="17">
        <v>200</v>
      </c>
      <c r="BS30" s="17">
        <v>179.6</v>
      </c>
      <c r="BT30" s="17"/>
      <c r="BU30" s="17"/>
      <c r="BV30" s="17"/>
      <c r="BW30" s="17"/>
      <c r="BX30" s="17"/>
      <c r="BY30" s="17"/>
      <c r="BZ30" s="17"/>
      <c r="CA30" s="17"/>
      <c r="CB30" s="17">
        <v>4.4000000000000004</v>
      </c>
      <c r="CC30" s="17">
        <v>269</v>
      </c>
      <c r="CD30" s="17">
        <v>105</v>
      </c>
      <c r="CE30" s="17">
        <v>64.2</v>
      </c>
      <c r="CF30" s="17">
        <v>69.599999999999994</v>
      </c>
      <c r="CG30" s="17"/>
      <c r="CH30" s="17"/>
      <c r="CI30" s="17"/>
      <c r="CJ30" s="17"/>
      <c r="CK30" s="17">
        <v>144.19999999999999</v>
      </c>
      <c r="CL30" s="17">
        <v>144.30000000000001</v>
      </c>
      <c r="CM30" s="17">
        <v>67.099999999999994</v>
      </c>
      <c r="CN30" s="17">
        <v>0</v>
      </c>
      <c r="CO30" s="17"/>
      <c r="CP30" s="17"/>
      <c r="CQ30" s="17"/>
      <c r="CR30" s="17"/>
      <c r="CS30" s="17">
        <v>185.7</v>
      </c>
      <c r="CT30" s="17">
        <v>98.5</v>
      </c>
      <c r="CU30" s="17">
        <v>0.7</v>
      </c>
      <c r="CV30" s="17">
        <v>110</v>
      </c>
      <c r="CW30" s="17">
        <v>72.2</v>
      </c>
      <c r="CX30" s="17">
        <v>5.5</v>
      </c>
      <c r="CY30" s="17"/>
      <c r="CZ30" s="17">
        <v>0.3</v>
      </c>
      <c r="DA30" s="17"/>
      <c r="DB30" s="17">
        <v>10.4</v>
      </c>
      <c r="DC30" s="17">
        <v>5.2</v>
      </c>
      <c r="DD30" s="17">
        <v>1.2</v>
      </c>
      <c r="DE30" s="17">
        <v>0</v>
      </c>
      <c r="DF30" s="17">
        <v>4.8</v>
      </c>
      <c r="DG30" s="17">
        <v>20.3</v>
      </c>
      <c r="DH30" s="17">
        <v>20</v>
      </c>
      <c r="DI30" s="17">
        <v>18.5</v>
      </c>
      <c r="DJ30" s="17">
        <v>3.6</v>
      </c>
      <c r="DK30" s="17">
        <v>9.1999999999999993</v>
      </c>
      <c r="DL30" s="17">
        <v>13.6</v>
      </c>
      <c r="DM30" s="17">
        <v>16.899999999999999</v>
      </c>
      <c r="DN30" s="17">
        <v>23.2</v>
      </c>
      <c r="DO30" s="17">
        <v>72.8</v>
      </c>
      <c r="DP30" s="17">
        <v>3</v>
      </c>
      <c r="DQ30" s="17">
        <v>2.4</v>
      </c>
      <c r="DR30" s="17">
        <v>2.4</v>
      </c>
      <c r="DS30" s="17"/>
      <c r="DT30" s="17">
        <v>17.8</v>
      </c>
      <c r="DU30" s="17">
        <v>3.1</v>
      </c>
      <c r="DV30" s="17">
        <v>20.399999999999999</v>
      </c>
      <c r="DW30" s="17">
        <v>3</v>
      </c>
      <c r="DX30" s="17">
        <v>0</v>
      </c>
      <c r="DY30" s="17">
        <v>19.8</v>
      </c>
      <c r="DZ30" s="17">
        <v>9.8000000000000007</v>
      </c>
      <c r="EA30" s="17">
        <v>20.3</v>
      </c>
      <c r="EB30" s="17">
        <v>20.3</v>
      </c>
      <c r="EC30" s="17">
        <v>11.6</v>
      </c>
      <c r="ED30" s="17">
        <v>0</v>
      </c>
      <c r="EE30" s="17">
        <v>2.1</v>
      </c>
      <c r="EF30" s="17">
        <v>34.1</v>
      </c>
      <c r="EG30" s="17">
        <v>46.9</v>
      </c>
      <c r="EH30" s="17">
        <v>61.4</v>
      </c>
      <c r="EI30" s="17">
        <v>11.1</v>
      </c>
      <c r="EJ30" s="17">
        <v>6.6</v>
      </c>
      <c r="EK30" s="17">
        <v>21</v>
      </c>
      <c r="EL30" s="17">
        <v>8.4</v>
      </c>
      <c r="EM30" s="17">
        <v>8.3000000000000007</v>
      </c>
      <c r="EN30" s="17">
        <v>20.399999999999999</v>
      </c>
      <c r="EO30" s="17">
        <v>20.399999999999999</v>
      </c>
      <c r="EP30" s="17">
        <v>20.2</v>
      </c>
      <c r="EQ30" s="17">
        <v>3.8</v>
      </c>
      <c r="ER30" s="17">
        <v>15.4</v>
      </c>
      <c r="ES30" s="17">
        <v>134.4</v>
      </c>
      <c r="ET30" s="17"/>
      <c r="EU30" s="17">
        <v>0.5</v>
      </c>
      <c r="EV30" s="17">
        <v>9.4</v>
      </c>
      <c r="EW30" s="17">
        <v>97.9</v>
      </c>
      <c r="EX30" s="17">
        <v>15.7</v>
      </c>
      <c r="EY30" s="17">
        <v>8.8000000000000007</v>
      </c>
      <c r="EZ30" s="17">
        <v>17.100000000000001</v>
      </c>
      <c r="FA30" s="17"/>
      <c r="FB30" s="17">
        <v>17.8</v>
      </c>
      <c r="FC30" s="17"/>
      <c r="FD30" s="17">
        <v>28.7</v>
      </c>
      <c r="FE30" s="17">
        <v>3.1</v>
      </c>
      <c r="FF30" s="17">
        <v>16.5</v>
      </c>
      <c r="FG30" s="17"/>
      <c r="FH30" s="17">
        <v>0</v>
      </c>
      <c r="FI30" s="17">
        <v>7538.6</v>
      </c>
      <c r="FJ30" s="15"/>
      <c r="FK30" s="17">
        <v>24.429089999999999</v>
      </c>
      <c r="FL30" s="17">
        <v>7.9710000000000001</v>
      </c>
      <c r="FM30" s="17"/>
      <c r="FN30" s="17">
        <v>13.2</v>
      </c>
      <c r="FO30" s="17"/>
      <c r="FP30" s="17">
        <v>9.0977999999999994</v>
      </c>
      <c r="FQ30" s="17">
        <v>10.9</v>
      </c>
      <c r="FR30" s="17">
        <v>15.5</v>
      </c>
      <c r="FS30" s="17">
        <v>81.097890000000007</v>
      </c>
    </row>
    <row r="31" spans="1:175" ht="24" customHeight="1" x14ac:dyDescent="0.3">
      <c r="A31" s="16" t="s">
        <v>70</v>
      </c>
      <c r="B31" s="16" t="s">
        <v>823</v>
      </c>
      <c r="C31" s="17"/>
      <c r="D31" s="17"/>
      <c r="E31" s="17">
        <v>644</v>
      </c>
      <c r="F31" s="17">
        <v>203.2</v>
      </c>
      <c r="G31" s="17"/>
      <c r="H31" s="17"/>
      <c r="I31" s="17">
        <v>88.4</v>
      </c>
      <c r="J31" s="17">
        <v>158.6</v>
      </c>
      <c r="K31" s="17">
        <v>26.8</v>
      </c>
      <c r="L31" s="17"/>
      <c r="M31" s="17">
        <v>152.6</v>
      </c>
      <c r="N31" s="17">
        <v>152.30000000000001</v>
      </c>
      <c r="O31" s="17">
        <v>152.4</v>
      </c>
      <c r="P31" s="17">
        <v>251.9</v>
      </c>
      <c r="Q31" s="17">
        <v>199.2</v>
      </c>
      <c r="R31" s="17">
        <v>104.2</v>
      </c>
      <c r="S31" s="17">
        <v>553.20000000000005</v>
      </c>
      <c r="T31" s="17">
        <v>10.199999999999999</v>
      </c>
      <c r="U31" s="17"/>
      <c r="V31" s="17">
        <v>12.6</v>
      </c>
      <c r="W31" s="17"/>
      <c r="X31" s="17"/>
      <c r="Y31" s="17">
        <v>158.80000000000001</v>
      </c>
      <c r="Z31" s="17">
        <v>7.7</v>
      </c>
      <c r="AA31" s="17">
        <v>2.6</v>
      </c>
      <c r="AB31" s="17">
        <v>16.600000000000001</v>
      </c>
      <c r="AC31" s="17">
        <v>6.6</v>
      </c>
      <c r="AD31" s="17">
        <v>10.1</v>
      </c>
      <c r="AE31" s="17">
        <v>142.69999999999999</v>
      </c>
      <c r="AF31" s="17">
        <v>9</v>
      </c>
      <c r="AG31" s="17"/>
      <c r="AH31" s="17"/>
      <c r="AI31" s="17"/>
      <c r="AJ31" s="17">
        <v>109.1</v>
      </c>
      <c r="AK31" s="17">
        <v>0</v>
      </c>
      <c r="AL31" s="17"/>
      <c r="AM31" s="17"/>
      <c r="AN31" s="17"/>
      <c r="AO31" s="17">
        <v>6.4</v>
      </c>
      <c r="AP31" s="17">
        <v>456.7</v>
      </c>
      <c r="AQ31" s="17">
        <v>82</v>
      </c>
      <c r="AR31" s="17">
        <v>145.69999999999999</v>
      </c>
      <c r="AS31" s="17">
        <v>42.2</v>
      </c>
      <c r="AT31" s="17">
        <v>17.600000000000001</v>
      </c>
      <c r="AU31" s="17">
        <v>18.899999999999999</v>
      </c>
      <c r="AV31" s="17">
        <v>88.9</v>
      </c>
      <c r="AW31" s="17"/>
      <c r="AX31" s="17">
        <v>175</v>
      </c>
      <c r="AY31" s="17">
        <v>89.5</v>
      </c>
      <c r="AZ31" s="17">
        <v>107.9</v>
      </c>
      <c r="BA31" s="17"/>
      <c r="BB31" s="17">
        <v>9.1999999999999993</v>
      </c>
      <c r="BC31" s="17">
        <v>45</v>
      </c>
      <c r="BD31" s="17"/>
      <c r="BE31" s="17">
        <v>3.8</v>
      </c>
      <c r="BF31" s="17">
        <v>38.1</v>
      </c>
      <c r="BG31" s="17">
        <v>0</v>
      </c>
      <c r="BH31" s="17">
        <v>82.2</v>
      </c>
      <c r="BI31" s="17"/>
      <c r="BJ31" s="17"/>
      <c r="BK31" s="17">
        <v>45.8</v>
      </c>
      <c r="BL31" s="17"/>
      <c r="BM31" s="17"/>
      <c r="BN31" s="17"/>
      <c r="BO31" s="17">
        <v>85</v>
      </c>
      <c r="BP31" s="17">
        <v>167</v>
      </c>
      <c r="BQ31" s="17"/>
      <c r="BR31" s="17">
        <v>198.8</v>
      </c>
      <c r="BS31" s="17">
        <v>176.7</v>
      </c>
      <c r="BT31" s="17"/>
      <c r="BU31" s="17"/>
      <c r="BV31" s="17"/>
      <c r="BW31" s="17"/>
      <c r="BX31" s="17"/>
      <c r="BY31" s="17"/>
      <c r="BZ31" s="17"/>
      <c r="CA31" s="17"/>
      <c r="CB31" s="17">
        <v>4.4000000000000004</v>
      </c>
      <c r="CC31" s="17">
        <v>253.4</v>
      </c>
      <c r="CD31" s="17">
        <v>128.6</v>
      </c>
      <c r="CE31" s="17">
        <v>62.4</v>
      </c>
      <c r="CF31" s="17">
        <v>77.900000000000006</v>
      </c>
      <c r="CG31" s="17"/>
      <c r="CH31" s="17"/>
      <c r="CI31" s="17"/>
      <c r="CJ31" s="17"/>
      <c r="CK31" s="17">
        <v>145.9</v>
      </c>
      <c r="CL31" s="17">
        <v>145</v>
      </c>
      <c r="CM31" s="17">
        <v>67</v>
      </c>
      <c r="CN31" s="17">
        <v>0</v>
      </c>
      <c r="CO31" s="17"/>
      <c r="CP31" s="17"/>
      <c r="CQ31" s="17"/>
      <c r="CR31" s="17"/>
      <c r="CS31" s="17">
        <v>184</v>
      </c>
      <c r="CT31" s="17">
        <v>97</v>
      </c>
      <c r="CU31" s="17">
        <v>1.1000000000000001</v>
      </c>
      <c r="CV31" s="17">
        <v>109.6</v>
      </c>
      <c r="CW31" s="17">
        <v>72.2</v>
      </c>
      <c r="CX31" s="17">
        <v>8.1</v>
      </c>
      <c r="CY31" s="17"/>
      <c r="CZ31" s="17">
        <v>0.4</v>
      </c>
      <c r="DA31" s="17"/>
      <c r="DB31" s="17">
        <v>10.4</v>
      </c>
      <c r="DC31" s="17">
        <v>5.3</v>
      </c>
      <c r="DD31" s="17">
        <v>1.2</v>
      </c>
      <c r="DE31" s="17">
        <v>0</v>
      </c>
      <c r="DF31" s="17">
        <v>4.8</v>
      </c>
      <c r="DG31" s="17">
        <v>19.899999999999999</v>
      </c>
      <c r="DH31" s="17">
        <v>20</v>
      </c>
      <c r="DI31" s="17">
        <v>18.5</v>
      </c>
      <c r="DJ31" s="17">
        <v>3.6</v>
      </c>
      <c r="DK31" s="17">
        <v>5.0999999999999996</v>
      </c>
      <c r="DL31" s="17">
        <v>13.6</v>
      </c>
      <c r="DM31" s="17">
        <v>17</v>
      </c>
      <c r="DN31" s="17">
        <v>25.7</v>
      </c>
      <c r="DO31" s="17">
        <v>77</v>
      </c>
      <c r="DP31" s="17">
        <v>3</v>
      </c>
      <c r="DQ31" s="17">
        <v>2.4</v>
      </c>
      <c r="DR31" s="17">
        <v>2.4</v>
      </c>
      <c r="DS31" s="17"/>
      <c r="DT31" s="17">
        <v>17.8</v>
      </c>
      <c r="DU31" s="17">
        <v>3.1</v>
      </c>
      <c r="DV31" s="17">
        <v>20.399999999999999</v>
      </c>
      <c r="DW31" s="17">
        <v>3</v>
      </c>
      <c r="DX31" s="17">
        <v>0</v>
      </c>
      <c r="DY31" s="17">
        <v>19.899999999999999</v>
      </c>
      <c r="DZ31" s="17">
        <v>9.8000000000000007</v>
      </c>
      <c r="EA31" s="17">
        <v>20.2</v>
      </c>
      <c r="EB31" s="17">
        <v>20.2</v>
      </c>
      <c r="EC31" s="17">
        <v>13.8</v>
      </c>
      <c r="ED31" s="17">
        <v>0</v>
      </c>
      <c r="EE31" s="17">
        <v>5.2</v>
      </c>
      <c r="EF31" s="17">
        <v>33.9</v>
      </c>
      <c r="EG31" s="17">
        <v>60.2</v>
      </c>
      <c r="EH31" s="17">
        <v>58</v>
      </c>
      <c r="EI31" s="17">
        <v>9.6</v>
      </c>
      <c r="EJ31" s="17">
        <v>9.1</v>
      </c>
      <c r="EK31" s="17">
        <v>21</v>
      </c>
      <c r="EL31" s="17">
        <v>8.4</v>
      </c>
      <c r="EM31" s="17">
        <v>8.3000000000000007</v>
      </c>
      <c r="EN31" s="17">
        <v>20.399999999999999</v>
      </c>
      <c r="EO31" s="17">
        <v>20.399999999999999</v>
      </c>
      <c r="EP31" s="17">
        <v>20.2</v>
      </c>
      <c r="EQ31" s="17">
        <v>4.5</v>
      </c>
      <c r="ER31" s="17">
        <v>16.600000000000001</v>
      </c>
      <c r="ES31" s="17">
        <v>135.6</v>
      </c>
      <c r="ET31" s="17"/>
      <c r="EU31" s="17">
        <v>0.3</v>
      </c>
      <c r="EV31" s="17">
        <v>15.2</v>
      </c>
      <c r="EW31" s="17">
        <v>99.1</v>
      </c>
      <c r="EX31" s="17">
        <v>16.5</v>
      </c>
      <c r="EY31" s="17">
        <v>8.8000000000000007</v>
      </c>
      <c r="EZ31" s="17">
        <v>17.8</v>
      </c>
      <c r="FA31" s="17"/>
      <c r="FB31" s="17">
        <v>19.3</v>
      </c>
      <c r="FC31" s="17"/>
      <c r="FD31" s="17">
        <v>28.5</v>
      </c>
      <c r="FE31" s="17">
        <v>3.1</v>
      </c>
      <c r="FF31" s="17">
        <v>16.5</v>
      </c>
      <c r="FG31" s="17"/>
      <c r="FH31" s="17">
        <v>0</v>
      </c>
      <c r="FI31" s="17">
        <v>7626.8</v>
      </c>
      <c r="FJ31" s="15"/>
      <c r="FK31" s="17">
        <v>24.265429999999999</v>
      </c>
      <c r="FL31" s="17">
        <v>7.9690000000000003</v>
      </c>
      <c r="FM31" s="17"/>
      <c r="FN31" s="17">
        <v>13.2</v>
      </c>
      <c r="FO31" s="17"/>
      <c r="FP31" s="17">
        <v>9.0978999999999992</v>
      </c>
      <c r="FQ31" s="17">
        <v>10.8</v>
      </c>
      <c r="FR31" s="17">
        <v>15.3</v>
      </c>
      <c r="FS31" s="17">
        <v>80.632329999999996</v>
      </c>
    </row>
    <row r="32" spans="1:175" ht="24" customHeight="1" x14ac:dyDescent="0.3">
      <c r="A32" s="16" t="s">
        <v>70</v>
      </c>
      <c r="B32" s="16" t="s">
        <v>824</v>
      </c>
      <c r="C32" s="17"/>
      <c r="D32" s="17"/>
      <c r="E32" s="17">
        <v>654.5</v>
      </c>
      <c r="F32" s="17">
        <v>206.6</v>
      </c>
      <c r="G32" s="17"/>
      <c r="H32" s="17"/>
      <c r="I32" s="17">
        <v>90.3</v>
      </c>
      <c r="J32" s="17">
        <v>161.9</v>
      </c>
      <c r="K32" s="17">
        <v>26.1</v>
      </c>
      <c r="L32" s="17"/>
      <c r="M32" s="17">
        <v>168.2</v>
      </c>
      <c r="N32" s="17">
        <v>168.5</v>
      </c>
      <c r="O32" s="17">
        <v>168.4</v>
      </c>
      <c r="P32" s="17">
        <v>252.8</v>
      </c>
      <c r="Q32" s="17">
        <v>196</v>
      </c>
      <c r="R32" s="17">
        <v>101.3</v>
      </c>
      <c r="S32" s="17">
        <v>567.29999999999995</v>
      </c>
      <c r="T32" s="17">
        <v>10.5</v>
      </c>
      <c r="U32" s="17"/>
      <c r="V32" s="17">
        <v>12.6</v>
      </c>
      <c r="W32" s="17"/>
      <c r="X32" s="17"/>
      <c r="Y32" s="17">
        <v>166.4</v>
      </c>
      <c r="Z32" s="17">
        <v>9.1</v>
      </c>
      <c r="AA32" s="17">
        <v>2.9</v>
      </c>
      <c r="AB32" s="17">
        <v>16.3</v>
      </c>
      <c r="AC32" s="17">
        <v>6.6</v>
      </c>
      <c r="AD32" s="17">
        <v>10.1</v>
      </c>
      <c r="AE32" s="17">
        <v>144</v>
      </c>
      <c r="AF32" s="17">
        <v>9</v>
      </c>
      <c r="AG32" s="17"/>
      <c r="AH32" s="17"/>
      <c r="AI32" s="17"/>
      <c r="AJ32" s="17">
        <v>111.1</v>
      </c>
      <c r="AK32" s="17">
        <v>0</v>
      </c>
      <c r="AL32" s="17"/>
      <c r="AM32" s="17"/>
      <c r="AN32" s="17"/>
      <c r="AO32" s="17">
        <v>6.4</v>
      </c>
      <c r="AP32" s="17">
        <v>461.3</v>
      </c>
      <c r="AQ32" s="17">
        <v>82</v>
      </c>
      <c r="AR32" s="17">
        <v>149</v>
      </c>
      <c r="AS32" s="17">
        <v>42.3</v>
      </c>
      <c r="AT32" s="17">
        <v>18.600000000000001</v>
      </c>
      <c r="AU32" s="17">
        <v>18.600000000000001</v>
      </c>
      <c r="AV32" s="17">
        <v>86.8</v>
      </c>
      <c r="AW32" s="17"/>
      <c r="AX32" s="17">
        <v>180.7</v>
      </c>
      <c r="AY32" s="17">
        <v>90.2</v>
      </c>
      <c r="AZ32" s="17">
        <v>109.3</v>
      </c>
      <c r="BA32" s="17"/>
      <c r="BB32" s="17">
        <v>9.1999999999999993</v>
      </c>
      <c r="BC32" s="17">
        <v>45.5</v>
      </c>
      <c r="BD32" s="17"/>
      <c r="BE32" s="17">
        <v>3.8</v>
      </c>
      <c r="BF32" s="17">
        <v>38.9</v>
      </c>
      <c r="BG32" s="17">
        <v>0</v>
      </c>
      <c r="BH32" s="17">
        <v>74.2</v>
      </c>
      <c r="BI32" s="17"/>
      <c r="BJ32" s="17"/>
      <c r="BK32" s="17">
        <v>45.7</v>
      </c>
      <c r="BL32" s="17"/>
      <c r="BM32" s="17"/>
      <c r="BN32" s="17"/>
      <c r="BO32" s="17">
        <v>86.5</v>
      </c>
      <c r="BP32" s="17">
        <v>165.7</v>
      </c>
      <c r="BQ32" s="17"/>
      <c r="BR32" s="17">
        <v>198</v>
      </c>
      <c r="BS32" s="17">
        <v>175.8</v>
      </c>
      <c r="BT32" s="17"/>
      <c r="BU32" s="17"/>
      <c r="BV32" s="17"/>
      <c r="BW32" s="17"/>
      <c r="BX32" s="17"/>
      <c r="BY32" s="17"/>
      <c r="BZ32" s="17"/>
      <c r="CA32" s="17"/>
      <c r="CB32" s="17">
        <v>4.4000000000000004</v>
      </c>
      <c r="CC32" s="17">
        <v>271.8</v>
      </c>
      <c r="CD32" s="17">
        <v>132.69999999999999</v>
      </c>
      <c r="CE32" s="17">
        <v>64.3</v>
      </c>
      <c r="CF32" s="17">
        <v>80.5</v>
      </c>
      <c r="CG32" s="17"/>
      <c r="CH32" s="17"/>
      <c r="CI32" s="17"/>
      <c r="CJ32" s="17"/>
      <c r="CK32" s="17">
        <v>147</v>
      </c>
      <c r="CL32" s="17">
        <v>144.9</v>
      </c>
      <c r="CM32" s="17">
        <v>67.2</v>
      </c>
      <c r="CN32" s="17">
        <v>0</v>
      </c>
      <c r="CO32" s="17"/>
      <c r="CP32" s="17"/>
      <c r="CQ32" s="17"/>
      <c r="CR32" s="17"/>
      <c r="CS32" s="17">
        <v>182.8</v>
      </c>
      <c r="CT32" s="17">
        <v>96.3</v>
      </c>
      <c r="CU32" s="17">
        <v>0.9</v>
      </c>
      <c r="CV32" s="17">
        <v>108.7</v>
      </c>
      <c r="CW32" s="17">
        <v>72.5</v>
      </c>
      <c r="CX32" s="17">
        <v>7.8</v>
      </c>
      <c r="CY32" s="17"/>
      <c r="CZ32" s="17">
        <v>0.4</v>
      </c>
      <c r="DA32" s="17"/>
      <c r="DB32" s="17">
        <v>10.4</v>
      </c>
      <c r="DC32" s="17">
        <v>5.2</v>
      </c>
      <c r="DD32" s="17">
        <v>1.2</v>
      </c>
      <c r="DE32" s="17">
        <v>0</v>
      </c>
      <c r="DF32" s="17">
        <v>4.9000000000000004</v>
      </c>
      <c r="DG32" s="17">
        <v>20.399999999999999</v>
      </c>
      <c r="DH32" s="17">
        <v>20</v>
      </c>
      <c r="DI32" s="17">
        <v>18.5</v>
      </c>
      <c r="DJ32" s="17">
        <v>3.6</v>
      </c>
      <c r="DK32" s="17">
        <v>0</v>
      </c>
      <c r="DL32" s="17">
        <v>13.8</v>
      </c>
      <c r="DM32" s="17">
        <v>16.899999999999999</v>
      </c>
      <c r="DN32" s="17">
        <v>23.1</v>
      </c>
      <c r="DO32" s="17">
        <v>75.7</v>
      </c>
      <c r="DP32" s="17">
        <v>3</v>
      </c>
      <c r="DQ32" s="17">
        <v>2.4</v>
      </c>
      <c r="DR32" s="17">
        <v>2.4</v>
      </c>
      <c r="DS32" s="17"/>
      <c r="DT32" s="17">
        <v>17.8</v>
      </c>
      <c r="DU32" s="17">
        <v>3.1</v>
      </c>
      <c r="DV32" s="17">
        <v>20.3</v>
      </c>
      <c r="DW32" s="17">
        <v>3</v>
      </c>
      <c r="DX32" s="17">
        <v>0</v>
      </c>
      <c r="DY32" s="17">
        <v>19.8</v>
      </c>
      <c r="DZ32" s="17">
        <v>9.8000000000000007</v>
      </c>
      <c r="EA32" s="17">
        <v>20.399999999999999</v>
      </c>
      <c r="EB32" s="17">
        <v>20.3</v>
      </c>
      <c r="EC32" s="17">
        <v>19</v>
      </c>
      <c r="ED32" s="17">
        <v>0</v>
      </c>
      <c r="EE32" s="17">
        <v>11.7</v>
      </c>
      <c r="EF32" s="17">
        <v>28.5</v>
      </c>
      <c r="EG32" s="17">
        <v>57.7</v>
      </c>
      <c r="EH32" s="17">
        <v>72.900000000000006</v>
      </c>
      <c r="EI32" s="17">
        <v>12.2</v>
      </c>
      <c r="EJ32" s="17">
        <v>8.4</v>
      </c>
      <c r="EK32" s="17">
        <v>21</v>
      </c>
      <c r="EL32" s="17">
        <v>8.4</v>
      </c>
      <c r="EM32" s="17">
        <v>8.3000000000000007</v>
      </c>
      <c r="EN32" s="17">
        <v>20.399999999999999</v>
      </c>
      <c r="EO32" s="17">
        <v>20.399999999999999</v>
      </c>
      <c r="EP32" s="17">
        <v>20.2</v>
      </c>
      <c r="EQ32" s="17">
        <v>5.3</v>
      </c>
      <c r="ER32" s="17">
        <v>17.2</v>
      </c>
      <c r="ES32" s="17">
        <v>134.1</v>
      </c>
      <c r="ET32" s="17"/>
      <c r="EU32" s="17">
        <v>1.5</v>
      </c>
      <c r="EV32" s="17">
        <v>19.899999999999999</v>
      </c>
      <c r="EW32" s="17">
        <v>98.7</v>
      </c>
      <c r="EX32" s="17">
        <v>17.600000000000001</v>
      </c>
      <c r="EY32" s="17">
        <v>8.8000000000000007</v>
      </c>
      <c r="EZ32" s="17">
        <v>19.600000000000001</v>
      </c>
      <c r="FA32" s="17"/>
      <c r="FB32" s="17">
        <v>24.7</v>
      </c>
      <c r="FC32" s="17"/>
      <c r="FD32" s="17">
        <v>28.5</v>
      </c>
      <c r="FE32" s="17">
        <v>3.1</v>
      </c>
      <c r="FF32" s="17">
        <v>16.399999999999999</v>
      </c>
      <c r="FG32" s="17"/>
      <c r="FH32" s="17">
        <v>0</v>
      </c>
      <c r="FI32" s="17">
        <v>7771.7</v>
      </c>
      <c r="FJ32" s="15"/>
      <c r="FK32" s="17">
        <v>24.26333</v>
      </c>
      <c r="FL32" s="17">
        <v>7.968</v>
      </c>
      <c r="FM32" s="17"/>
      <c r="FN32" s="17">
        <v>13.2</v>
      </c>
      <c r="FO32" s="17"/>
      <c r="FP32" s="17">
        <v>9.0985899999999997</v>
      </c>
      <c r="FQ32" s="17">
        <v>10.8</v>
      </c>
      <c r="FR32" s="17">
        <v>15.6</v>
      </c>
      <c r="FS32" s="17">
        <v>80.929919999999996</v>
      </c>
    </row>
    <row r="33" spans="1:175" ht="24" customHeight="1" x14ac:dyDescent="0.3">
      <c r="A33" s="16" t="s">
        <v>70</v>
      </c>
      <c r="B33" s="16" t="s">
        <v>825</v>
      </c>
      <c r="C33" s="17"/>
      <c r="D33" s="17"/>
      <c r="E33" s="17">
        <v>644.29999999999995</v>
      </c>
      <c r="F33" s="17">
        <v>204.9</v>
      </c>
      <c r="G33" s="17"/>
      <c r="H33" s="17"/>
      <c r="I33" s="17">
        <v>80.8</v>
      </c>
      <c r="J33" s="17">
        <v>157.6</v>
      </c>
      <c r="K33" s="17">
        <v>25</v>
      </c>
      <c r="L33" s="17"/>
      <c r="M33" s="17">
        <v>160</v>
      </c>
      <c r="N33" s="17">
        <v>158.9</v>
      </c>
      <c r="O33" s="17">
        <v>160.19999999999999</v>
      </c>
      <c r="P33" s="17">
        <v>250.8</v>
      </c>
      <c r="Q33" s="17">
        <v>197.8</v>
      </c>
      <c r="R33" s="17">
        <v>104</v>
      </c>
      <c r="S33" s="17">
        <v>555</v>
      </c>
      <c r="T33" s="17">
        <v>10.199999999999999</v>
      </c>
      <c r="U33" s="17"/>
      <c r="V33" s="17">
        <v>12.6</v>
      </c>
      <c r="W33" s="17"/>
      <c r="X33" s="17"/>
      <c r="Y33" s="17">
        <v>153.4</v>
      </c>
      <c r="Z33" s="17">
        <v>5.7</v>
      </c>
      <c r="AA33" s="17">
        <v>3.2</v>
      </c>
      <c r="AB33" s="17">
        <v>21.9</v>
      </c>
      <c r="AC33" s="17">
        <v>6.6</v>
      </c>
      <c r="AD33" s="17">
        <v>10.1</v>
      </c>
      <c r="AE33" s="17">
        <v>143.30000000000001</v>
      </c>
      <c r="AF33" s="17">
        <v>9</v>
      </c>
      <c r="AG33" s="17"/>
      <c r="AH33" s="17"/>
      <c r="AI33" s="17"/>
      <c r="AJ33" s="17">
        <v>109.3</v>
      </c>
      <c r="AK33" s="17">
        <v>0</v>
      </c>
      <c r="AL33" s="17"/>
      <c r="AM33" s="17"/>
      <c r="AN33" s="17"/>
      <c r="AO33" s="17">
        <v>6.4</v>
      </c>
      <c r="AP33" s="17">
        <v>449.2</v>
      </c>
      <c r="AQ33" s="17">
        <v>82</v>
      </c>
      <c r="AR33" s="17">
        <v>136.80000000000001</v>
      </c>
      <c r="AS33" s="17">
        <v>42.1</v>
      </c>
      <c r="AT33" s="17">
        <v>18.7</v>
      </c>
      <c r="AU33" s="17">
        <v>18.399999999999999</v>
      </c>
      <c r="AV33" s="17">
        <v>89.1</v>
      </c>
      <c r="AW33" s="17"/>
      <c r="AX33" s="17">
        <v>173.2</v>
      </c>
      <c r="AY33" s="17">
        <v>90.6</v>
      </c>
      <c r="AZ33" s="17">
        <v>108.7</v>
      </c>
      <c r="BA33" s="17"/>
      <c r="BB33" s="17">
        <v>9.3000000000000007</v>
      </c>
      <c r="BC33" s="17">
        <v>44.8</v>
      </c>
      <c r="BD33" s="17"/>
      <c r="BE33" s="17">
        <v>3.8</v>
      </c>
      <c r="BF33" s="17">
        <v>36</v>
      </c>
      <c r="BG33" s="17">
        <v>0</v>
      </c>
      <c r="BH33" s="17">
        <v>70</v>
      </c>
      <c r="BI33" s="17"/>
      <c r="BJ33" s="17"/>
      <c r="BK33" s="17">
        <v>46.1</v>
      </c>
      <c r="BL33" s="17"/>
      <c r="BM33" s="17"/>
      <c r="BN33" s="17"/>
      <c r="BO33" s="17">
        <v>84.5</v>
      </c>
      <c r="BP33" s="17">
        <v>167.4</v>
      </c>
      <c r="BQ33" s="17"/>
      <c r="BR33" s="17">
        <v>200</v>
      </c>
      <c r="BS33" s="17">
        <v>175.3</v>
      </c>
      <c r="BT33" s="17"/>
      <c r="BU33" s="17"/>
      <c r="BV33" s="17"/>
      <c r="BW33" s="17"/>
      <c r="BX33" s="17"/>
      <c r="BY33" s="17"/>
      <c r="BZ33" s="17"/>
      <c r="CA33" s="17"/>
      <c r="CB33" s="17">
        <v>4.4000000000000004</v>
      </c>
      <c r="CC33" s="17">
        <v>266.8</v>
      </c>
      <c r="CD33" s="17">
        <v>126.7</v>
      </c>
      <c r="CE33" s="17">
        <v>62.2</v>
      </c>
      <c r="CF33" s="17">
        <v>78.7</v>
      </c>
      <c r="CG33" s="17"/>
      <c r="CH33" s="17"/>
      <c r="CI33" s="17"/>
      <c r="CJ33" s="17"/>
      <c r="CK33" s="17">
        <v>148.30000000000001</v>
      </c>
      <c r="CL33" s="17">
        <v>145.1</v>
      </c>
      <c r="CM33" s="17">
        <v>67.2</v>
      </c>
      <c r="CN33" s="17">
        <v>0</v>
      </c>
      <c r="CO33" s="17"/>
      <c r="CP33" s="17"/>
      <c r="CQ33" s="17"/>
      <c r="CR33" s="17"/>
      <c r="CS33" s="17">
        <v>183.7</v>
      </c>
      <c r="CT33" s="17">
        <v>96.9</v>
      </c>
      <c r="CU33" s="17">
        <v>1</v>
      </c>
      <c r="CV33" s="17">
        <v>105.9</v>
      </c>
      <c r="CW33" s="17">
        <v>73.7</v>
      </c>
      <c r="CX33" s="17">
        <v>7.5</v>
      </c>
      <c r="CY33" s="17"/>
      <c r="CZ33" s="17">
        <v>0.3</v>
      </c>
      <c r="DA33" s="17"/>
      <c r="DB33" s="17">
        <v>10.1</v>
      </c>
      <c r="DC33" s="17">
        <v>5.0999999999999996</v>
      </c>
      <c r="DD33" s="17">
        <v>1.2</v>
      </c>
      <c r="DE33" s="17">
        <v>0</v>
      </c>
      <c r="DF33" s="17">
        <v>4.8</v>
      </c>
      <c r="DG33" s="17">
        <v>20</v>
      </c>
      <c r="DH33" s="17">
        <v>20</v>
      </c>
      <c r="DI33" s="17">
        <v>18.5</v>
      </c>
      <c r="DJ33" s="17">
        <v>3.5</v>
      </c>
      <c r="DK33" s="17">
        <v>0</v>
      </c>
      <c r="DL33" s="17">
        <v>13.9</v>
      </c>
      <c r="DM33" s="17">
        <v>16.8</v>
      </c>
      <c r="DN33" s="17">
        <v>22.6</v>
      </c>
      <c r="DO33" s="17">
        <v>76.8</v>
      </c>
      <c r="DP33" s="17">
        <v>3</v>
      </c>
      <c r="DQ33" s="17">
        <v>2.4</v>
      </c>
      <c r="DR33" s="17">
        <v>2.4</v>
      </c>
      <c r="DS33" s="17"/>
      <c r="DT33" s="17">
        <v>17.899999999999999</v>
      </c>
      <c r="DU33" s="17">
        <v>3.1</v>
      </c>
      <c r="DV33" s="17">
        <v>20.2</v>
      </c>
      <c r="DW33" s="17">
        <v>3</v>
      </c>
      <c r="DX33" s="17">
        <v>0</v>
      </c>
      <c r="DY33" s="17">
        <v>19.8</v>
      </c>
      <c r="DZ33" s="17">
        <v>9.8000000000000007</v>
      </c>
      <c r="EA33" s="17">
        <v>20.399999999999999</v>
      </c>
      <c r="EB33" s="17">
        <v>20.3</v>
      </c>
      <c r="EC33" s="17">
        <v>20</v>
      </c>
      <c r="ED33" s="17">
        <v>3.2</v>
      </c>
      <c r="EE33" s="17">
        <v>21.3</v>
      </c>
      <c r="EF33" s="17">
        <v>34.4</v>
      </c>
      <c r="EG33" s="17">
        <v>78</v>
      </c>
      <c r="EH33" s="17">
        <v>88.4</v>
      </c>
      <c r="EI33" s="17">
        <v>16.5</v>
      </c>
      <c r="EJ33" s="17">
        <v>9.8000000000000007</v>
      </c>
      <c r="EK33" s="17">
        <v>21</v>
      </c>
      <c r="EL33" s="17">
        <v>8.4</v>
      </c>
      <c r="EM33" s="17">
        <v>8.3000000000000007</v>
      </c>
      <c r="EN33" s="17">
        <v>20.399999999999999</v>
      </c>
      <c r="EO33" s="17">
        <v>20.399999999999999</v>
      </c>
      <c r="EP33" s="17">
        <v>20.2</v>
      </c>
      <c r="EQ33" s="17">
        <v>6.5</v>
      </c>
      <c r="ER33" s="17">
        <v>17.8</v>
      </c>
      <c r="ES33" s="17">
        <v>134.5</v>
      </c>
      <c r="ET33" s="17"/>
      <c r="EU33" s="17">
        <v>5.8</v>
      </c>
      <c r="EV33" s="17">
        <v>17.3</v>
      </c>
      <c r="EW33" s="17">
        <v>98.8</v>
      </c>
      <c r="EX33" s="17">
        <v>18</v>
      </c>
      <c r="EY33" s="17">
        <v>8.8000000000000007</v>
      </c>
      <c r="EZ33" s="17">
        <v>20</v>
      </c>
      <c r="FA33" s="17"/>
      <c r="FB33" s="17">
        <v>25</v>
      </c>
      <c r="FC33" s="17"/>
      <c r="FD33" s="17">
        <v>28.3</v>
      </c>
      <c r="FE33" s="17">
        <v>3</v>
      </c>
      <c r="FF33" s="17">
        <v>16.8</v>
      </c>
      <c r="FG33" s="17"/>
      <c r="FH33" s="17">
        <v>0</v>
      </c>
      <c r="FI33" s="17">
        <v>7711.9</v>
      </c>
      <c r="FJ33" s="15"/>
      <c r="FK33" s="17">
        <v>24.26444</v>
      </c>
      <c r="FL33" s="17">
        <v>7.9710000000000001</v>
      </c>
      <c r="FM33" s="17"/>
      <c r="FN33" s="17">
        <v>13.2</v>
      </c>
      <c r="FO33" s="17"/>
      <c r="FP33" s="17">
        <v>9.0992899999999999</v>
      </c>
      <c r="FQ33" s="17">
        <v>11</v>
      </c>
      <c r="FR33" s="17">
        <v>15.6</v>
      </c>
      <c r="FS33" s="17">
        <v>81.134730000000005</v>
      </c>
    </row>
    <row r="34" spans="1:175" ht="24" customHeight="1" x14ac:dyDescent="0.3">
      <c r="A34" s="18" t="s">
        <v>70</v>
      </c>
      <c r="B34" s="18" t="s">
        <v>826</v>
      </c>
      <c r="C34" s="19"/>
      <c r="D34" s="19"/>
      <c r="E34" s="19">
        <v>655.7</v>
      </c>
      <c r="F34" s="19">
        <v>206.7</v>
      </c>
      <c r="G34" s="19"/>
      <c r="H34" s="19"/>
      <c r="I34" s="19">
        <v>90.4</v>
      </c>
      <c r="J34" s="19">
        <v>162</v>
      </c>
      <c r="K34" s="19">
        <v>26.3</v>
      </c>
      <c r="L34" s="19"/>
      <c r="M34" s="19">
        <v>148.9</v>
      </c>
      <c r="N34" s="19">
        <v>149.9</v>
      </c>
      <c r="O34" s="19">
        <v>150.5</v>
      </c>
      <c r="P34" s="19">
        <v>238.9</v>
      </c>
      <c r="Q34" s="19">
        <v>197.3</v>
      </c>
      <c r="R34" s="19">
        <v>103.4</v>
      </c>
      <c r="S34" s="19">
        <v>564.20000000000005</v>
      </c>
      <c r="T34" s="19">
        <v>10.5</v>
      </c>
      <c r="U34" s="19"/>
      <c r="V34" s="19">
        <v>12.5</v>
      </c>
      <c r="W34" s="19"/>
      <c r="X34" s="19"/>
      <c r="Y34" s="19">
        <v>166.4</v>
      </c>
      <c r="Z34" s="19">
        <v>7</v>
      </c>
      <c r="AA34" s="19">
        <v>3.6</v>
      </c>
      <c r="AB34" s="19">
        <v>21.6</v>
      </c>
      <c r="AC34" s="19">
        <v>6.6</v>
      </c>
      <c r="AD34" s="19">
        <v>10.1</v>
      </c>
      <c r="AE34" s="19">
        <v>143.80000000000001</v>
      </c>
      <c r="AF34" s="19">
        <v>9</v>
      </c>
      <c r="AG34" s="19"/>
      <c r="AH34" s="19"/>
      <c r="AI34" s="19"/>
      <c r="AJ34" s="19">
        <v>111</v>
      </c>
      <c r="AK34" s="19">
        <v>0</v>
      </c>
      <c r="AL34" s="19"/>
      <c r="AM34" s="19"/>
      <c r="AN34" s="19"/>
      <c r="AO34" s="19">
        <v>6.5</v>
      </c>
      <c r="AP34" s="19">
        <v>465.2</v>
      </c>
      <c r="AQ34" s="19">
        <v>81.900000000000006</v>
      </c>
      <c r="AR34" s="19">
        <v>150</v>
      </c>
      <c r="AS34" s="19">
        <v>42.2</v>
      </c>
      <c r="AT34" s="19">
        <v>18.5</v>
      </c>
      <c r="AU34" s="19">
        <v>18.5</v>
      </c>
      <c r="AV34" s="19">
        <v>90.2</v>
      </c>
      <c r="AW34" s="19"/>
      <c r="AX34" s="19">
        <v>180.5</v>
      </c>
      <c r="AY34" s="19">
        <v>89.7</v>
      </c>
      <c r="AZ34" s="19">
        <v>109.7</v>
      </c>
      <c r="BA34" s="19"/>
      <c r="BB34" s="19">
        <v>9.1999999999999993</v>
      </c>
      <c r="BC34" s="19">
        <v>45.6</v>
      </c>
      <c r="BD34" s="19"/>
      <c r="BE34" s="19">
        <v>3.8</v>
      </c>
      <c r="BF34" s="19">
        <v>39.200000000000003</v>
      </c>
      <c r="BG34" s="19">
        <v>0</v>
      </c>
      <c r="BH34" s="19">
        <v>74.7</v>
      </c>
      <c r="BI34" s="19"/>
      <c r="BJ34" s="19"/>
      <c r="BK34" s="19">
        <v>45.9</v>
      </c>
      <c r="BL34" s="19"/>
      <c r="BM34" s="19"/>
      <c r="BN34" s="19"/>
      <c r="BO34" s="19">
        <v>86.8</v>
      </c>
      <c r="BP34" s="19">
        <v>166.4</v>
      </c>
      <c r="BQ34" s="19"/>
      <c r="BR34" s="19">
        <v>198.7</v>
      </c>
      <c r="BS34" s="19">
        <v>179.5</v>
      </c>
      <c r="BT34" s="19"/>
      <c r="BU34" s="19"/>
      <c r="BV34" s="19"/>
      <c r="BW34" s="19"/>
      <c r="BX34" s="19"/>
      <c r="BY34" s="19"/>
      <c r="BZ34" s="19"/>
      <c r="CA34" s="19"/>
      <c r="CB34" s="19">
        <v>4.4000000000000004</v>
      </c>
      <c r="CC34" s="19">
        <v>272.5</v>
      </c>
      <c r="CD34" s="19">
        <v>103.7</v>
      </c>
      <c r="CE34" s="19">
        <v>64.8</v>
      </c>
      <c r="CF34" s="19">
        <v>79.400000000000006</v>
      </c>
      <c r="CG34" s="19"/>
      <c r="CH34" s="19"/>
      <c r="CI34" s="19"/>
      <c r="CJ34" s="19"/>
      <c r="CK34" s="19">
        <v>146.5</v>
      </c>
      <c r="CL34" s="19">
        <v>143.6</v>
      </c>
      <c r="CM34" s="19">
        <v>66.599999999999994</v>
      </c>
      <c r="CN34" s="19">
        <v>0</v>
      </c>
      <c r="CO34" s="19"/>
      <c r="CP34" s="19"/>
      <c r="CQ34" s="19"/>
      <c r="CR34" s="19"/>
      <c r="CS34" s="19">
        <v>184.1</v>
      </c>
      <c r="CT34" s="19">
        <v>97.1</v>
      </c>
      <c r="CU34" s="19">
        <v>1.3</v>
      </c>
      <c r="CV34" s="19">
        <v>96.2</v>
      </c>
      <c r="CW34" s="19">
        <v>73.3</v>
      </c>
      <c r="CX34" s="19">
        <v>8.1</v>
      </c>
      <c r="CY34" s="19"/>
      <c r="CZ34" s="19">
        <v>0.4</v>
      </c>
      <c r="DA34" s="19"/>
      <c r="DB34" s="19">
        <v>10.199999999999999</v>
      </c>
      <c r="DC34" s="19">
        <v>5.0999999999999996</v>
      </c>
      <c r="DD34" s="19">
        <v>1.2</v>
      </c>
      <c r="DE34" s="19">
        <v>0</v>
      </c>
      <c r="DF34" s="19">
        <v>4.8</v>
      </c>
      <c r="DG34" s="19">
        <v>20.7</v>
      </c>
      <c r="DH34" s="19">
        <v>20</v>
      </c>
      <c r="DI34" s="19">
        <v>18.5</v>
      </c>
      <c r="DJ34" s="19">
        <v>3.5</v>
      </c>
      <c r="DK34" s="19">
        <v>0</v>
      </c>
      <c r="DL34" s="19">
        <v>14.2</v>
      </c>
      <c r="DM34" s="19">
        <v>17.100000000000001</v>
      </c>
      <c r="DN34" s="19">
        <v>22.8</v>
      </c>
      <c r="DO34" s="19">
        <v>76.099999999999994</v>
      </c>
      <c r="DP34" s="19">
        <v>2.9</v>
      </c>
      <c r="DQ34" s="19">
        <v>2.4</v>
      </c>
      <c r="DR34" s="19">
        <v>2.4</v>
      </c>
      <c r="DS34" s="19"/>
      <c r="DT34" s="19">
        <v>17.8</v>
      </c>
      <c r="DU34" s="19">
        <v>3.1</v>
      </c>
      <c r="DV34" s="19">
        <v>20.2</v>
      </c>
      <c r="DW34" s="19">
        <v>3</v>
      </c>
      <c r="DX34" s="19">
        <v>0</v>
      </c>
      <c r="DY34" s="19">
        <v>19.8</v>
      </c>
      <c r="DZ34" s="19">
        <v>9.9</v>
      </c>
      <c r="EA34" s="19">
        <v>20.3</v>
      </c>
      <c r="EB34" s="19">
        <v>20.3</v>
      </c>
      <c r="EC34" s="19">
        <v>20</v>
      </c>
      <c r="ED34" s="19">
        <v>6</v>
      </c>
      <c r="EE34" s="19">
        <v>30.3</v>
      </c>
      <c r="EF34" s="19">
        <v>34.200000000000003</v>
      </c>
      <c r="EG34" s="19">
        <v>76.400000000000006</v>
      </c>
      <c r="EH34" s="19">
        <v>89.6</v>
      </c>
      <c r="EI34" s="19">
        <v>16.899999999999999</v>
      </c>
      <c r="EJ34" s="19">
        <v>12.6</v>
      </c>
      <c r="EK34" s="19">
        <v>21</v>
      </c>
      <c r="EL34" s="19">
        <v>8.4</v>
      </c>
      <c r="EM34" s="19">
        <v>8.4</v>
      </c>
      <c r="EN34" s="19">
        <v>20.399999999999999</v>
      </c>
      <c r="EO34" s="19">
        <v>20.399999999999999</v>
      </c>
      <c r="EP34" s="19">
        <v>20.2</v>
      </c>
      <c r="EQ34" s="19">
        <v>6.8</v>
      </c>
      <c r="ER34" s="19">
        <v>17.899999999999999</v>
      </c>
      <c r="ES34" s="19">
        <v>136.30000000000001</v>
      </c>
      <c r="ET34" s="19"/>
      <c r="EU34" s="19">
        <v>37.6</v>
      </c>
      <c r="EV34" s="19">
        <v>50.1</v>
      </c>
      <c r="EW34" s="19">
        <v>99.5</v>
      </c>
      <c r="EX34" s="19">
        <v>18.3</v>
      </c>
      <c r="EY34" s="19">
        <v>8.8000000000000007</v>
      </c>
      <c r="EZ34" s="19">
        <v>20</v>
      </c>
      <c r="FA34" s="19"/>
      <c r="FB34" s="19">
        <v>24.9</v>
      </c>
      <c r="FC34" s="19"/>
      <c r="FD34" s="19">
        <v>28.2</v>
      </c>
      <c r="FE34" s="19">
        <v>3.3</v>
      </c>
      <c r="FF34" s="19">
        <v>16.399999999999999</v>
      </c>
      <c r="FG34" s="19"/>
      <c r="FH34" s="19">
        <v>0</v>
      </c>
      <c r="FI34" s="19">
        <v>7830.2</v>
      </c>
      <c r="FJ34" s="15"/>
      <c r="FK34" s="19">
        <v>24.26491</v>
      </c>
      <c r="FL34" s="19">
        <v>7.9720000000000004</v>
      </c>
      <c r="FM34" s="19"/>
      <c r="FN34" s="19">
        <v>13.2</v>
      </c>
      <c r="FO34" s="19"/>
      <c r="FP34" s="19">
        <v>9.0999400000000001</v>
      </c>
      <c r="FQ34" s="19">
        <v>10.8</v>
      </c>
      <c r="FR34" s="19">
        <v>15.5</v>
      </c>
      <c r="FS34" s="19">
        <v>80.836849999999998</v>
      </c>
    </row>
    <row r="35" spans="1:175" ht="24" customHeight="1" x14ac:dyDescent="0.3">
      <c r="A35" s="13" t="s">
        <v>70</v>
      </c>
      <c r="B35" s="13" t="s">
        <v>827</v>
      </c>
      <c r="C35" s="14"/>
      <c r="D35" s="14"/>
      <c r="E35" s="14">
        <v>645.4</v>
      </c>
      <c r="F35" s="14">
        <v>203.8</v>
      </c>
      <c r="G35" s="14"/>
      <c r="H35" s="14"/>
      <c r="I35" s="14">
        <v>89.7</v>
      </c>
      <c r="J35" s="14">
        <v>158.4</v>
      </c>
      <c r="K35" s="14">
        <v>25.9</v>
      </c>
      <c r="L35" s="14"/>
      <c r="M35" s="14">
        <v>139.5</v>
      </c>
      <c r="N35" s="14">
        <v>139.30000000000001</v>
      </c>
      <c r="O35" s="14">
        <v>139.30000000000001</v>
      </c>
      <c r="P35" s="14">
        <v>235.3</v>
      </c>
      <c r="Q35" s="14">
        <v>194.6</v>
      </c>
      <c r="R35" s="14">
        <v>102.5</v>
      </c>
      <c r="S35" s="14">
        <v>446.3</v>
      </c>
      <c r="T35" s="14">
        <v>10.4</v>
      </c>
      <c r="U35" s="14"/>
      <c r="V35" s="14">
        <v>12.5</v>
      </c>
      <c r="W35" s="14"/>
      <c r="X35" s="14"/>
      <c r="Y35" s="14">
        <v>165.1</v>
      </c>
      <c r="Z35" s="14">
        <v>8.3000000000000007</v>
      </c>
      <c r="AA35" s="14">
        <v>3.1</v>
      </c>
      <c r="AB35" s="14">
        <v>21.5</v>
      </c>
      <c r="AC35" s="14">
        <v>6.6</v>
      </c>
      <c r="AD35" s="14">
        <v>10.1</v>
      </c>
      <c r="AE35" s="14">
        <v>142.80000000000001</v>
      </c>
      <c r="AF35" s="14">
        <v>8.9</v>
      </c>
      <c r="AG35" s="14"/>
      <c r="AH35" s="14"/>
      <c r="AI35" s="14"/>
      <c r="AJ35" s="14">
        <v>109.3</v>
      </c>
      <c r="AK35" s="14">
        <v>0</v>
      </c>
      <c r="AL35" s="14"/>
      <c r="AM35" s="14"/>
      <c r="AN35" s="14"/>
      <c r="AO35" s="14">
        <v>6.5</v>
      </c>
      <c r="AP35" s="14">
        <v>451.4</v>
      </c>
      <c r="AQ35" s="14">
        <v>81.900000000000006</v>
      </c>
      <c r="AR35" s="14">
        <v>146.80000000000001</v>
      </c>
      <c r="AS35" s="14">
        <v>42.1</v>
      </c>
      <c r="AT35" s="14">
        <v>18.7</v>
      </c>
      <c r="AU35" s="14">
        <v>18.7</v>
      </c>
      <c r="AV35" s="14">
        <v>90.6</v>
      </c>
      <c r="AW35" s="14"/>
      <c r="AX35" s="14">
        <v>175.7</v>
      </c>
      <c r="AY35" s="14">
        <v>88.7</v>
      </c>
      <c r="AZ35" s="14">
        <v>108.6</v>
      </c>
      <c r="BA35" s="14"/>
      <c r="BB35" s="14">
        <v>9.3000000000000007</v>
      </c>
      <c r="BC35" s="14">
        <v>44.1</v>
      </c>
      <c r="BD35" s="14"/>
      <c r="BE35" s="14">
        <v>3.8</v>
      </c>
      <c r="BF35" s="14">
        <v>38.299999999999997</v>
      </c>
      <c r="BG35" s="14">
        <v>0</v>
      </c>
      <c r="BH35" s="14">
        <v>68.400000000000006</v>
      </c>
      <c r="BI35" s="14"/>
      <c r="BJ35" s="14"/>
      <c r="BK35" s="14">
        <v>46.3</v>
      </c>
      <c r="BL35" s="14"/>
      <c r="BM35" s="14"/>
      <c r="BN35" s="14"/>
      <c r="BO35" s="14">
        <v>85.5</v>
      </c>
      <c r="BP35" s="14">
        <v>165.1</v>
      </c>
      <c r="BQ35" s="14"/>
      <c r="BR35" s="14">
        <v>196.7</v>
      </c>
      <c r="BS35" s="14">
        <v>176.4</v>
      </c>
      <c r="BT35" s="14"/>
      <c r="BU35" s="14"/>
      <c r="BV35" s="14"/>
      <c r="BW35" s="14"/>
      <c r="BX35" s="14"/>
      <c r="BY35" s="14"/>
      <c r="BZ35" s="14"/>
      <c r="CA35" s="14"/>
      <c r="CB35" s="14">
        <v>4.4000000000000004</v>
      </c>
      <c r="CC35" s="14">
        <v>262.89999999999998</v>
      </c>
      <c r="CD35" s="14">
        <v>97.1</v>
      </c>
      <c r="CE35" s="14">
        <v>62.7</v>
      </c>
      <c r="CF35" s="14">
        <v>77.400000000000006</v>
      </c>
      <c r="CG35" s="14"/>
      <c r="CH35" s="14"/>
      <c r="CI35" s="14"/>
      <c r="CJ35" s="14"/>
      <c r="CK35" s="14">
        <v>145.80000000000001</v>
      </c>
      <c r="CL35" s="14">
        <v>143.4</v>
      </c>
      <c r="CM35" s="14">
        <v>65.400000000000006</v>
      </c>
      <c r="CN35" s="14">
        <v>0</v>
      </c>
      <c r="CO35" s="14"/>
      <c r="CP35" s="14"/>
      <c r="CQ35" s="14"/>
      <c r="CR35" s="14"/>
      <c r="CS35" s="14">
        <v>184</v>
      </c>
      <c r="CT35" s="14">
        <v>97.6</v>
      </c>
      <c r="CU35" s="14">
        <v>0.5</v>
      </c>
      <c r="CV35" s="14">
        <v>105.3</v>
      </c>
      <c r="CW35" s="14">
        <v>74.2</v>
      </c>
      <c r="CX35" s="14">
        <v>10.7</v>
      </c>
      <c r="CY35" s="14"/>
      <c r="CZ35" s="14">
        <v>0.5</v>
      </c>
      <c r="DA35" s="14"/>
      <c r="DB35" s="14">
        <v>10.4</v>
      </c>
      <c r="DC35" s="14">
        <v>5.2</v>
      </c>
      <c r="DD35" s="14">
        <v>1.3</v>
      </c>
      <c r="DE35" s="14">
        <v>0</v>
      </c>
      <c r="DF35" s="14">
        <v>4.8</v>
      </c>
      <c r="DG35" s="14">
        <v>19.8</v>
      </c>
      <c r="DH35" s="14">
        <v>20</v>
      </c>
      <c r="DI35" s="14">
        <v>16.100000000000001</v>
      </c>
      <c r="DJ35" s="14">
        <v>3.6</v>
      </c>
      <c r="DK35" s="14">
        <v>0</v>
      </c>
      <c r="DL35" s="14">
        <v>14.1</v>
      </c>
      <c r="DM35" s="14">
        <v>17.100000000000001</v>
      </c>
      <c r="DN35" s="14">
        <v>23.3</v>
      </c>
      <c r="DO35" s="14">
        <v>75.900000000000006</v>
      </c>
      <c r="DP35" s="14">
        <v>2.9</v>
      </c>
      <c r="DQ35" s="14">
        <v>2.4</v>
      </c>
      <c r="DR35" s="14">
        <v>2.4</v>
      </c>
      <c r="DS35" s="14"/>
      <c r="DT35" s="14">
        <v>17.899999999999999</v>
      </c>
      <c r="DU35" s="14">
        <v>3.1</v>
      </c>
      <c r="DV35" s="14">
        <v>20.2</v>
      </c>
      <c r="DW35" s="14">
        <v>3</v>
      </c>
      <c r="DX35" s="14">
        <v>0</v>
      </c>
      <c r="DY35" s="14">
        <v>19.8</v>
      </c>
      <c r="DZ35" s="14">
        <v>9.9</v>
      </c>
      <c r="EA35" s="14">
        <v>20.3</v>
      </c>
      <c r="EB35" s="14">
        <v>20.2</v>
      </c>
      <c r="EC35" s="14">
        <v>20</v>
      </c>
      <c r="ED35" s="14">
        <v>7.2</v>
      </c>
      <c r="EE35" s="14">
        <v>31.6</v>
      </c>
      <c r="EF35" s="14">
        <v>34.6</v>
      </c>
      <c r="EG35" s="14">
        <v>76.8</v>
      </c>
      <c r="EH35" s="14">
        <v>81.099999999999994</v>
      </c>
      <c r="EI35" s="14">
        <v>16.600000000000001</v>
      </c>
      <c r="EJ35" s="14">
        <v>11.9</v>
      </c>
      <c r="EK35" s="14">
        <v>21</v>
      </c>
      <c r="EL35" s="14">
        <v>8.4</v>
      </c>
      <c r="EM35" s="14">
        <v>8.4</v>
      </c>
      <c r="EN35" s="14">
        <v>20.399999999999999</v>
      </c>
      <c r="EO35" s="14">
        <v>20.399999999999999</v>
      </c>
      <c r="EP35" s="14">
        <v>20.2</v>
      </c>
      <c r="EQ35" s="14">
        <v>5.8</v>
      </c>
      <c r="ER35" s="14">
        <v>17.899999999999999</v>
      </c>
      <c r="ES35" s="14">
        <v>136.19999999999999</v>
      </c>
      <c r="ET35" s="14"/>
      <c r="EU35" s="14">
        <v>62</v>
      </c>
      <c r="EV35" s="14">
        <v>77</v>
      </c>
      <c r="EW35" s="14">
        <v>99.4</v>
      </c>
      <c r="EX35" s="14">
        <v>18.2</v>
      </c>
      <c r="EY35" s="14">
        <v>8.8000000000000007</v>
      </c>
      <c r="EZ35" s="14">
        <v>20</v>
      </c>
      <c r="FA35" s="14"/>
      <c r="FB35" s="14">
        <v>26.1</v>
      </c>
      <c r="FC35" s="14"/>
      <c r="FD35" s="14">
        <v>28.3</v>
      </c>
      <c r="FE35" s="14">
        <v>3.1</v>
      </c>
      <c r="FF35" s="14">
        <v>16.5</v>
      </c>
      <c r="FG35" s="14"/>
      <c r="FH35" s="14">
        <v>0</v>
      </c>
      <c r="FI35" s="14">
        <v>7645.7</v>
      </c>
      <c r="FJ35" s="15"/>
      <c r="FK35" s="14">
        <v>24.266739999999999</v>
      </c>
      <c r="FL35" s="14">
        <v>7.976</v>
      </c>
      <c r="FM35" s="14"/>
      <c r="FN35" s="14">
        <v>13.2</v>
      </c>
      <c r="FO35" s="14"/>
      <c r="FP35" s="14">
        <v>9.1005000000000003</v>
      </c>
      <c r="FQ35" s="14">
        <v>10.7</v>
      </c>
      <c r="FR35" s="14">
        <v>15.4</v>
      </c>
      <c r="FS35" s="14">
        <v>80.643240000000006</v>
      </c>
    </row>
    <row r="36" spans="1:175" ht="24" customHeight="1" x14ac:dyDescent="0.3">
      <c r="A36" s="16" t="s">
        <v>70</v>
      </c>
      <c r="B36" s="16" t="s">
        <v>828</v>
      </c>
      <c r="C36" s="17"/>
      <c r="D36" s="17"/>
      <c r="E36" s="17">
        <v>647.4</v>
      </c>
      <c r="F36" s="17">
        <v>204.8</v>
      </c>
      <c r="G36" s="17"/>
      <c r="H36" s="17"/>
      <c r="I36" s="17">
        <v>89.9</v>
      </c>
      <c r="J36" s="17">
        <v>158.4</v>
      </c>
      <c r="K36" s="17">
        <v>25.8</v>
      </c>
      <c r="L36" s="17"/>
      <c r="M36" s="17">
        <v>139.6</v>
      </c>
      <c r="N36" s="17">
        <v>140</v>
      </c>
      <c r="O36" s="17">
        <v>139.6</v>
      </c>
      <c r="P36" s="17">
        <v>241.3</v>
      </c>
      <c r="Q36" s="17">
        <v>195.2</v>
      </c>
      <c r="R36" s="17">
        <v>102.4</v>
      </c>
      <c r="S36" s="17">
        <v>375.4</v>
      </c>
      <c r="T36" s="17">
        <v>10.5</v>
      </c>
      <c r="U36" s="17"/>
      <c r="V36" s="17">
        <v>12.4</v>
      </c>
      <c r="W36" s="17"/>
      <c r="X36" s="17"/>
      <c r="Y36" s="17">
        <v>158.1</v>
      </c>
      <c r="Z36" s="17">
        <v>7.3</v>
      </c>
      <c r="AA36" s="17">
        <v>3</v>
      </c>
      <c r="AB36" s="17">
        <v>21.5</v>
      </c>
      <c r="AC36" s="17">
        <v>6.6</v>
      </c>
      <c r="AD36" s="17">
        <v>10.1</v>
      </c>
      <c r="AE36" s="17">
        <v>142.9</v>
      </c>
      <c r="AF36" s="17">
        <v>8.9</v>
      </c>
      <c r="AG36" s="17"/>
      <c r="AH36" s="17"/>
      <c r="AI36" s="17"/>
      <c r="AJ36" s="17">
        <v>110.6</v>
      </c>
      <c r="AK36" s="17">
        <v>0</v>
      </c>
      <c r="AL36" s="17"/>
      <c r="AM36" s="17"/>
      <c r="AN36" s="17"/>
      <c r="AO36" s="17">
        <v>6.5</v>
      </c>
      <c r="AP36" s="17">
        <v>459.7</v>
      </c>
      <c r="AQ36" s="17">
        <v>81.900000000000006</v>
      </c>
      <c r="AR36" s="17">
        <v>148.4</v>
      </c>
      <c r="AS36" s="17">
        <v>42.2</v>
      </c>
      <c r="AT36" s="17">
        <v>18.5</v>
      </c>
      <c r="AU36" s="17">
        <v>19.7</v>
      </c>
      <c r="AV36" s="17">
        <v>90.7</v>
      </c>
      <c r="AW36" s="17"/>
      <c r="AX36" s="17">
        <v>180.2</v>
      </c>
      <c r="AY36" s="17">
        <v>89.1</v>
      </c>
      <c r="AZ36" s="17">
        <v>109</v>
      </c>
      <c r="BA36" s="17"/>
      <c r="BB36" s="17">
        <v>9.1999999999999993</v>
      </c>
      <c r="BC36" s="17">
        <v>45.4</v>
      </c>
      <c r="BD36" s="17"/>
      <c r="BE36" s="17">
        <v>3.8</v>
      </c>
      <c r="BF36" s="17">
        <v>38.700000000000003</v>
      </c>
      <c r="BG36" s="17">
        <v>0</v>
      </c>
      <c r="BH36" s="17">
        <v>75.7</v>
      </c>
      <c r="BI36" s="17"/>
      <c r="BJ36" s="17"/>
      <c r="BK36" s="17">
        <v>46.4</v>
      </c>
      <c r="BL36" s="17"/>
      <c r="BM36" s="17"/>
      <c r="BN36" s="17"/>
      <c r="BO36" s="17">
        <v>86.4</v>
      </c>
      <c r="BP36" s="17">
        <v>164.4</v>
      </c>
      <c r="BQ36" s="17"/>
      <c r="BR36" s="17">
        <v>197.2</v>
      </c>
      <c r="BS36" s="17">
        <v>176.1</v>
      </c>
      <c r="BT36" s="17"/>
      <c r="BU36" s="17"/>
      <c r="BV36" s="17"/>
      <c r="BW36" s="17"/>
      <c r="BX36" s="17"/>
      <c r="BY36" s="17"/>
      <c r="BZ36" s="17"/>
      <c r="CA36" s="17"/>
      <c r="CB36" s="17">
        <v>4.4000000000000004</v>
      </c>
      <c r="CC36" s="17">
        <v>266.3</v>
      </c>
      <c r="CD36" s="17">
        <v>110.4</v>
      </c>
      <c r="CE36" s="17">
        <v>63.8</v>
      </c>
      <c r="CF36" s="17">
        <v>76.099999999999994</v>
      </c>
      <c r="CG36" s="17"/>
      <c r="CH36" s="17"/>
      <c r="CI36" s="17"/>
      <c r="CJ36" s="17"/>
      <c r="CK36" s="17">
        <v>147.1</v>
      </c>
      <c r="CL36" s="17">
        <v>144</v>
      </c>
      <c r="CM36" s="17">
        <v>66.7</v>
      </c>
      <c r="CN36" s="17">
        <v>0</v>
      </c>
      <c r="CO36" s="17"/>
      <c r="CP36" s="17"/>
      <c r="CQ36" s="17"/>
      <c r="CR36" s="17"/>
      <c r="CS36" s="17">
        <v>183.3</v>
      </c>
      <c r="CT36" s="17">
        <v>96.8</v>
      </c>
      <c r="CU36" s="17">
        <v>0.4</v>
      </c>
      <c r="CV36" s="17">
        <v>98.4</v>
      </c>
      <c r="CW36" s="17">
        <v>74.099999999999994</v>
      </c>
      <c r="CX36" s="17">
        <v>8.5</v>
      </c>
      <c r="CY36" s="17"/>
      <c r="CZ36" s="17">
        <v>0.2</v>
      </c>
      <c r="DA36" s="17"/>
      <c r="DB36" s="17">
        <v>10.3</v>
      </c>
      <c r="DC36" s="17">
        <v>5.4</v>
      </c>
      <c r="DD36" s="17">
        <v>1.3</v>
      </c>
      <c r="DE36" s="17">
        <v>0</v>
      </c>
      <c r="DF36" s="17">
        <v>4.8</v>
      </c>
      <c r="DG36" s="17">
        <v>20.3</v>
      </c>
      <c r="DH36" s="17">
        <v>20</v>
      </c>
      <c r="DI36" s="17">
        <v>16.100000000000001</v>
      </c>
      <c r="DJ36" s="17">
        <v>3.6</v>
      </c>
      <c r="DK36" s="17">
        <v>0</v>
      </c>
      <c r="DL36" s="17">
        <v>14.1</v>
      </c>
      <c r="DM36" s="17">
        <v>17.100000000000001</v>
      </c>
      <c r="DN36" s="17">
        <v>21.5</v>
      </c>
      <c r="DO36" s="17">
        <v>73</v>
      </c>
      <c r="DP36" s="17">
        <v>3.2</v>
      </c>
      <c r="DQ36" s="17">
        <v>2.4</v>
      </c>
      <c r="DR36" s="17">
        <v>2.4</v>
      </c>
      <c r="DS36" s="17"/>
      <c r="DT36" s="17">
        <v>18</v>
      </c>
      <c r="DU36" s="17">
        <v>3.1</v>
      </c>
      <c r="DV36" s="17">
        <v>20.2</v>
      </c>
      <c r="DW36" s="17">
        <v>3</v>
      </c>
      <c r="DX36" s="17">
        <v>0</v>
      </c>
      <c r="DY36" s="17">
        <v>19.8</v>
      </c>
      <c r="DZ36" s="17">
        <v>9.9</v>
      </c>
      <c r="EA36" s="17">
        <v>20.2</v>
      </c>
      <c r="EB36" s="17">
        <v>20.2</v>
      </c>
      <c r="EC36" s="17">
        <v>20</v>
      </c>
      <c r="ED36" s="17">
        <v>10.6</v>
      </c>
      <c r="EE36" s="17">
        <v>35.6</v>
      </c>
      <c r="EF36" s="17">
        <v>34.700000000000003</v>
      </c>
      <c r="EG36" s="17">
        <v>69.2</v>
      </c>
      <c r="EH36" s="17">
        <v>74.7</v>
      </c>
      <c r="EI36" s="17">
        <v>15.3</v>
      </c>
      <c r="EJ36" s="17">
        <v>10.5</v>
      </c>
      <c r="EK36" s="17">
        <v>21</v>
      </c>
      <c r="EL36" s="17">
        <v>8.4</v>
      </c>
      <c r="EM36" s="17">
        <v>8.4</v>
      </c>
      <c r="EN36" s="17">
        <v>20.399999999999999</v>
      </c>
      <c r="EO36" s="17">
        <v>20.399999999999999</v>
      </c>
      <c r="EP36" s="17">
        <v>20.2</v>
      </c>
      <c r="EQ36" s="17">
        <v>5.0999999999999996</v>
      </c>
      <c r="ER36" s="17">
        <v>17.600000000000001</v>
      </c>
      <c r="ES36" s="17">
        <v>136.9</v>
      </c>
      <c r="ET36" s="17"/>
      <c r="EU36" s="17">
        <v>81</v>
      </c>
      <c r="EV36" s="17">
        <v>84.2</v>
      </c>
      <c r="EW36" s="17">
        <v>99.1</v>
      </c>
      <c r="EX36" s="17">
        <v>17.8</v>
      </c>
      <c r="EY36" s="17">
        <v>8.6999999999999993</v>
      </c>
      <c r="EZ36" s="17">
        <v>20</v>
      </c>
      <c r="FA36" s="17"/>
      <c r="FB36" s="17">
        <v>27</v>
      </c>
      <c r="FC36" s="17"/>
      <c r="FD36" s="17">
        <v>28.3</v>
      </c>
      <c r="FE36" s="17">
        <v>3.1</v>
      </c>
      <c r="FF36" s="17">
        <v>16.5</v>
      </c>
      <c r="FG36" s="17"/>
      <c r="FH36" s="17">
        <v>0</v>
      </c>
      <c r="FI36" s="17">
        <v>7626</v>
      </c>
      <c r="FJ36" s="15"/>
      <c r="FK36" s="17">
        <v>24.2668</v>
      </c>
      <c r="FL36" s="17">
        <v>7.9740000000000002</v>
      </c>
      <c r="FM36" s="17"/>
      <c r="FN36" s="17">
        <v>13.2</v>
      </c>
      <c r="FO36" s="17"/>
      <c r="FP36" s="17">
        <v>9.1011500000000005</v>
      </c>
      <c r="FQ36" s="17">
        <v>10.8</v>
      </c>
      <c r="FR36" s="17">
        <v>15.5</v>
      </c>
      <c r="FS36" s="17">
        <v>80.841949999999997</v>
      </c>
    </row>
    <row r="37" spans="1:175" ht="24" customHeight="1" x14ac:dyDescent="0.3">
      <c r="A37" s="16" t="s">
        <v>70</v>
      </c>
      <c r="B37" s="16" t="s">
        <v>829</v>
      </c>
      <c r="C37" s="17"/>
      <c r="D37" s="17"/>
      <c r="E37" s="17">
        <v>653.4</v>
      </c>
      <c r="F37" s="17">
        <v>205.3</v>
      </c>
      <c r="G37" s="17"/>
      <c r="H37" s="17"/>
      <c r="I37" s="17">
        <v>91.9</v>
      </c>
      <c r="J37" s="17">
        <v>163</v>
      </c>
      <c r="K37" s="17">
        <v>26.1</v>
      </c>
      <c r="L37" s="17"/>
      <c r="M37" s="17">
        <v>105</v>
      </c>
      <c r="N37" s="17">
        <v>105.6</v>
      </c>
      <c r="O37" s="17">
        <v>105.8</v>
      </c>
      <c r="P37" s="17">
        <v>218.3</v>
      </c>
      <c r="Q37" s="17">
        <v>196</v>
      </c>
      <c r="R37" s="17">
        <v>102.9</v>
      </c>
      <c r="S37" s="17">
        <v>376.1</v>
      </c>
      <c r="T37" s="17">
        <v>0</v>
      </c>
      <c r="U37" s="17"/>
      <c r="V37" s="17">
        <v>12.8</v>
      </c>
      <c r="W37" s="17"/>
      <c r="X37" s="17"/>
      <c r="Y37" s="17">
        <v>170.9</v>
      </c>
      <c r="Z37" s="17">
        <v>7.1</v>
      </c>
      <c r="AA37" s="17">
        <v>3.2</v>
      </c>
      <c r="AB37" s="17">
        <v>21.3</v>
      </c>
      <c r="AC37" s="17">
        <v>6.6</v>
      </c>
      <c r="AD37" s="17">
        <v>10.1</v>
      </c>
      <c r="AE37" s="17">
        <v>142.9</v>
      </c>
      <c r="AF37" s="17">
        <v>8.9</v>
      </c>
      <c r="AG37" s="17"/>
      <c r="AH37" s="17"/>
      <c r="AI37" s="17"/>
      <c r="AJ37" s="17">
        <v>111</v>
      </c>
      <c r="AK37" s="17">
        <v>0</v>
      </c>
      <c r="AL37" s="17"/>
      <c r="AM37" s="17"/>
      <c r="AN37" s="17"/>
      <c r="AO37" s="17">
        <v>6.5</v>
      </c>
      <c r="AP37" s="17">
        <v>465.4</v>
      </c>
      <c r="AQ37" s="17">
        <v>81.900000000000006</v>
      </c>
      <c r="AR37" s="17">
        <v>130.80000000000001</v>
      </c>
      <c r="AS37" s="17">
        <v>42.3</v>
      </c>
      <c r="AT37" s="17">
        <v>18.5</v>
      </c>
      <c r="AU37" s="17">
        <v>19.7</v>
      </c>
      <c r="AV37" s="17">
        <v>87.5</v>
      </c>
      <c r="AW37" s="17"/>
      <c r="AX37" s="17">
        <v>183.5</v>
      </c>
      <c r="AY37" s="17">
        <v>88.1</v>
      </c>
      <c r="AZ37" s="17">
        <v>109.3</v>
      </c>
      <c r="BA37" s="17"/>
      <c r="BB37" s="17">
        <v>9.1999999999999993</v>
      </c>
      <c r="BC37" s="17">
        <v>46.4</v>
      </c>
      <c r="BD37" s="17"/>
      <c r="BE37" s="17">
        <v>3.8</v>
      </c>
      <c r="BF37" s="17">
        <v>40.6</v>
      </c>
      <c r="BG37" s="17">
        <v>0</v>
      </c>
      <c r="BH37" s="17">
        <v>77.900000000000006</v>
      </c>
      <c r="BI37" s="17"/>
      <c r="BJ37" s="17"/>
      <c r="BK37" s="17">
        <v>46.3</v>
      </c>
      <c r="BL37" s="17"/>
      <c r="BM37" s="17"/>
      <c r="BN37" s="17"/>
      <c r="BO37" s="17">
        <v>88.1</v>
      </c>
      <c r="BP37" s="17">
        <v>164.2</v>
      </c>
      <c r="BQ37" s="17"/>
      <c r="BR37" s="17">
        <v>196.6</v>
      </c>
      <c r="BS37" s="17">
        <v>175.6</v>
      </c>
      <c r="BT37" s="17"/>
      <c r="BU37" s="17"/>
      <c r="BV37" s="17"/>
      <c r="BW37" s="17"/>
      <c r="BX37" s="17"/>
      <c r="BY37" s="17"/>
      <c r="BZ37" s="17"/>
      <c r="CA37" s="17"/>
      <c r="CB37" s="17">
        <v>4.4000000000000004</v>
      </c>
      <c r="CC37" s="17">
        <v>206.3</v>
      </c>
      <c r="CD37" s="17">
        <v>119.8</v>
      </c>
      <c r="CE37" s="17">
        <v>65.8</v>
      </c>
      <c r="CF37" s="17">
        <v>77.5</v>
      </c>
      <c r="CG37" s="17"/>
      <c r="CH37" s="17"/>
      <c r="CI37" s="17"/>
      <c r="CJ37" s="17"/>
      <c r="CK37" s="17">
        <v>146.30000000000001</v>
      </c>
      <c r="CL37" s="17">
        <v>142.9</v>
      </c>
      <c r="CM37" s="17">
        <v>65.5</v>
      </c>
      <c r="CN37" s="17">
        <v>0</v>
      </c>
      <c r="CO37" s="17"/>
      <c r="CP37" s="17"/>
      <c r="CQ37" s="17"/>
      <c r="CR37" s="17"/>
      <c r="CS37" s="17">
        <v>184</v>
      </c>
      <c r="CT37" s="17">
        <v>97.1</v>
      </c>
      <c r="CU37" s="17">
        <v>0.6</v>
      </c>
      <c r="CV37" s="17">
        <v>101.7</v>
      </c>
      <c r="CW37" s="17">
        <v>74.599999999999994</v>
      </c>
      <c r="CX37" s="17">
        <v>8.1</v>
      </c>
      <c r="CY37" s="17"/>
      <c r="CZ37" s="17">
        <v>0.3</v>
      </c>
      <c r="DA37" s="17"/>
      <c r="DB37" s="17">
        <v>10.3</v>
      </c>
      <c r="DC37" s="17">
        <v>5.2</v>
      </c>
      <c r="DD37" s="17">
        <v>1.3</v>
      </c>
      <c r="DE37" s="17">
        <v>0</v>
      </c>
      <c r="DF37" s="17">
        <v>4.8</v>
      </c>
      <c r="DG37" s="17">
        <v>20.6</v>
      </c>
      <c r="DH37" s="17">
        <v>20</v>
      </c>
      <c r="DI37" s="17">
        <v>16.100000000000001</v>
      </c>
      <c r="DJ37" s="17">
        <v>3.6</v>
      </c>
      <c r="DK37" s="17">
        <v>0</v>
      </c>
      <c r="DL37" s="17">
        <v>13.6</v>
      </c>
      <c r="DM37" s="17">
        <v>16.600000000000001</v>
      </c>
      <c r="DN37" s="17">
        <v>23.5</v>
      </c>
      <c r="DO37" s="17">
        <v>73.599999999999994</v>
      </c>
      <c r="DP37" s="17">
        <v>3.9</v>
      </c>
      <c r="DQ37" s="17">
        <v>2.4</v>
      </c>
      <c r="DR37" s="17">
        <v>2.4</v>
      </c>
      <c r="DS37" s="17"/>
      <c r="DT37" s="17">
        <v>17.899999999999999</v>
      </c>
      <c r="DU37" s="17">
        <v>3.1</v>
      </c>
      <c r="DV37" s="17">
        <v>20.2</v>
      </c>
      <c r="DW37" s="17">
        <v>3</v>
      </c>
      <c r="DX37" s="17">
        <v>0</v>
      </c>
      <c r="DY37" s="17">
        <v>19.8</v>
      </c>
      <c r="DZ37" s="17">
        <v>9.9</v>
      </c>
      <c r="EA37" s="17">
        <v>20.2</v>
      </c>
      <c r="EB37" s="17">
        <v>20.3</v>
      </c>
      <c r="EC37" s="17">
        <v>20</v>
      </c>
      <c r="ED37" s="17">
        <v>9.8000000000000007</v>
      </c>
      <c r="EE37" s="17">
        <v>40.4</v>
      </c>
      <c r="EF37" s="17">
        <v>34.6</v>
      </c>
      <c r="EG37" s="17">
        <v>66.599999999999994</v>
      </c>
      <c r="EH37" s="17">
        <v>71.400000000000006</v>
      </c>
      <c r="EI37" s="17">
        <v>14.1</v>
      </c>
      <c r="EJ37" s="17">
        <v>9</v>
      </c>
      <c r="EK37" s="17">
        <v>21</v>
      </c>
      <c r="EL37" s="17">
        <v>8.4</v>
      </c>
      <c r="EM37" s="17">
        <v>8.4</v>
      </c>
      <c r="EN37" s="17">
        <v>20.399999999999999</v>
      </c>
      <c r="EO37" s="17">
        <v>20.399999999999999</v>
      </c>
      <c r="EP37" s="17">
        <v>20.2</v>
      </c>
      <c r="EQ37" s="17">
        <v>6.9</v>
      </c>
      <c r="ER37" s="17">
        <v>16.8</v>
      </c>
      <c r="ES37" s="17">
        <v>137.5</v>
      </c>
      <c r="ET37" s="17"/>
      <c r="EU37" s="17">
        <v>97</v>
      </c>
      <c r="EV37" s="17">
        <v>98.8</v>
      </c>
      <c r="EW37" s="17">
        <v>98.5</v>
      </c>
      <c r="EX37" s="17">
        <v>16.3</v>
      </c>
      <c r="EY37" s="17">
        <v>8.8000000000000007</v>
      </c>
      <c r="EZ37" s="17">
        <v>20</v>
      </c>
      <c r="FA37" s="17"/>
      <c r="FB37" s="17">
        <v>27</v>
      </c>
      <c r="FC37" s="17"/>
      <c r="FD37" s="17">
        <v>28.3</v>
      </c>
      <c r="FE37" s="17">
        <v>3.1</v>
      </c>
      <c r="FF37" s="17">
        <v>16.7</v>
      </c>
      <c r="FG37" s="17"/>
      <c r="FH37" s="17">
        <v>0</v>
      </c>
      <c r="FI37" s="17">
        <v>7494</v>
      </c>
      <c r="FJ37" s="15"/>
      <c r="FK37" s="17">
        <v>24.263909999999999</v>
      </c>
      <c r="FL37" s="17">
        <v>7.976</v>
      </c>
      <c r="FM37" s="17"/>
      <c r="FN37" s="17">
        <v>13.2</v>
      </c>
      <c r="FO37" s="17"/>
      <c r="FP37" s="17">
        <v>9.1016300000000001</v>
      </c>
      <c r="FQ37" s="17">
        <v>10.8</v>
      </c>
      <c r="FR37" s="17">
        <v>15.4</v>
      </c>
      <c r="FS37" s="17">
        <v>80.741540000000001</v>
      </c>
    </row>
    <row r="38" spans="1:175" ht="24" customHeight="1" x14ac:dyDescent="0.3">
      <c r="A38" s="16" t="s">
        <v>70</v>
      </c>
      <c r="B38" s="16" t="s">
        <v>830</v>
      </c>
      <c r="C38" s="17"/>
      <c r="D38" s="17"/>
      <c r="E38" s="17">
        <v>656.2</v>
      </c>
      <c r="F38" s="17">
        <v>205.7</v>
      </c>
      <c r="G38" s="17"/>
      <c r="H38" s="17"/>
      <c r="I38" s="17">
        <v>86.6</v>
      </c>
      <c r="J38" s="17">
        <v>160.19999999999999</v>
      </c>
      <c r="K38" s="17">
        <v>26.6</v>
      </c>
      <c r="L38" s="17"/>
      <c r="M38" s="17">
        <v>160.1</v>
      </c>
      <c r="N38" s="17">
        <v>160.6</v>
      </c>
      <c r="O38" s="17">
        <v>160.1</v>
      </c>
      <c r="P38" s="17">
        <v>238.6</v>
      </c>
      <c r="Q38" s="17">
        <v>197</v>
      </c>
      <c r="R38" s="17">
        <v>103</v>
      </c>
      <c r="S38" s="17">
        <v>385.7</v>
      </c>
      <c r="T38" s="17">
        <v>0</v>
      </c>
      <c r="U38" s="17"/>
      <c r="V38" s="17">
        <v>12.9</v>
      </c>
      <c r="W38" s="17"/>
      <c r="X38" s="17"/>
      <c r="Y38" s="17">
        <v>148.4</v>
      </c>
      <c r="Z38" s="17">
        <v>7</v>
      </c>
      <c r="AA38" s="17">
        <v>3.4</v>
      </c>
      <c r="AB38" s="17">
        <v>21.4</v>
      </c>
      <c r="AC38" s="17">
        <v>6.6</v>
      </c>
      <c r="AD38" s="17">
        <v>10.1</v>
      </c>
      <c r="AE38" s="17">
        <v>145.69999999999999</v>
      </c>
      <c r="AF38" s="17">
        <v>9</v>
      </c>
      <c r="AG38" s="17"/>
      <c r="AH38" s="17"/>
      <c r="AI38" s="17"/>
      <c r="AJ38" s="17">
        <v>109.9</v>
      </c>
      <c r="AK38" s="17">
        <v>0</v>
      </c>
      <c r="AL38" s="17"/>
      <c r="AM38" s="17"/>
      <c r="AN38" s="17"/>
      <c r="AO38" s="17">
        <v>6.5</v>
      </c>
      <c r="AP38" s="17">
        <v>437.2</v>
      </c>
      <c r="AQ38" s="17">
        <v>82.1</v>
      </c>
      <c r="AR38" s="17">
        <v>145.6</v>
      </c>
      <c r="AS38" s="17">
        <v>42.3</v>
      </c>
      <c r="AT38" s="17">
        <v>18.899999999999999</v>
      </c>
      <c r="AU38" s="17">
        <v>19.7</v>
      </c>
      <c r="AV38" s="17">
        <v>88.2</v>
      </c>
      <c r="AW38" s="17"/>
      <c r="AX38" s="17">
        <v>175.1</v>
      </c>
      <c r="AY38" s="17">
        <v>91.3</v>
      </c>
      <c r="AZ38" s="17">
        <v>109.5</v>
      </c>
      <c r="BA38" s="17"/>
      <c r="BB38" s="17">
        <v>9.1999999999999993</v>
      </c>
      <c r="BC38" s="17">
        <v>45.4</v>
      </c>
      <c r="BD38" s="17"/>
      <c r="BE38" s="17">
        <v>3.8</v>
      </c>
      <c r="BF38" s="17">
        <v>38.299999999999997</v>
      </c>
      <c r="BG38" s="17">
        <v>0</v>
      </c>
      <c r="BH38" s="17">
        <v>74.900000000000006</v>
      </c>
      <c r="BI38" s="17"/>
      <c r="BJ38" s="17"/>
      <c r="BK38" s="17">
        <v>46.8</v>
      </c>
      <c r="BL38" s="17"/>
      <c r="BM38" s="17"/>
      <c r="BN38" s="17"/>
      <c r="BO38" s="17">
        <v>85.1</v>
      </c>
      <c r="BP38" s="17">
        <v>166.7</v>
      </c>
      <c r="BQ38" s="17"/>
      <c r="BR38" s="17">
        <v>199</v>
      </c>
      <c r="BS38" s="17">
        <v>172.9</v>
      </c>
      <c r="BT38" s="17"/>
      <c r="BU38" s="17"/>
      <c r="BV38" s="17"/>
      <c r="BW38" s="17"/>
      <c r="BX38" s="17"/>
      <c r="BY38" s="17"/>
      <c r="BZ38" s="17"/>
      <c r="CA38" s="17"/>
      <c r="CB38" s="17">
        <v>4.4000000000000004</v>
      </c>
      <c r="CC38" s="17">
        <v>267.39999999999998</v>
      </c>
      <c r="CD38" s="17">
        <v>111.6</v>
      </c>
      <c r="CE38" s="17">
        <v>63</v>
      </c>
      <c r="CF38" s="17">
        <v>75.099999999999994</v>
      </c>
      <c r="CG38" s="17"/>
      <c r="CH38" s="17"/>
      <c r="CI38" s="17"/>
      <c r="CJ38" s="17"/>
      <c r="CK38" s="17">
        <v>148.30000000000001</v>
      </c>
      <c r="CL38" s="17">
        <v>144.80000000000001</v>
      </c>
      <c r="CM38" s="17">
        <v>67.8</v>
      </c>
      <c r="CN38" s="17">
        <v>0</v>
      </c>
      <c r="CO38" s="17"/>
      <c r="CP38" s="17"/>
      <c r="CQ38" s="17"/>
      <c r="CR38" s="17"/>
      <c r="CS38" s="17">
        <v>182.4</v>
      </c>
      <c r="CT38" s="17">
        <v>96.7</v>
      </c>
      <c r="CU38" s="17">
        <v>0.4</v>
      </c>
      <c r="CV38" s="17">
        <v>106.8</v>
      </c>
      <c r="CW38" s="17">
        <v>74</v>
      </c>
      <c r="CX38" s="17">
        <v>7.8</v>
      </c>
      <c r="CY38" s="17"/>
      <c r="CZ38" s="17">
        <v>0.3</v>
      </c>
      <c r="DA38" s="17"/>
      <c r="DB38" s="17">
        <v>10.3</v>
      </c>
      <c r="DC38" s="17">
        <v>5.0999999999999996</v>
      </c>
      <c r="DD38" s="17">
        <v>1.3</v>
      </c>
      <c r="DE38" s="17">
        <v>0</v>
      </c>
      <c r="DF38" s="17">
        <v>4.8</v>
      </c>
      <c r="DG38" s="17">
        <v>20.2</v>
      </c>
      <c r="DH38" s="17">
        <v>20</v>
      </c>
      <c r="DI38" s="17">
        <v>16.100000000000001</v>
      </c>
      <c r="DJ38" s="17">
        <v>3.5</v>
      </c>
      <c r="DK38" s="17">
        <v>0</v>
      </c>
      <c r="DL38" s="17">
        <v>13.8</v>
      </c>
      <c r="DM38" s="17">
        <v>16.899999999999999</v>
      </c>
      <c r="DN38" s="17">
        <v>24.1</v>
      </c>
      <c r="DO38" s="17">
        <v>71.900000000000006</v>
      </c>
      <c r="DP38" s="17">
        <v>3.9</v>
      </c>
      <c r="DQ38" s="17">
        <v>2.4</v>
      </c>
      <c r="DR38" s="17">
        <v>2.4</v>
      </c>
      <c r="DS38" s="17"/>
      <c r="DT38" s="17">
        <v>17.7</v>
      </c>
      <c r="DU38" s="17">
        <v>3.1</v>
      </c>
      <c r="DV38" s="17">
        <v>20.3</v>
      </c>
      <c r="DW38" s="17">
        <v>3</v>
      </c>
      <c r="DX38" s="17">
        <v>0</v>
      </c>
      <c r="DY38" s="17">
        <v>19.899999999999999</v>
      </c>
      <c r="DZ38" s="17">
        <v>9.9</v>
      </c>
      <c r="EA38" s="17">
        <v>20.3</v>
      </c>
      <c r="EB38" s="17">
        <v>20.2</v>
      </c>
      <c r="EC38" s="17">
        <v>20</v>
      </c>
      <c r="ED38" s="17">
        <v>12</v>
      </c>
      <c r="EE38" s="17">
        <v>50.4</v>
      </c>
      <c r="EF38" s="17">
        <v>35</v>
      </c>
      <c r="EG38" s="17">
        <v>66.099999999999994</v>
      </c>
      <c r="EH38" s="17">
        <v>70.2</v>
      </c>
      <c r="EI38" s="17">
        <v>14.3</v>
      </c>
      <c r="EJ38" s="17">
        <v>9.3000000000000007</v>
      </c>
      <c r="EK38" s="17">
        <v>21</v>
      </c>
      <c r="EL38" s="17">
        <v>8.4</v>
      </c>
      <c r="EM38" s="17">
        <v>8.4</v>
      </c>
      <c r="EN38" s="17">
        <v>20.399999999999999</v>
      </c>
      <c r="EO38" s="17">
        <v>20.399999999999999</v>
      </c>
      <c r="EP38" s="17">
        <v>20.2</v>
      </c>
      <c r="EQ38" s="17">
        <v>8.8000000000000007</v>
      </c>
      <c r="ER38" s="17">
        <v>15.8</v>
      </c>
      <c r="ES38" s="17">
        <v>133.4</v>
      </c>
      <c r="ET38" s="17"/>
      <c r="EU38" s="17">
        <v>112.4</v>
      </c>
      <c r="EV38" s="17">
        <v>134.6</v>
      </c>
      <c r="EW38" s="17">
        <v>96.4</v>
      </c>
      <c r="EX38" s="17">
        <v>15.9</v>
      </c>
      <c r="EY38" s="17">
        <v>8.8000000000000007</v>
      </c>
      <c r="EZ38" s="17">
        <v>20.100000000000001</v>
      </c>
      <c r="FA38" s="17"/>
      <c r="FB38" s="17">
        <v>27</v>
      </c>
      <c r="FC38" s="17"/>
      <c r="FD38" s="17">
        <v>28.2</v>
      </c>
      <c r="FE38" s="17">
        <v>3.1</v>
      </c>
      <c r="FF38" s="17">
        <v>16.8</v>
      </c>
      <c r="FG38" s="17"/>
      <c r="FH38" s="17">
        <v>0</v>
      </c>
      <c r="FI38" s="17">
        <v>7752.6</v>
      </c>
      <c r="FJ38" s="15"/>
      <c r="FK38" s="17">
        <v>24.268249999999998</v>
      </c>
      <c r="FL38" s="17">
        <v>7.9809999999999999</v>
      </c>
      <c r="FM38" s="17"/>
      <c r="FN38" s="17">
        <v>13.2</v>
      </c>
      <c r="FO38" s="17"/>
      <c r="FP38" s="17">
        <v>9.1020400000000006</v>
      </c>
      <c r="FQ38" s="17">
        <v>10.8</v>
      </c>
      <c r="FR38" s="17">
        <v>15.4</v>
      </c>
      <c r="FS38" s="17">
        <v>80.751289999999997</v>
      </c>
    </row>
    <row r="39" spans="1:175" ht="24" customHeight="1" x14ac:dyDescent="0.3">
      <c r="A39" s="16" t="s">
        <v>70</v>
      </c>
      <c r="B39" s="16" t="s">
        <v>831</v>
      </c>
      <c r="C39" s="17"/>
      <c r="D39" s="17"/>
      <c r="E39" s="17">
        <v>651.5</v>
      </c>
      <c r="F39" s="17">
        <v>205.8</v>
      </c>
      <c r="G39" s="17"/>
      <c r="H39" s="17"/>
      <c r="I39" s="17">
        <v>90.1</v>
      </c>
      <c r="J39" s="17">
        <v>161.1</v>
      </c>
      <c r="K39" s="17">
        <v>26.6</v>
      </c>
      <c r="L39" s="17"/>
      <c r="M39" s="17">
        <v>108.6</v>
      </c>
      <c r="N39" s="17">
        <v>108.9</v>
      </c>
      <c r="O39" s="17">
        <v>108.4</v>
      </c>
      <c r="P39" s="17">
        <v>209.7</v>
      </c>
      <c r="Q39" s="17">
        <v>196.6</v>
      </c>
      <c r="R39" s="17">
        <v>103.9</v>
      </c>
      <c r="S39" s="17">
        <v>377.3</v>
      </c>
      <c r="T39" s="17">
        <v>0</v>
      </c>
      <c r="U39" s="17"/>
      <c r="V39" s="17">
        <v>12.8</v>
      </c>
      <c r="W39" s="17"/>
      <c r="X39" s="17"/>
      <c r="Y39" s="17">
        <v>162.80000000000001</v>
      </c>
      <c r="Z39" s="17">
        <v>8.4</v>
      </c>
      <c r="AA39" s="17">
        <v>3.4</v>
      </c>
      <c r="AB39" s="17">
        <v>21.5</v>
      </c>
      <c r="AC39" s="17">
        <v>6.6</v>
      </c>
      <c r="AD39" s="17">
        <v>10.1</v>
      </c>
      <c r="AE39" s="17">
        <v>143.30000000000001</v>
      </c>
      <c r="AF39" s="17">
        <v>9</v>
      </c>
      <c r="AG39" s="17"/>
      <c r="AH39" s="17"/>
      <c r="AI39" s="17"/>
      <c r="AJ39" s="17">
        <v>111</v>
      </c>
      <c r="AK39" s="17">
        <v>0</v>
      </c>
      <c r="AL39" s="17"/>
      <c r="AM39" s="17"/>
      <c r="AN39" s="17"/>
      <c r="AO39" s="17">
        <v>6.5</v>
      </c>
      <c r="AP39" s="17">
        <v>462.5</v>
      </c>
      <c r="AQ39" s="17">
        <v>81.8</v>
      </c>
      <c r="AR39" s="17">
        <v>149.1</v>
      </c>
      <c r="AS39" s="17">
        <v>42.3</v>
      </c>
      <c r="AT39" s="17">
        <v>17.399999999999999</v>
      </c>
      <c r="AU39" s="17">
        <v>19.7</v>
      </c>
      <c r="AV39" s="17">
        <v>89.4</v>
      </c>
      <c r="AW39" s="17"/>
      <c r="AX39" s="17">
        <v>179.9</v>
      </c>
      <c r="AY39" s="17">
        <v>89.8</v>
      </c>
      <c r="AZ39" s="17">
        <v>109.2</v>
      </c>
      <c r="BA39" s="17"/>
      <c r="BB39" s="17">
        <v>9.1999999999999993</v>
      </c>
      <c r="BC39" s="17">
        <v>45.5</v>
      </c>
      <c r="BD39" s="17"/>
      <c r="BE39" s="17">
        <v>3.8</v>
      </c>
      <c r="BF39" s="17">
        <v>38.700000000000003</v>
      </c>
      <c r="BG39" s="17">
        <v>0</v>
      </c>
      <c r="BH39" s="17">
        <v>76.099999999999994</v>
      </c>
      <c r="BI39" s="17"/>
      <c r="BJ39" s="17"/>
      <c r="BK39" s="17">
        <v>46.3</v>
      </c>
      <c r="BL39" s="17"/>
      <c r="BM39" s="17"/>
      <c r="BN39" s="17"/>
      <c r="BO39" s="17">
        <v>86.4</v>
      </c>
      <c r="BP39" s="17">
        <v>166.6</v>
      </c>
      <c r="BQ39" s="17"/>
      <c r="BR39" s="17">
        <v>198.6</v>
      </c>
      <c r="BS39" s="17">
        <v>175.5</v>
      </c>
      <c r="BT39" s="17"/>
      <c r="BU39" s="17"/>
      <c r="BV39" s="17"/>
      <c r="BW39" s="17"/>
      <c r="BX39" s="17"/>
      <c r="BY39" s="17"/>
      <c r="BZ39" s="17"/>
      <c r="CA39" s="17"/>
      <c r="CB39" s="17">
        <v>4.4000000000000004</v>
      </c>
      <c r="CC39" s="17">
        <v>219.1</v>
      </c>
      <c r="CD39" s="17">
        <v>125.6</v>
      </c>
      <c r="CE39" s="17">
        <v>64.2</v>
      </c>
      <c r="CF39" s="17">
        <v>76.3</v>
      </c>
      <c r="CG39" s="17"/>
      <c r="CH39" s="17"/>
      <c r="CI39" s="17"/>
      <c r="CJ39" s="17"/>
      <c r="CK39" s="17">
        <v>148.6</v>
      </c>
      <c r="CL39" s="17">
        <v>144.6</v>
      </c>
      <c r="CM39" s="17">
        <v>67.099999999999994</v>
      </c>
      <c r="CN39" s="17">
        <v>0</v>
      </c>
      <c r="CO39" s="17"/>
      <c r="CP39" s="17"/>
      <c r="CQ39" s="17"/>
      <c r="CR39" s="17"/>
      <c r="CS39" s="17">
        <v>184.5</v>
      </c>
      <c r="CT39" s="17">
        <v>98.1</v>
      </c>
      <c r="CU39" s="17">
        <v>0.5</v>
      </c>
      <c r="CV39" s="17">
        <v>110.6</v>
      </c>
      <c r="CW39" s="17">
        <v>73</v>
      </c>
      <c r="CX39" s="17">
        <v>8.3000000000000007</v>
      </c>
      <c r="CY39" s="17"/>
      <c r="CZ39" s="17">
        <v>0.1</v>
      </c>
      <c r="DA39" s="17"/>
      <c r="DB39" s="17">
        <v>10.4</v>
      </c>
      <c r="DC39" s="17">
        <v>5.4</v>
      </c>
      <c r="DD39" s="17">
        <v>1.3</v>
      </c>
      <c r="DE39" s="17">
        <v>0</v>
      </c>
      <c r="DF39" s="17">
        <v>4.7</v>
      </c>
      <c r="DG39" s="17">
        <v>20.2</v>
      </c>
      <c r="DH39" s="17">
        <v>20</v>
      </c>
      <c r="DI39" s="17">
        <v>16.100000000000001</v>
      </c>
      <c r="DJ39" s="17">
        <v>3.6</v>
      </c>
      <c r="DK39" s="17">
        <v>0</v>
      </c>
      <c r="DL39" s="17">
        <v>13.8</v>
      </c>
      <c r="DM39" s="17">
        <v>17</v>
      </c>
      <c r="DN39" s="17">
        <v>25.7</v>
      </c>
      <c r="DO39" s="17">
        <v>77.400000000000006</v>
      </c>
      <c r="DP39" s="17">
        <v>3.9</v>
      </c>
      <c r="DQ39" s="17">
        <v>2.4</v>
      </c>
      <c r="DR39" s="17">
        <v>2.4</v>
      </c>
      <c r="DS39" s="17"/>
      <c r="DT39" s="17">
        <v>16.7</v>
      </c>
      <c r="DU39" s="17">
        <v>3.2</v>
      </c>
      <c r="DV39" s="17">
        <v>20.399999999999999</v>
      </c>
      <c r="DW39" s="17">
        <v>3</v>
      </c>
      <c r="DX39" s="17">
        <v>0</v>
      </c>
      <c r="DY39" s="17">
        <v>19.8</v>
      </c>
      <c r="DZ39" s="17">
        <v>9.8000000000000007</v>
      </c>
      <c r="EA39" s="17">
        <v>20.3</v>
      </c>
      <c r="EB39" s="17">
        <v>20.3</v>
      </c>
      <c r="EC39" s="17">
        <v>19.899999999999999</v>
      </c>
      <c r="ED39" s="17">
        <v>12.6</v>
      </c>
      <c r="EE39" s="17">
        <v>66.400000000000006</v>
      </c>
      <c r="EF39" s="17">
        <v>34.4</v>
      </c>
      <c r="EG39" s="17">
        <v>62.7</v>
      </c>
      <c r="EH39" s="17">
        <v>67</v>
      </c>
      <c r="EI39" s="17">
        <v>12.5</v>
      </c>
      <c r="EJ39" s="17">
        <v>8.1999999999999993</v>
      </c>
      <c r="EK39" s="17">
        <v>21</v>
      </c>
      <c r="EL39" s="17">
        <v>8.4</v>
      </c>
      <c r="EM39" s="17">
        <v>8.4</v>
      </c>
      <c r="EN39" s="17">
        <v>20.399999999999999</v>
      </c>
      <c r="EO39" s="17">
        <v>20.399999999999999</v>
      </c>
      <c r="EP39" s="17">
        <v>20.2</v>
      </c>
      <c r="EQ39" s="17">
        <v>9.3000000000000007</v>
      </c>
      <c r="ER39" s="17">
        <v>14.3</v>
      </c>
      <c r="ES39" s="17">
        <v>131.80000000000001</v>
      </c>
      <c r="ET39" s="17"/>
      <c r="EU39" s="17">
        <v>117.8</v>
      </c>
      <c r="EV39" s="17">
        <v>137</v>
      </c>
      <c r="EW39" s="17">
        <v>95.4</v>
      </c>
      <c r="EX39" s="17">
        <v>15</v>
      </c>
      <c r="EY39" s="17">
        <v>9</v>
      </c>
      <c r="EZ39" s="17">
        <v>19.899999999999999</v>
      </c>
      <c r="FA39" s="17"/>
      <c r="FB39" s="17">
        <v>27.5</v>
      </c>
      <c r="FC39" s="17"/>
      <c r="FD39" s="17">
        <v>28</v>
      </c>
      <c r="FE39" s="17">
        <v>3.1</v>
      </c>
      <c r="FF39" s="17">
        <v>16.5</v>
      </c>
      <c r="FG39" s="17"/>
      <c r="FH39" s="17">
        <v>0</v>
      </c>
      <c r="FI39" s="17">
        <v>7601.6</v>
      </c>
      <c r="FJ39" s="15"/>
      <c r="FK39" s="17">
        <v>24.25834</v>
      </c>
      <c r="FL39" s="17">
        <v>7.9790000000000001</v>
      </c>
      <c r="FM39" s="17"/>
      <c r="FN39" s="17">
        <v>13.2</v>
      </c>
      <c r="FO39" s="17"/>
      <c r="FP39" s="17">
        <v>9.1021900000000002</v>
      </c>
      <c r="FQ39" s="17">
        <v>10.8</v>
      </c>
      <c r="FR39" s="17">
        <v>15.4</v>
      </c>
      <c r="FS39" s="17">
        <v>80.739530000000002</v>
      </c>
    </row>
    <row r="40" spans="1:175" ht="24" customHeight="1" x14ac:dyDescent="0.3">
      <c r="A40" s="16" t="s">
        <v>70</v>
      </c>
      <c r="B40" s="16" t="s">
        <v>832</v>
      </c>
      <c r="C40" s="17"/>
      <c r="D40" s="17"/>
      <c r="E40" s="17">
        <v>649.1</v>
      </c>
      <c r="F40" s="17">
        <v>204.6</v>
      </c>
      <c r="G40" s="17"/>
      <c r="H40" s="17"/>
      <c r="I40" s="17">
        <v>90.1</v>
      </c>
      <c r="J40" s="17">
        <v>240.1</v>
      </c>
      <c r="K40" s="17">
        <v>25.3</v>
      </c>
      <c r="L40" s="17"/>
      <c r="M40" s="17">
        <v>140.5</v>
      </c>
      <c r="N40" s="17">
        <v>138.30000000000001</v>
      </c>
      <c r="O40" s="17">
        <v>140.80000000000001</v>
      </c>
      <c r="P40" s="17">
        <v>219.4</v>
      </c>
      <c r="Q40" s="17">
        <v>198.5</v>
      </c>
      <c r="R40" s="17">
        <v>104</v>
      </c>
      <c r="S40" s="17">
        <v>381.6</v>
      </c>
      <c r="T40" s="17">
        <v>6.2</v>
      </c>
      <c r="U40" s="17"/>
      <c r="V40" s="17">
        <v>12.7</v>
      </c>
      <c r="W40" s="17"/>
      <c r="X40" s="17"/>
      <c r="Y40" s="17">
        <v>166.6</v>
      </c>
      <c r="Z40" s="17">
        <v>7.6</v>
      </c>
      <c r="AA40" s="17">
        <v>2.9</v>
      </c>
      <c r="AB40" s="17">
        <v>21.6</v>
      </c>
      <c r="AC40" s="17">
        <v>6.6</v>
      </c>
      <c r="AD40" s="17">
        <v>10.1</v>
      </c>
      <c r="AE40" s="17">
        <v>144.69999999999999</v>
      </c>
      <c r="AF40" s="17">
        <v>9</v>
      </c>
      <c r="AG40" s="17"/>
      <c r="AH40" s="17"/>
      <c r="AI40" s="17"/>
      <c r="AJ40" s="17">
        <v>110.5</v>
      </c>
      <c r="AK40" s="17">
        <v>0</v>
      </c>
      <c r="AL40" s="17"/>
      <c r="AM40" s="17"/>
      <c r="AN40" s="17"/>
      <c r="AO40" s="17">
        <v>6.5</v>
      </c>
      <c r="AP40" s="17">
        <v>460.5</v>
      </c>
      <c r="AQ40" s="17">
        <v>82</v>
      </c>
      <c r="AR40" s="17">
        <v>145.4</v>
      </c>
      <c r="AS40" s="17">
        <v>42.2</v>
      </c>
      <c r="AT40" s="17">
        <v>18.5</v>
      </c>
      <c r="AU40" s="17">
        <v>19.7</v>
      </c>
      <c r="AV40" s="17">
        <v>91.1</v>
      </c>
      <c r="AW40" s="17"/>
      <c r="AX40" s="17">
        <v>176.7</v>
      </c>
      <c r="AY40" s="17">
        <v>88.9</v>
      </c>
      <c r="AZ40" s="17">
        <v>109.1</v>
      </c>
      <c r="BA40" s="17"/>
      <c r="BB40" s="17">
        <v>9.1999999999999993</v>
      </c>
      <c r="BC40" s="17">
        <v>45.6</v>
      </c>
      <c r="BD40" s="17"/>
      <c r="BE40" s="17">
        <v>3.8</v>
      </c>
      <c r="BF40" s="17">
        <v>39</v>
      </c>
      <c r="BG40" s="17">
        <v>0</v>
      </c>
      <c r="BH40" s="17">
        <v>80.400000000000006</v>
      </c>
      <c r="BI40" s="17"/>
      <c r="BJ40" s="17"/>
      <c r="BK40" s="17">
        <v>45.8</v>
      </c>
      <c r="BL40" s="17"/>
      <c r="BM40" s="17"/>
      <c r="BN40" s="17"/>
      <c r="BO40" s="17">
        <v>86</v>
      </c>
      <c r="BP40" s="17">
        <v>166.3</v>
      </c>
      <c r="BQ40" s="17"/>
      <c r="BR40" s="17">
        <v>198.8</v>
      </c>
      <c r="BS40" s="17">
        <v>179.4</v>
      </c>
      <c r="BT40" s="17"/>
      <c r="BU40" s="17"/>
      <c r="BV40" s="17"/>
      <c r="BW40" s="17"/>
      <c r="BX40" s="17"/>
      <c r="BY40" s="17"/>
      <c r="BZ40" s="17"/>
      <c r="CA40" s="17"/>
      <c r="CB40" s="17">
        <v>4.4000000000000004</v>
      </c>
      <c r="CC40" s="17">
        <v>264.3</v>
      </c>
      <c r="CD40" s="17">
        <v>124.8</v>
      </c>
      <c r="CE40" s="17">
        <v>63.9</v>
      </c>
      <c r="CF40" s="17">
        <v>76.099999999999994</v>
      </c>
      <c r="CG40" s="17"/>
      <c r="CH40" s="17"/>
      <c r="CI40" s="17"/>
      <c r="CJ40" s="17"/>
      <c r="CK40" s="17">
        <v>0</v>
      </c>
      <c r="CL40" s="17">
        <v>142</v>
      </c>
      <c r="CM40" s="17">
        <v>64.3</v>
      </c>
      <c r="CN40" s="17">
        <v>0</v>
      </c>
      <c r="CO40" s="17"/>
      <c r="CP40" s="17"/>
      <c r="CQ40" s="17"/>
      <c r="CR40" s="17"/>
      <c r="CS40" s="17">
        <v>185.5</v>
      </c>
      <c r="CT40" s="17">
        <v>98.8</v>
      </c>
      <c r="CU40" s="17">
        <v>0.5</v>
      </c>
      <c r="CV40" s="17">
        <v>106.9</v>
      </c>
      <c r="CW40" s="17">
        <v>71.099999999999994</v>
      </c>
      <c r="CX40" s="17">
        <v>8.1</v>
      </c>
      <c r="CY40" s="17"/>
      <c r="CZ40" s="17">
        <v>0.1</v>
      </c>
      <c r="DA40" s="17"/>
      <c r="DB40" s="17">
        <v>10.4</v>
      </c>
      <c r="DC40" s="17">
        <v>5.2</v>
      </c>
      <c r="DD40" s="17">
        <v>1.3</v>
      </c>
      <c r="DE40" s="17">
        <v>0</v>
      </c>
      <c r="DF40" s="17">
        <v>4.7</v>
      </c>
      <c r="DG40" s="17">
        <v>20.2</v>
      </c>
      <c r="DH40" s="17">
        <v>20</v>
      </c>
      <c r="DI40" s="17">
        <v>16.100000000000001</v>
      </c>
      <c r="DJ40" s="17">
        <v>3.5</v>
      </c>
      <c r="DK40" s="17">
        <v>0</v>
      </c>
      <c r="DL40" s="17">
        <v>13.8</v>
      </c>
      <c r="DM40" s="17">
        <v>16.899999999999999</v>
      </c>
      <c r="DN40" s="17">
        <v>25</v>
      </c>
      <c r="DO40" s="17">
        <v>79.400000000000006</v>
      </c>
      <c r="DP40" s="17">
        <v>4.4000000000000004</v>
      </c>
      <c r="DQ40" s="17">
        <v>2.4</v>
      </c>
      <c r="DR40" s="17">
        <v>2.4</v>
      </c>
      <c r="DS40" s="17"/>
      <c r="DT40" s="17">
        <v>16.899999999999999</v>
      </c>
      <c r="DU40" s="17">
        <v>3.2</v>
      </c>
      <c r="DV40" s="17">
        <v>20.2</v>
      </c>
      <c r="DW40" s="17">
        <v>3</v>
      </c>
      <c r="DX40" s="17">
        <v>0</v>
      </c>
      <c r="DY40" s="17">
        <v>19.8</v>
      </c>
      <c r="DZ40" s="17">
        <v>9.8000000000000007</v>
      </c>
      <c r="EA40" s="17">
        <v>20.2</v>
      </c>
      <c r="EB40" s="17">
        <v>20.3</v>
      </c>
      <c r="EC40" s="17">
        <v>20</v>
      </c>
      <c r="ED40" s="17">
        <v>8.9</v>
      </c>
      <c r="EE40" s="17">
        <v>62.6</v>
      </c>
      <c r="EF40" s="17">
        <v>20.6</v>
      </c>
      <c r="EG40" s="17">
        <v>62.8</v>
      </c>
      <c r="EH40" s="17">
        <v>67.3</v>
      </c>
      <c r="EI40" s="17">
        <v>12.5</v>
      </c>
      <c r="EJ40" s="17">
        <v>8</v>
      </c>
      <c r="EK40" s="17">
        <v>21</v>
      </c>
      <c r="EL40" s="17">
        <v>8.4</v>
      </c>
      <c r="EM40" s="17">
        <v>8.4</v>
      </c>
      <c r="EN40" s="17">
        <v>20.399999999999999</v>
      </c>
      <c r="EO40" s="17">
        <v>20.399999999999999</v>
      </c>
      <c r="EP40" s="17">
        <v>20.2</v>
      </c>
      <c r="EQ40" s="17">
        <v>8.3000000000000007</v>
      </c>
      <c r="ER40" s="17">
        <v>13</v>
      </c>
      <c r="ES40" s="17">
        <v>130.1</v>
      </c>
      <c r="ET40" s="17"/>
      <c r="EU40" s="17">
        <v>121.5</v>
      </c>
      <c r="EV40" s="17">
        <v>133</v>
      </c>
      <c r="EW40" s="17">
        <v>93.7</v>
      </c>
      <c r="EX40" s="17">
        <v>12.7</v>
      </c>
      <c r="EY40" s="17">
        <v>8.8000000000000007</v>
      </c>
      <c r="EZ40" s="17">
        <v>20.100000000000001</v>
      </c>
      <c r="FA40" s="17"/>
      <c r="FB40" s="17">
        <v>27.2</v>
      </c>
      <c r="FC40" s="17"/>
      <c r="FD40" s="17">
        <v>28.1</v>
      </c>
      <c r="FE40" s="17">
        <v>3.1</v>
      </c>
      <c r="FF40" s="17">
        <v>16.5</v>
      </c>
      <c r="FG40" s="17"/>
      <c r="FH40" s="17">
        <v>0</v>
      </c>
      <c r="FI40" s="17">
        <v>7653.2</v>
      </c>
      <c r="FJ40" s="15"/>
      <c r="FK40" s="17">
        <v>24.259350000000001</v>
      </c>
      <c r="FL40" s="17">
        <v>7.9850000000000003</v>
      </c>
      <c r="FM40" s="17"/>
      <c r="FN40" s="17">
        <v>13.1</v>
      </c>
      <c r="FO40" s="17"/>
      <c r="FP40" s="17">
        <v>9.1023599999999991</v>
      </c>
      <c r="FQ40" s="17">
        <v>10.7</v>
      </c>
      <c r="FR40" s="17">
        <v>15.4</v>
      </c>
      <c r="FS40" s="17">
        <v>80.546710000000004</v>
      </c>
    </row>
    <row r="41" spans="1:175" ht="24" customHeight="1" x14ac:dyDescent="0.3">
      <c r="A41" s="16" t="s">
        <v>70</v>
      </c>
      <c r="B41" s="16" t="s">
        <v>833</v>
      </c>
      <c r="C41" s="17"/>
      <c r="D41" s="17"/>
      <c r="E41" s="17">
        <v>650</v>
      </c>
      <c r="F41" s="17">
        <v>205.7</v>
      </c>
      <c r="G41" s="17"/>
      <c r="H41" s="17"/>
      <c r="I41" s="17">
        <v>89.2</v>
      </c>
      <c r="J41" s="17">
        <v>241.7</v>
      </c>
      <c r="K41" s="17">
        <v>27.1</v>
      </c>
      <c r="L41" s="17"/>
      <c r="M41" s="17">
        <v>157.69999999999999</v>
      </c>
      <c r="N41" s="17">
        <v>158.30000000000001</v>
      </c>
      <c r="O41" s="17">
        <v>157.5</v>
      </c>
      <c r="P41" s="17">
        <v>250.1</v>
      </c>
      <c r="Q41" s="17">
        <v>201.8</v>
      </c>
      <c r="R41" s="17">
        <v>105.1</v>
      </c>
      <c r="S41" s="17">
        <v>380.5</v>
      </c>
      <c r="T41" s="17">
        <v>10.4</v>
      </c>
      <c r="U41" s="17"/>
      <c r="V41" s="17">
        <v>12.7</v>
      </c>
      <c r="W41" s="17"/>
      <c r="X41" s="17"/>
      <c r="Y41" s="17">
        <v>158.5</v>
      </c>
      <c r="Z41" s="17">
        <v>7.1</v>
      </c>
      <c r="AA41" s="17">
        <v>3.5</v>
      </c>
      <c r="AB41" s="17">
        <v>21.5</v>
      </c>
      <c r="AC41" s="17">
        <v>6.6</v>
      </c>
      <c r="AD41" s="17">
        <v>10.1</v>
      </c>
      <c r="AE41" s="17">
        <v>143.6</v>
      </c>
      <c r="AF41" s="17">
        <v>9</v>
      </c>
      <c r="AG41" s="17"/>
      <c r="AH41" s="17"/>
      <c r="AI41" s="17"/>
      <c r="AJ41" s="17">
        <v>110.7</v>
      </c>
      <c r="AK41" s="17">
        <v>0</v>
      </c>
      <c r="AL41" s="17"/>
      <c r="AM41" s="17"/>
      <c r="AN41" s="17"/>
      <c r="AO41" s="17">
        <v>6.4</v>
      </c>
      <c r="AP41" s="17">
        <v>461.1</v>
      </c>
      <c r="AQ41" s="17">
        <v>82</v>
      </c>
      <c r="AR41" s="17">
        <v>149.1</v>
      </c>
      <c r="AS41" s="17">
        <v>42.1</v>
      </c>
      <c r="AT41" s="17">
        <v>18.7</v>
      </c>
      <c r="AU41" s="17">
        <v>19.7</v>
      </c>
      <c r="AV41" s="17">
        <v>91.3</v>
      </c>
      <c r="AW41" s="17"/>
      <c r="AX41" s="17">
        <v>178.4</v>
      </c>
      <c r="AY41" s="17">
        <v>90</v>
      </c>
      <c r="AZ41" s="17">
        <v>109</v>
      </c>
      <c r="BA41" s="17"/>
      <c r="BB41" s="17">
        <v>9.1999999999999993</v>
      </c>
      <c r="BC41" s="17">
        <v>45.8</v>
      </c>
      <c r="BD41" s="17"/>
      <c r="BE41" s="17">
        <v>3.8</v>
      </c>
      <c r="BF41" s="17">
        <v>39.200000000000003</v>
      </c>
      <c r="BG41" s="17">
        <v>0</v>
      </c>
      <c r="BH41" s="17">
        <v>76.900000000000006</v>
      </c>
      <c r="BI41" s="17"/>
      <c r="BJ41" s="17"/>
      <c r="BK41" s="17">
        <v>46.3</v>
      </c>
      <c r="BL41" s="17"/>
      <c r="BM41" s="17"/>
      <c r="BN41" s="17"/>
      <c r="BO41" s="17">
        <v>85.8</v>
      </c>
      <c r="BP41" s="17">
        <v>170.6</v>
      </c>
      <c r="BQ41" s="17"/>
      <c r="BR41" s="17">
        <v>198.4</v>
      </c>
      <c r="BS41" s="17">
        <v>179.3</v>
      </c>
      <c r="BT41" s="17"/>
      <c r="BU41" s="17"/>
      <c r="BV41" s="17"/>
      <c r="BW41" s="17"/>
      <c r="BX41" s="17"/>
      <c r="BY41" s="17"/>
      <c r="BZ41" s="17"/>
      <c r="CA41" s="17"/>
      <c r="CB41" s="17">
        <v>4.4000000000000004</v>
      </c>
      <c r="CC41" s="17">
        <v>267.7</v>
      </c>
      <c r="CD41" s="17">
        <v>125</v>
      </c>
      <c r="CE41" s="17">
        <v>63.7</v>
      </c>
      <c r="CF41" s="17">
        <v>76.099999999999994</v>
      </c>
      <c r="CG41" s="17"/>
      <c r="CH41" s="17"/>
      <c r="CI41" s="17"/>
      <c r="CJ41" s="17"/>
      <c r="CK41" s="17">
        <v>0</v>
      </c>
      <c r="CL41" s="17">
        <v>144.19999999999999</v>
      </c>
      <c r="CM41" s="17">
        <v>67.2</v>
      </c>
      <c r="CN41" s="17">
        <v>0</v>
      </c>
      <c r="CO41" s="17"/>
      <c r="CP41" s="17"/>
      <c r="CQ41" s="17"/>
      <c r="CR41" s="17"/>
      <c r="CS41" s="17">
        <v>186.7</v>
      </c>
      <c r="CT41" s="17">
        <v>99.7</v>
      </c>
      <c r="CU41" s="17">
        <v>0.5</v>
      </c>
      <c r="CV41" s="17">
        <v>102</v>
      </c>
      <c r="CW41" s="17">
        <v>68.400000000000006</v>
      </c>
      <c r="CX41" s="17">
        <v>6.6</v>
      </c>
      <c r="CY41" s="17"/>
      <c r="CZ41" s="17">
        <v>0.1</v>
      </c>
      <c r="DA41" s="17"/>
      <c r="DB41" s="17">
        <v>10.5</v>
      </c>
      <c r="DC41" s="17">
        <v>5</v>
      </c>
      <c r="DD41" s="17">
        <v>1.3</v>
      </c>
      <c r="DE41" s="17">
        <v>0</v>
      </c>
      <c r="DF41" s="17">
        <v>4.8</v>
      </c>
      <c r="DG41" s="17">
        <v>20.399999999999999</v>
      </c>
      <c r="DH41" s="17">
        <v>20</v>
      </c>
      <c r="DI41" s="17">
        <v>16.100000000000001</v>
      </c>
      <c r="DJ41" s="17">
        <v>3.6</v>
      </c>
      <c r="DK41" s="17">
        <v>0</v>
      </c>
      <c r="DL41" s="17">
        <v>12.9</v>
      </c>
      <c r="DM41" s="17">
        <v>15.7</v>
      </c>
      <c r="DN41" s="17">
        <v>23.5</v>
      </c>
      <c r="DO41" s="17">
        <v>73.5</v>
      </c>
      <c r="DP41" s="17">
        <v>4.4000000000000004</v>
      </c>
      <c r="DQ41" s="17">
        <v>2.4</v>
      </c>
      <c r="DR41" s="17">
        <v>2.4</v>
      </c>
      <c r="DS41" s="17"/>
      <c r="DT41" s="17">
        <v>16.5</v>
      </c>
      <c r="DU41" s="17">
        <v>3.1</v>
      </c>
      <c r="DV41" s="17">
        <v>20.3</v>
      </c>
      <c r="DW41" s="17">
        <v>3</v>
      </c>
      <c r="DX41" s="17">
        <v>0</v>
      </c>
      <c r="DY41" s="17">
        <v>19.8</v>
      </c>
      <c r="DZ41" s="17">
        <v>9.9</v>
      </c>
      <c r="EA41" s="17">
        <v>20.2</v>
      </c>
      <c r="EB41" s="17">
        <v>20.2</v>
      </c>
      <c r="EC41" s="17">
        <v>20</v>
      </c>
      <c r="ED41" s="17">
        <v>7</v>
      </c>
      <c r="EE41" s="17">
        <v>56.1</v>
      </c>
      <c r="EF41" s="17">
        <v>30.1</v>
      </c>
      <c r="EG41" s="17">
        <v>62.5</v>
      </c>
      <c r="EH41" s="17">
        <v>67.7</v>
      </c>
      <c r="EI41" s="17">
        <v>12.6</v>
      </c>
      <c r="EJ41" s="17">
        <v>7.9</v>
      </c>
      <c r="EK41" s="17">
        <v>21</v>
      </c>
      <c r="EL41" s="17">
        <v>8.4</v>
      </c>
      <c r="EM41" s="17">
        <v>8.4</v>
      </c>
      <c r="EN41" s="17">
        <v>20.399999999999999</v>
      </c>
      <c r="EO41" s="17">
        <v>20.399999999999999</v>
      </c>
      <c r="EP41" s="17">
        <v>20.2</v>
      </c>
      <c r="EQ41" s="17">
        <v>9.1</v>
      </c>
      <c r="ER41" s="17">
        <v>11.1</v>
      </c>
      <c r="ES41" s="17">
        <v>124.5</v>
      </c>
      <c r="ET41" s="17"/>
      <c r="EU41" s="17">
        <v>122.2</v>
      </c>
      <c r="EV41" s="17">
        <v>141.5</v>
      </c>
      <c r="EW41" s="17">
        <v>89.7</v>
      </c>
      <c r="EX41" s="17">
        <v>10.8</v>
      </c>
      <c r="EY41" s="17">
        <v>8.8000000000000007</v>
      </c>
      <c r="EZ41" s="17">
        <v>20</v>
      </c>
      <c r="FA41" s="17"/>
      <c r="FB41" s="17">
        <v>27.8</v>
      </c>
      <c r="FC41" s="17"/>
      <c r="FD41" s="17">
        <v>28.1</v>
      </c>
      <c r="FE41" s="17">
        <v>3</v>
      </c>
      <c r="FF41" s="17">
        <v>17.3</v>
      </c>
      <c r="FG41" s="17"/>
      <c r="FH41" s="17">
        <v>0</v>
      </c>
      <c r="FI41" s="17">
        <v>7739.9</v>
      </c>
      <c r="FJ41" s="15"/>
      <c r="FK41" s="17">
        <v>24.258579999999998</v>
      </c>
      <c r="FL41" s="17">
        <v>7.1909999999999998</v>
      </c>
      <c r="FM41" s="17"/>
      <c r="FN41" s="17">
        <v>13.2</v>
      </c>
      <c r="FO41" s="17"/>
      <c r="FP41" s="17">
        <v>9.1025299999999998</v>
      </c>
      <c r="FQ41" s="17">
        <v>10.7</v>
      </c>
      <c r="FR41" s="17">
        <v>15.4</v>
      </c>
      <c r="FS41" s="17">
        <v>79.852109999999996</v>
      </c>
    </row>
    <row r="42" spans="1:175" ht="24" customHeight="1" x14ac:dyDescent="0.3">
      <c r="A42" s="18" t="s">
        <v>70</v>
      </c>
      <c r="B42" s="18" t="s">
        <v>834</v>
      </c>
      <c r="C42" s="19"/>
      <c r="D42" s="19"/>
      <c r="E42" s="19">
        <v>653.1</v>
      </c>
      <c r="F42" s="19">
        <v>207.2</v>
      </c>
      <c r="G42" s="19"/>
      <c r="H42" s="19"/>
      <c r="I42" s="19">
        <v>90.2</v>
      </c>
      <c r="J42" s="19">
        <v>241.1</v>
      </c>
      <c r="K42" s="19">
        <v>26.1</v>
      </c>
      <c r="L42" s="19"/>
      <c r="M42" s="19">
        <v>157.69999999999999</v>
      </c>
      <c r="N42" s="19">
        <v>156.19999999999999</v>
      </c>
      <c r="O42" s="19">
        <v>155.69999999999999</v>
      </c>
      <c r="P42" s="19">
        <v>251.2</v>
      </c>
      <c r="Q42" s="19">
        <v>199.5</v>
      </c>
      <c r="R42" s="19">
        <v>104.4</v>
      </c>
      <c r="S42" s="19">
        <v>378.6</v>
      </c>
      <c r="T42" s="19">
        <v>10.5</v>
      </c>
      <c r="U42" s="19"/>
      <c r="V42" s="19">
        <v>12.7</v>
      </c>
      <c r="W42" s="19"/>
      <c r="X42" s="19"/>
      <c r="Y42" s="19">
        <v>169.1</v>
      </c>
      <c r="Z42" s="19">
        <v>7.5</v>
      </c>
      <c r="AA42" s="19">
        <v>3.8</v>
      </c>
      <c r="AB42" s="19">
        <v>21.7</v>
      </c>
      <c r="AC42" s="19">
        <v>6.6</v>
      </c>
      <c r="AD42" s="19">
        <v>10.1</v>
      </c>
      <c r="AE42" s="19">
        <v>143</v>
      </c>
      <c r="AF42" s="19">
        <v>9</v>
      </c>
      <c r="AG42" s="19"/>
      <c r="AH42" s="19"/>
      <c r="AI42" s="19"/>
      <c r="AJ42" s="19">
        <v>111</v>
      </c>
      <c r="AK42" s="19">
        <v>0</v>
      </c>
      <c r="AL42" s="19"/>
      <c r="AM42" s="19"/>
      <c r="AN42" s="19"/>
      <c r="AO42" s="19">
        <v>6.4</v>
      </c>
      <c r="AP42" s="19">
        <v>467.3</v>
      </c>
      <c r="AQ42" s="19">
        <v>81.7</v>
      </c>
      <c r="AR42" s="19">
        <v>150.6</v>
      </c>
      <c r="AS42" s="19">
        <v>42.2</v>
      </c>
      <c r="AT42" s="19">
        <v>18.5</v>
      </c>
      <c r="AU42" s="19">
        <v>19.7</v>
      </c>
      <c r="AV42" s="19">
        <v>90.1</v>
      </c>
      <c r="AW42" s="19"/>
      <c r="AX42" s="19">
        <v>181</v>
      </c>
      <c r="AY42" s="19">
        <v>88.5</v>
      </c>
      <c r="AZ42" s="19">
        <v>109</v>
      </c>
      <c r="BA42" s="19"/>
      <c r="BB42" s="19">
        <v>9.1999999999999993</v>
      </c>
      <c r="BC42" s="19">
        <v>45.8</v>
      </c>
      <c r="BD42" s="19"/>
      <c r="BE42" s="19">
        <v>3.8</v>
      </c>
      <c r="BF42" s="19">
        <v>39.200000000000003</v>
      </c>
      <c r="BG42" s="19">
        <v>0</v>
      </c>
      <c r="BH42" s="19">
        <v>77.8</v>
      </c>
      <c r="BI42" s="19"/>
      <c r="BJ42" s="19"/>
      <c r="BK42" s="19">
        <v>46.5</v>
      </c>
      <c r="BL42" s="19"/>
      <c r="BM42" s="19"/>
      <c r="BN42" s="19"/>
      <c r="BO42" s="19">
        <v>86.6</v>
      </c>
      <c r="BP42" s="19">
        <v>169.9</v>
      </c>
      <c r="BQ42" s="19"/>
      <c r="BR42" s="19">
        <v>200</v>
      </c>
      <c r="BS42" s="19">
        <v>180</v>
      </c>
      <c r="BT42" s="19"/>
      <c r="BU42" s="19"/>
      <c r="BV42" s="19"/>
      <c r="BW42" s="19"/>
      <c r="BX42" s="19"/>
      <c r="BY42" s="19"/>
      <c r="BZ42" s="19"/>
      <c r="CA42" s="19"/>
      <c r="CB42" s="19">
        <v>4.4000000000000004</v>
      </c>
      <c r="CC42" s="19">
        <v>269.60000000000002</v>
      </c>
      <c r="CD42" s="19">
        <v>127.2</v>
      </c>
      <c r="CE42" s="19">
        <v>64.599999999999994</v>
      </c>
      <c r="CF42" s="19">
        <v>74.400000000000006</v>
      </c>
      <c r="CG42" s="19"/>
      <c r="CH42" s="19"/>
      <c r="CI42" s="19"/>
      <c r="CJ42" s="19"/>
      <c r="CK42" s="19">
        <v>0</v>
      </c>
      <c r="CL42" s="19">
        <v>142.5</v>
      </c>
      <c r="CM42" s="19">
        <v>65.8</v>
      </c>
      <c r="CN42" s="19">
        <v>0</v>
      </c>
      <c r="CO42" s="19"/>
      <c r="CP42" s="19"/>
      <c r="CQ42" s="19"/>
      <c r="CR42" s="19"/>
      <c r="CS42" s="19">
        <v>187.7</v>
      </c>
      <c r="CT42" s="19">
        <v>99.9</v>
      </c>
      <c r="CU42" s="19">
        <v>0.4</v>
      </c>
      <c r="CV42" s="19">
        <v>114.4</v>
      </c>
      <c r="CW42" s="19">
        <v>62.7</v>
      </c>
      <c r="CX42" s="19">
        <v>7.6</v>
      </c>
      <c r="CY42" s="19"/>
      <c r="CZ42" s="19">
        <v>0.1</v>
      </c>
      <c r="DA42" s="19"/>
      <c r="DB42" s="19">
        <v>10.3</v>
      </c>
      <c r="DC42" s="19">
        <v>5.0999999999999996</v>
      </c>
      <c r="DD42" s="19">
        <v>1.3</v>
      </c>
      <c r="DE42" s="19">
        <v>0</v>
      </c>
      <c r="DF42" s="19">
        <v>4.8</v>
      </c>
      <c r="DG42" s="19">
        <v>20.7</v>
      </c>
      <c r="DH42" s="19">
        <v>20</v>
      </c>
      <c r="DI42" s="19">
        <v>16.100000000000001</v>
      </c>
      <c r="DJ42" s="19">
        <v>3.6</v>
      </c>
      <c r="DK42" s="19">
        <v>0</v>
      </c>
      <c r="DL42" s="19">
        <v>11.2</v>
      </c>
      <c r="DM42" s="19">
        <v>13.5</v>
      </c>
      <c r="DN42" s="19">
        <v>24.8</v>
      </c>
      <c r="DO42" s="19">
        <v>73</v>
      </c>
      <c r="DP42" s="19">
        <v>4.4000000000000004</v>
      </c>
      <c r="DQ42" s="19">
        <v>2.4</v>
      </c>
      <c r="DR42" s="19">
        <v>2.4</v>
      </c>
      <c r="DS42" s="19"/>
      <c r="DT42" s="19">
        <v>12.7</v>
      </c>
      <c r="DU42" s="19">
        <v>3.2</v>
      </c>
      <c r="DV42" s="19">
        <v>20.2</v>
      </c>
      <c r="DW42" s="19">
        <v>3</v>
      </c>
      <c r="DX42" s="19">
        <v>0</v>
      </c>
      <c r="DY42" s="19">
        <v>19.899999999999999</v>
      </c>
      <c r="DZ42" s="19">
        <v>9.9</v>
      </c>
      <c r="EA42" s="19">
        <v>20.399999999999999</v>
      </c>
      <c r="EB42" s="19">
        <v>20.3</v>
      </c>
      <c r="EC42" s="19">
        <v>20</v>
      </c>
      <c r="ED42" s="19">
        <v>5.9</v>
      </c>
      <c r="EE42" s="19">
        <v>57.5</v>
      </c>
      <c r="EF42" s="19">
        <v>7.1</v>
      </c>
      <c r="EG42" s="19">
        <v>62.8</v>
      </c>
      <c r="EH42" s="19">
        <v>67</v>
      </c>
      <c r="EI42" s="19">
        <v>12.4</v>
      </c>
      <c r="EJ42" s="19">
        <v>8</v>
      </c>
      <c r="EK42" s="19">
        <v>21</v>
      </c>
      <c r="EL42" s="19">
        <v>8.4</v>
      </c>
      <c r="EM42" s="19">
        <v>8.1999999999999993</v>
      </c>
      <c r="EN42" s="19">
        <v>20.399999999999999</v>
      </c>
      <c r="EO42" s="19">
        <v>20.399999999999999</v>
      </c>
      <c r="EP42" s="19">
        <v>20.2</v>
      </c>
      <c r="EQ42" s="19">
        <v>4.7</v>
      </c>
      <c r="ER42" s="19">
        <v>7.4</v>
      </c>
      <c r="ES42" s="19">
        <v>111.7</v>
      </c>
      <c r="ET42" s="19"/>
      <c r="EU42" s="19">
        <v>124.6</v>
      </c>
      <c r="EV42" s="19">
        <v>140</v>
      </c>
      <c r="EW42" s="19">
        <v>82.2</v>
      </c>
      <c r="EX42" s="19">
        <v>8.4</v>
      </c>
      <c r="EY42" s="19">
        <v>8.8000000000000007</v>
      </c>
      <c r="EZ42" s="19">
        <v>20</v>
      </c>
      <c r="FA42" s="19"/>
      <c r="FB42" s="19">
        <v>27.6</v>
      </c>
      <c r="FC42" s="19"/>
      <c r="FD42" s="19">
        <v>28.2</v>
      </c>
      <c r="FE42" s="19">
        <v>3.2</v>
      </c>
      <c r="FF42" s="19">
        <v>16.8</v>
      </c>
      <c r="FG42" s="19"/>
      <c r="FH42" s="19">
        <v>0</v>
      </c>
      <c r="FI42" s="19">
        <v>7707.2</v>
      </c>
      <c r="FJ42" s="15"/>
      <c r="FK42" s="19">
        <v>24.254339999999999</v>
      </c>
      <c r="FL42" s="19">
        <v>7.2</v>
      </c>
      <c r="FM42" s="19"/>
      <c r="FN42" s="19">
        <v>13.2</v>
      </c>
      <c r="FO42" s="19"/>
      <c r="FP42" s="19">
        <v>9.1026299999999996</v>
      </c>
      <c r="FQ42" s="19">
        <v>10.8</v>
      </c>
      <c r="FR42" s="19">
        <v>15.7</v>
      </c>
      <c r="FS42" s="19">
        <v>80.256969999999995</v>
      </c>
    </row>
    <row r="43" spans="1:175" ht="24" customHeight="1" x14ac:dyDescent="0.3">
      <c r="A43" s="13" t="s">
        <v>70</v>
      </c>
      <c r="B43" s="13" t="s">
        <v>835</v>
      </c>
      <c r="C43" s="14"/>
      <c r="D43" s="14"/>
      <c r="E43" s="14">
        <v>658.9</v>
      </c>
      <c r="F43" s="14">
        <v>207.8</v>
      </c>
      <c r="G43" s="14"/>
      <c r="H43" s="14"/>
      <c r="I43" s="14">
        <v>90.3</v>
      </c>
      <c r="J43" s="14">
        <v>243.6</v>
      </c>
      <c r="K43" s="14">
        <v>26.3</v>
      </c>
      <c r="L43" s="14"/>
      <c r="M43" s="14">
        <v>169.8</v>
      </c>
      <c r="N43" s="14">
        <v>168.4</v>
      </c>
      <c r="O43" s="14">
        <v>169.2</v>
      </c>
      <c r="P43" s="14">
        <v>255.8</v>
      </c>
      <c r="Q43" s="14">
        <v>201.9</v>
      </c>
      <c r="R43" s="14">
        <v>104.8</v>
      </c>
      <c r="S43" s="14">
        <v>391.7</v>
      </c>
      <c r="T43" s="14">
        <v>10.6</v>
      </c>
      <c r="U43" s="14"/>
      <c r="V43" s="14">
        <v>12.4</v>
      </c>
      <c r="W43" s="14"/>
      <c r="X43" s="14"/>
      <c r="Y43" s="14">
        <v>163.1</v>
      </c>
      <c r="Z43" s="14">
        <v>7.6</v>
      </c>
      <c r="AA43" s="14">
        <v>2.7</v>
      </c>
      <c r="AB43" s="14">
        <v>0</v>
      </c>
      <c r="AC43" s="14">
        <v>6.6</v>
      </c>
      <c r="AD43" s="14">
        <v>10.1</v>
      </c>
      <c r="AE43" s="14">
        <v>144.6</v>
      </c>
      <c r="AF43" s="14">
        <v>9</v>
      </c>
      <c r="AG43" s="14"/>
      <c r="AH43" s="14"/>
      <c r="AI43" s="14"/>
      <c r="AJ43" s="14">
        <v>111</v>
      </c>
      <c r="AK43" s="14">
        <v>0</v>
      </c>
      <c r="AL43" s="14"/>
      <c r="AM43" s="14"/>
      <c r="AN43" s="14"/>
      <c r="AO43" s="14">
        <v>6.4</v>
      </c>
      <c r="AP43" s="14">
        <v>466.6</v>
      </c>
      <c r="AQ43" s="14">
        <v>82</v>
      </c>
      <c r="AR43" s="14">
        <v>150.80000000000001</v>
      </c>
      <c r="AS43" s="14">
        <v>42.2</v>
      </c>
      <c r="AT43" s="14">
        <v>18.7</v>
      </c>
      <c r="AU43" s="14">
        <v>19.7</v>
      </c>
      <c r="AV43" s="14">
        <v>90.1</v>
      </c>
      <c r="AW43" s="14"/>
      <c r="AX43" s="14">
        <v>180.7</v>
      </c>
      <c r="AY43" s="14">
        <v>90.5</v>
      </c>
      <c r="AZ43" s="14">
        <v>110.1</v>
      </c>
      <c r="BA43" s="14"/>
      <c r="BB43" s="14">
        <v>9.1999999999999993</v>
      </c>
      <c r="BC43" s="14">
        <v>45.6</v>
      </c>
      <c r="BD43" s="14"/>
      <c r="BE43" s="14">
        <v>3.8</v>
      </c>
      <c r="BF43" s="14">
        <v>39.4</v>
      </c>
      <c r="BG43" s="14">
        <v>0</v>
      </c>
      <c r="BH43" s="14">
        <v>88.8</v>
      </c>
      <c r="BI43" s="14"/>
      <c r="BJ43" s="14"/>
      <c r="BK43" s="14">
        <v>45.8</v>
      </c>
      <c r="BL43" s="14"/>
      <c r="BM43" s="14"/>
      <c r="BN43" s="14"/>
      <c r="BO43" s="14">
        <v>87</v>
      </c>
      <c r="BP43" s="14">
        <v>171.6</v>
      </c>
      <c r="BQ43" s="14"/>
      <c r="BR43" s="14">
        <v>200</v>
      </c>
      <c r="BS43" s="14">
        <v>182.6</v>
      </c>
      <c r="BT43" s="14"/>
      <c r="BU43" s="14"/>
      <c r="BV43" s="14"/>
      <c r="BW43" s="14"/>
      <c r="BX43" s="14"/>
      <c r="BY43" s="14"/>
      <c r="BZ43" s="14"/>
      <c r="CA43" s="14"/>
      <c r="CB43" s="14">
        <v>4.4000000000000004</v>
      </c>
      <c r="CC43" s="14">
        <v>273.2</v>
      </c>
      <c r="CD43" s="14">
        <v>127.5</v>
      </c>
      <c r="CE43" s="14">
        <v>65.3</v>
      </c>
      <c r="CF43" s="14">
        <v>74.599999999999994</v>
      </c>
      <c r="CG43" s="14"/>
      <c r="CH43" s="14"/>
      <c r="CI43" s="14"/>
      <c r="CJ43" s="14"/>
      <c r="CK43" s="14">
        <v>0</v>
      </c>
      <c r="CL43" s="14">
        <v>143.6</v>
      </c>
      <c r="CM43" s="14">
        <v>67.099999999999994</v>
      </c>
      <c r="CN43" s="14">
        <v>0</v>
      </c>
      <c r="CO43" s="14"/>
      <c r="CP43" s="14"/>
      <c r="CQ43" s="14"/>
      <c r="CR43" s="14"/>
      <c r="CS43" s="14">
        <v>188.1</v>
      </c>
      <c r="CT43" s="14">
        <v>100.1</v>
      </c>
      <c r="CU43" s="14">
        <v>0.3</v>
      </c>
      <c r="CV43" s="14">
        <v>114.4</v>
      </c>
      <c r="CW43" s="14">
        <v>40.700000000000003</v>
      </c>
      <c r="CX43" s="14">
        <v>3.6</v>
      </c>
      <c r="CY43" s="14"/>
      <c r="CZ43" s="14">
        <v>0</v>
      </c>
      <c r="DA43" s="14"/>
      <c r="DB43" s="14">
        <v>10.3</v>
      </c>
      <c r="DC43" s="14">
        <v>5.2</v>
      </c>
      <c r="DD43" s="14">
        <v>1.3</v>
      </c>
      <c r="DE43" s="14">
        <v>0</v>
      </c>
      <c r="DF43" s="14">
        <v>4.8</v>
      </c>
      <c r="DG43" s="14">
        <v>20.8</v>
      </c>
      <c r="DH43" s="14">
        <v>20</v>
      </c>
      <c r="DI43" s="14">
        <v>16.100000000000001</v>
      </c>
      <c r="DJ43" s="14">
        <v>3.6</v>
      </c>
      <c r="DK43" s="14">
        <v>0</v>
      </c>
      <c r="DL43" s="14">
        <v>7.9</v>
      </c>
      <c r="DM43" s="14">
        <v>9.3000000000000007</v>
      </c>
      <c r="DN43" s="14">
        <v>25.8</v>
      </c>
      <c r="DO43" s="14">
        <v>75.099999999999994</v>
      </c>
      <c r="DP43" s="14">
        <v>4.5</v>
      </c>
      <c r="DQ43" s="14">
        <v>2.4</v>
      </c>
      <c r="DR43" s="14">
        <v>2.4</v>
      </c>
      <c r="DS43" s="14"/>
      <c r="DT43" s="14">
        <v>5.0999999999999996</v>
      </c>
      <c r="DU43" s="14">
        <v>3.1</v>
      </c>
      <c r="DV43" s="14">
        <v>20.2</v>
      </c>
      <c r="DW43" s="14">
        <v>3</v>
      </c>
      <c r="DX43" s="14">
        <v>0</v>
      </c>
      <c r="DY43" s="14">
        <v>19.8</v>
      </c>
      <c r="DZ43" s="14">
        <v>9.9</v>
      </c>
      <c r="EA43" s="14">
        <v>20.399999999999999</v>
      </c>
      <c r="EB43" s="14">
        <v>20.3</v>
      </c>
      <c r="EC43" s="14">
        <v>20</v>
      </c>
      <c r="ED43" s="14">
        <v>4.5</v>
      </c>
      <c r="EE43" s="14">
        <v>68</v>
      </c>
      <c r="EF43" s="14">
        <v>19.899999999999999</v>
      </c>
      <c r="EG43" s="14">
        <v>67</v>
      </c>
      <c r="EH43" s="14">
        <v>70.599999999999994</v>
      </c>
      <c r="EI43" s="14">
        <v>13.1</v>
      </c>
      <c r="EJ43" s="14">
        <v>9</v>
      </c>
      <c r="EK43" s="14">
        <v>21</v>
      </c>
      <c r="EL43" s="14">
        <v>8.4</v>
      </c>
      <c r="EM43" s="14">
        <v>8.1</v>
      </c>
      <c r="EN43" s="14">
        <v>20.399999999999999</v>
      </c>
      <c r="EO43" s="14">
        <v>20.399999999999999</v>
      </c>
      <c r="EP43" s="14">
        <v>20.2</v>
      </c>
      <c r="EQ43" s="14">
        <v>5.5</v>
      </c>
      <c r="ER43" s="14">
        <v>3.6</v>
      </c>
      <c r="ES43" s="14">
        <v>54.6</v>
      </c>
      <c r="ET43" s="14"/>
      <c r="EU43" s="14">
        <v>125.9</v>
      </c>
      <c r="EV43" s="14">
        <v>142.19999999999999</v>
      </c>
      <c r="EW43" s="14">
        <v>66.2</v>
      </c>
      <c r="EX43" s="14">
        <v>5.5</v>
      </c>
      <c r="EY43" s="14">
        <v>9</v>
      </c>
      <c r="EZ43" s="14">
        <v>20.100000000000001</v>
      </c>
      <c r="FA43" s="14"/>
      <c r="FB43" s="14">
        <v>28.6</v>
      </c>
      <c r="FC43" s="14"/>
      <c r="FD43" s="14">
        <v>28.4</v>
      </c>
      <c r="FE43" s="14">
        <v>3.1</v>
      </c>
      <c r="FF43" s="14">
        <v>17</v>
      </c>
      <c r="FG43" s="14"/>
      <c r="FH43" s="14">
        <v>0</v>
      </c>
      <c r="FI43" s="14">
        <v>7692.3</v>
      </c>
      <c r="FJ43" s="15"/>
      <c r="FK43" s="14">
        <v>24.252469999999999</v>
      </c>
      <c r="FL43" s="14">
        <v>7.58</v>
      </c>
      <c r="FM43" s="14"/>
      <c r="FN43" s="14">
        <v>13.2</v>
      </c>
      <c r="FO43" s="14"/>
      <c r="FP43" s="14">
        <v>9.1026900000000008</v>
      </c>
      <c r="FQ43" s="14">
        <v>10.8</v>
      </c>
      <c r="FR43" s="14">
        <v>15.5</v>
      </c>
      <c r="FS43" s="14">
        <v>80.435159999999996</v>
      </c>
    </row>
    <row r="44" spans="1:175" ht="24" customHeight="1" x14ac:dyDescent="0.3">
      <c r="A44" s="16" t="s">
        <v>70</v>
      </c>
      <c r="B44" s="16" t="s">
        <v>836</v>
      </c>
      <c r="C44" s="17"/>
      <c r="D44" s="17"/>
      <c r="E44" s="17">
        <v>652.4</v>
      </c>
      <c r="F44" s="17">
        <v>206</v>
      </c>
      <c r="G44" s="17"/>
      <c r="H44" s="17"/>
      <c r="I44" s="17">
        <v>91.4</v>
      </c>
      <c r="J44" s="17">
        <v>241.3</v>
      </c>
      <c r="K44" s="17">
        <v>85.4</v>
      </c>
      <c r="L44" s="17"/>
      <c r="M44" s="17">
        <v>134</v>
      </c>
      <c r="N44" s="17">
        <v>134.69999999999999</v>
      </c>
      <c r="O44" s="17">
        <v>134.19999999999999</v>
      </c>
      <c r="P44" s="17">
        <v>242.7</v>
      </c>
      <c r="Q44" s="17">
        <v>201.5</v>
      </c>
      <c r="R44" s="17">
        <v>105.3</v>
      </c>
      <c r="S44" s="17">
        <v>379</v>
      </c>
      <c r="T44" s="17">
        <v>10.6</v>
      </c>
      <c r="U44" s="17"/>
      <c r="V44" s="17">
        <v>3.5</v>
      </c>
      <c r="W44" s="17"/>
      <c r="X44" s="17"/>
      <c r="Y44" s="17">
        <v>170.9</v>
      </c>
      <c r="Z44" s="17">
        <v>7.8</v>
      </c>
      <c r="AA44" s="17">
        <v>3.7</v>
      </c>
      <c r="AB44" s="17">
        <v>0</v>
      </c>
      <c r="AC44" s="17">
        <v>6.6</v>
      </c>
      <c r="AD44" s="17">
        <v>10.1</v>
      </c>
      <c r="AE44" s="17">
        <v>142.6</v>
      </c>
      <c r="AF44" s="17">
        <v>9</v>
      </c>
      <c r="AG44" s="17"/>
      <c r="AH44" s="17"/>
      <c r="AI44" s="17"/>
      <c r="AJ44" s="17">
        <v>110.9</v>
      </c>
      <c r="AK44" s="17">
        <v>0</v>
      </c>
      <c r="AL44" s="17"/>
      <c r="AM44" s="17"/>
      <c r="AN44" s="17"/>
      <c r="AO44" s="17">
        <v>6.5</v>
      </c>
      <c r="AP44" s="17">
        <v>465.3</v>
      </c>
      <c r="AQ44" s="17">
        <v>81.8</v>
      </c>
      <c r="AR44" s="17">
        <v>150</v>
      </c>
      <c r="AS44" s="17">
        <v>42.2</v>
      </c>
      <c r="AT44" s="17">
        <v>17.5</v>
      </c>
      <c r="AU44" s="17">
        <v>19.7</v>
      </c>
      <c r="AV44" s="17">
        <v>89</v>
      </c>
      <c r="AW44" s="17"/>
      <c r="AX44" s="17">
        <v>181</v>
      </c>
      <c r="AY44" s="17">
        <v>88.5</v>
      </c>
      <c r="AZ44" s="17">
        <v>109.9</v>
      </c>
      <c r="BA44" s="17"/>
      <c r="BB44" s="17">
        <v>9.1999999999999993</v>
      </c>
      <c r="BC44" s="17">
        <v>45.8</v>
      </c>
      <c r="BD44" s="17"/>
      <c r="BE44" s="17">
        <v>1.9</v>
      </c>
      <c r="BF44" s="17">
        <v>39.6</v>
      </c>
      <c r="BG44" s="17">
        <v>0</v>
      </c>
      <c r="BH44" s="17">
        <v>96.3</v>
      </c>
      <c r="BI44" s="17"/>
      <c r="BJ44" s="17"/>
      <c r="BK44" s="17">
        <v>45.8</v>
      </c>
      <c r="BL44" s="17"/>
      <c r="BM44" s="17"/>
      <c r="BN44" s="17"/>
      <c r="BO44" s="17">
        <v>86.9</v>
      </c>
      <c r="BP44" s="17">
        <v>170.4</v>
      </c>
      <c r="BQ44" s="17"/>
      <c r="BR44" s="17">
        <v>200</v>
      </c>
      <c r="BS44" s="17">
        <v>181.5</v>
      </c>
      <c r="BT44" s="17"/>
      <c r="BU44" s="17"/>
      <c r="BV44" s="17"/>
      <c r="BW44" s="17"/>
      <c r="BX44" s="17"/>
      <c r="BY44" s="17"/>
      <c r="BZ44" s="17"/>
      <c r="CA44" s="17"/>
      <c r="CB44" s="17">
        <v>4.4000000000000004</v>
      </c>
      <c r="CC44" s="17">
        <v>268.8</v>
      </c>
      <c r="CD44" s="17">
        <v>127</v>
      </c>
      <c r="CE44" s="17">
        <v>64.8</v>
      </c>
      <c r="CF44" s="17">
        <v>74.400000000000006</v>
      </c>
      <c r="CG44" s="17"/>
      <c r="CH44" s="17"/>
      <c r="CI44" s="17"/>
      <c r="CJ44" s="17"/>
      <c r="CK44" s="17">
        <v>0</v>
      </c>
      <c r="CL44" s="17">
        <v>142.5</v>
      </c>
      <c r="CM44" s="17">
        <v>65.400000000000006</v>
      </c>
      <c r="CN44" s="17">
        <v>0</v>
      </c>
      <c r="CO44" s="17"/>
      <c r="CP44" s="17"/>
      <c r="CQ44" s="17"/>
      <c r="CR44" s="17"/>
      <c r="CS44" s="17">
        <v>189</v>
      </c>
      <c r="CT44" s="17">
        <v>100.5</v>
      </c>
      <c r="CU44" s="17">
        <v>0.2</v>
      </c>
      <c r="CV44" s="17">
        <v>112.2</v>
      </c>
      <c r="CW44" s="17">
        <v>9.4</v>
      </c>
      <c r="CX44" s="17">
        <v>6</v>
      </c>
      <c r="CY44" s="17"/>
      <c r="CZ44" s="17">
        <v>0</v>
      </c>
      <c r="DA44" s="17"/>
      <c r="DB44" s="17">
        <v>10.4</v>
      </c>
      <c r="DC44" s="17">
        <v>5.0999999999999996</v>
      </c>
      <c r="DD44" s="17">
        <v>1.3</v>
      </c>
      <c r="DE44" s="17">
        <v>1.2</v>
      </c>
      <c r="DF44" s="17">
        <v>4.8</v>
      </c>
      <c r="DG44" s="17">
        <v>20.6</v>
      </c>
      <c r="DH44" s="17">
        <v>20</v>
      </c>
      <c r="DI44" s="17">
        <v>16.100000000000001</v>
      </c>
      <c r="DJ44" s="17">
        <v>3.6</v>
      </c>
      <c r="DK44" s="17">
        <v>0</v>
      </c>
      <c r="DL44" s="17">
        <v>2.2999999999999998</v>
      </c>
      <c r="DM44" s="17">
        <v>2.6</v>
      </c>
      <c r="DN44" s="17">
        <v>25.1</v>
      </c>
      <c r="DO44" s="17">
        <v>78.099999999999994</v>
      </c>
      <c r="DP44" s="17">
        <v>4.5</v>
      </c>
      <c r="DQ44" s="17">
        <v>2.4</v>
      </c>
      <c r="DR44" s="17">
        <v>2.4</v>
      </c>
      <c r="DS44" s="17"/>
      <c r="DT44" s="17">
        <v>0.7</v>
      </c>
      <c r="DU44" s="17">
        <v>2.7</v>
      </c>
      <c r="DV44" s="17">
        <v>20.2</v>
      </c>
      <c r="DW44" s="17">
        <v>3</v>
      </c>
      <c r="DX44" s="17">
        <v>0</v>
      </c>
      <c r="DY44" s="17">
        <v>19.8</v>
      </c>
      <c r="DZ44" s="17">
        <v>10</v>
      </c>
      <c r="EA44" s="17">
        <v>20.3</v>
      </c>
      <c r="EB44" s="17">
        <v>20.3</v>
      </c>
      <c r="EC44" s="17">
        <v>19.8</v>
      </c>
      <c r="ED44" s="17">
        <v>5.5</v>
      </c>
      <c r="EE44" s="17">
        <v>77.3</v>
      </c>
      <c r="EF44" s="17">
        <v>8.6999999999999993</v>
      </c>
      <c r="EG44" s="17">
        <v>84.3</v>
      </c>
      <c r="EH44" s="17">
        <v>88.3</v>
      </c>
      <c r="EI44" s="17">
        <v>16.100000000000001</v>
      </c>
      <c r="EJ44" s="17">
        <v>11.9</v>
      </c>
      <c r="EK44" s="17">
        <v>21</v>
      </c>
      <c r="EL44" s="17">
        <v>8.4</v>
      </c>
      <c r="EM44" s="17">
        <v>8.6999999999999993</v>
      </c>
      <c r="EN44" s="17">
        <v>20.399999999999999</v>
      </c>
      <c r="EO44" s="17">
        <v>20.399999999999999</v>
      </c>
      <c r="EP44" s="17">
        <v>20.2</v>
      </c>
      <c r="EQ44" s="17">
        <v>5.7</v>
      </c>
      <c r="ER44" s="17">
        <v>1.6</v>
      </c>
      <c r="ES44" s="17">
        <v>20</v>
      </c>
      <c r="ET44" s="17"/>
      <c r="EU44" s="17">
        <v>128.4</v>
      </c>
      <c r="EV44" s="17">
        <v>142.5</v>
      </c>
      <c r="EW44" s="17">
        <v>22.2</v>
      </c>
      <c r="EX44" s="17">
        <v>1.3</v>
      </c>
      <c r="EY44" s="17">
        <v>8.8000000000000007</v>
      </c>
      <c r="EZ44" s="17">
        <v>20</v>
      </c>
      <c r="FA44" s="17"/>
      <c r="FB44" s="17">
        <v>29</v>
      </c>
      <c r="FC44" s="17"/>
      <c r="FD44" s="17">
        <v>28.5</v>
      </c>
      <c r="FE44" s="17">
        <v>3.2</v>
      </c>
      <c r="FF44" s="17">
        <v>17</v>
      </c>
      <c r="FG44" s="17"/>
      <c r="FH44" s="17">
        <v>0</v>
      </c>
      <c r="FI44" s="17">
        <v>7513.7</v>
      </c>
      <c r="FJ44" s="15"/>
      <c r="FK44" s="17">
        <v>24.244389999999999</v>
      </c>
      <c r="FL44" s="17">
        <v>7.6890000000000001</v>
      </c>
      <c r="FM44" s="17"/>
      <c r="FN44" s="17">
        <v>13.2</v>
      </c>
      <c r="FO44" s="17"/>
      <c r="FP44" s="17">
        <v>9.1021000000000001</v>
      </c>
      <c r="FQ44" s="17">
        <v>10.7</v>
      </c>
      <c r="FR44" s="17">
        <v>15.5</v>
      </c>
      <c r="FS44" s="17">
        <v>80.435490000000001</v>
      </c>
    </row>
    <row r="45" spans="1:175" ht="24" customHeight="1" x14ac:dyDescent="0.3">
      <c r="A45" s="16" t="s">
        <v>70</v>
      </c>
      <c r="B45" s="16" t="s">
        <v>837</v>
      </c>
      <c r="C45" s="17"/>
      <c r="D45" s="17"/>
      <c r="E45" s="17">
        <v>655.8</v>
      </c>
      <c r="F45" s="17">
        <v>207</v>
      </c>
      <c r="G45" s="17"/>
      <c r="H45" s="17"/>
      <c r="I45" s="17">
        <v>91.3</v>
      </c>
      <c r="J45" s="17">
        <v>244.1</v>
      </c>
      <c r="K45" s="17">
        <v>85.2</v>
      </c>
      <c r="L45" s="17"/>
      <c r="M45" s="17">
        <v>137.30000000000001</v>
      </c>
      <c r="N45" s="17">
        <v>137</v>
      </c>
      <c r="O45" s="17">
        <v>137.30000000000001</v>
      </c>
      <c r="P45" s="17">
        <v>230.3</v>
      </c>
      <c r="Q45" s="17">
        <v>206.6</v>
      </c>
      <c r="R45" s="17">
        <v>107.4</v>
      </c>
      <c r="S45" s="17">
        <v>383.6</v>
      </c>
      <c r="T45" s="17">
        <v>10.7</v>
      </c>
      <c r="U45" s="17"/>
      <c r="V45" s="17">
        <v>0</v>
      </c>
      <c r="W45" s="17"/>
      <c r="X45" s="17"/>
      <c r="Y45" s="17">
        <v>166.4</v>
      </c>
      <c r="Z45" s="17">
        <v>8.1</v>
      </c>
      <c r="AA45" s="17">
        <v>3.1</v>
      </c>
      <c r="AB45" s="17">
        <v>0</v>
      </c>
      <c r="AC45" s="17">
        <v>6.6</v>
      </c>
      <c r="AD45" s="17">
        <v>10.1</v>
      </c>
      <c r="AE45" s="17">
        <v>143.19999999999999</v>
      </c>
      <c r="AF45" s="17">
        <v>9</v>
      </c>
      <c r="AG45" s="17"/>
      <c r="AH45" s="17"/>
      <c r="AI45" s="17"/>
      <c r="AJ45" s="17">
        <v>111.1</v>
      </c>
      <c r="AK45" s="17">
        <v>0</v>
      </c>
      <c r="AL45" s="17"/>
      <c r="AM45" s="17"/>
      <c r="AN45" s="17"/>
      <c r="AO45" s="17">
        <v>6.5</v>
      </c>
      <c r="AP45" s="17">
        <v>464.4</v>
      </c>
      <c r="AQ45" s="17">
        <v>81.900000000000006</v>
      </c>
      <c r="AR45" s="17">
        <v>149.30000000000001</v>
      </c>
      <c r="AS45" s="17">
        <v>42.2</v>
      </c>
      <c r="AT45" s="17">
        <v>18.7</v>
      </c>
      <c r="AU45" s="17">
        <v>19.7</v>
      </c>
      <c r="AV45" s="17">
        <v>89.4</v>
      </c>
      <c r="AW45" s="17"/>
      <c r="AX45" s="17">
        <v>182.7</v>
      </c>
      <c r="AY45" s="17">
        <v>89.7</v>
      </c>
      <c r="AZ45" s="17">
        <v>109.6</v>
      </c>
      <c r="BA45" s="17"/>
      <c r="BB45" s="17">
        <v>9.1999999999999993</v>
      </c>
      <c r="BC45" s="17">
        <v>45.8</v>
      </c>
      <c r="BD45" s="17"/>
      <c r="BE45" s="17">
        <v>1.9</v>
      </c>
      <c r="BF45" s="17">
        <v>39.799999999999997</v>
      </c>
      <c r="BG45" s="17">
        <v>0</v>
      </c>
      <c r="BH45" s="17">
        <v>95.9</v>
      </c>
      <c r="BI45" s="17"/>
      <c r="BJ45" s="17"/>
      <c r="BK45" s="17">
        <v>46.5</v>
      </c>
      <c r="BL45" s="17"/>
      <c r="BM45" s="17"/>
      <c r="BN45" s="17"/>
      <c r="BO45" s="17">
        <v>87.1</v>
      </c>
      <c r="BP45" s="17">
        <v>171.9</v>
      </c>
      <c r="BQ45" s="17"/>
      <c r="BR45" s="17">
        <v>200</v>
      </c>
      <c r="BS45" s="17">
        <v>181.9</v>
      </c>
      <c r="BT45" s="17"/>
      <c r="BU45" s="17"/>
      <c r="BV45" s="17"/>
      <c r="BW45" s="17"/>
      <c r="BX45" s="17"/>
      <c r="BY45" s="17"/>
      <c r="BZ45" s="17"/>
      <c r="CA45" s="17"/>
      <c r="CB45" s="17">
        <v>4.4000000000000004</v>
      </c>
      <c r="CC45" s="17">
        <v>273.8</v>
      </c>
      <c r="CD45" s="17">
        <v>126.5</v>
      </c>
      <c r="CE45" s="17">
        <v>64.599999999999994</v>
      </c>
      <c r="CF45" s="17">
        <v>74.2</v>
      </c>
      <c r="CG45" s="17"/>
      <c r="CH45" s="17"/>
      <c r="CI45" s="17"/>
      <c r="CJ45" s="17"/>
      <c r="CK45" s="17">
        <v>0</v>
      </c>
      <c r="CL45" s="17">
        <v>143.80000000000001</v>
      </c>
      <c r="CM45" s="17">
        <v>66.8</v>
      </c>
      <c r="CN45" s="17">
        <v>0</v>
      </c>
      <c r="CO45" s="17"/>
      <c r="CP45" s="17"/>
      <c r="CQ45" s="17"/>
      <c r="CR45" s="17"/>
      <c r="CS45" s="17">
        <v>189.3</v>
      </c>
      <c r="CT45" s="17">
        <v>100.8</v>
      </c>
      <c r="CU45" s="17">
        <v>0.1</v>
      </c>
      <c r="CV45" s="17">
        <v>112.2</v>
      </c>
      <c r="CW45" s="17">
        <v>2.2000000000000002</v>
      </c>
      <c r="CX45" s="17">
        <v>3.9</v>
      </c>
      <c r="CY45" s="17"/>
      <c r="CZ45" s="17">
        <v>0</v>
      </c>
      <c r="DA45" s="17"/>
      <c r="DB45" s="17">
        <v>10.4</v>
      </c>
      <c r="DC45" s="17">
        <v>5.0999999999999996</v>
      </c>
      <c r="DD45" s="17">
        <v>1.3</v>
      </c>
      <c r="DE45" s="17">
        <v>1.3</v>
      </c>
      <c r="DF45" s="17">
        <v>4.8</v>
      </c>
      <c r="DG45" s="17">
        <v>20.5</v>
      </c>
      <c r="DH45" s="17">
        <v>20</v>
      </c>
      <c r="DI45" s="17">
        <v>16.100000000000001</v>
      </c>
      <c r="DJ45" s="17">
        <v>3.6</v>
      </c>
      <c r="DK45" s="17">
        <v>0</v>
      </c>
      <c r="DL45" s="17">
        <v>0.1</v>
      </c>
      <c r="DM45" s="17">
        <v>0</v>
      </c>
      <c r="DN45" s="17">
        <v>26.9</v>
      </c>
      <c r="DO45" s="17">
        <v>81.3</v>
      </c>
      <c r="DP45" s="17">
        <v>4.5</v>
      </c>
      <c r="DQ45" s="17">
        <v>2.4</v>
      </c>
      <c r="DR45" s="17">
        <v>2.4</v>
      </c>
      <c r="DS45" s="17"/>
      <c r="DT45" s="17">
        <v>0</v>
      </c>
      <c r="DU45" s="17">
        <v>2.9</v>
      </c>
      <c r="DV45" s="17">
        <v>20.399999999999999</v>
      </c>
      <c r="DW45" s="17">
        <v>3</v>
      </c>
      <c r="DX45" s="17">
        <v>0</v>
      </c>
      <c r="DY45" s="17">
        <v>19.8</v>
      </c>
      <c r="DZ45" s="17">
        <v>10</v>
      </c>
      <c r="EA45" s="17">
        <v>20.399999999999999</v>
      </c>
      <c r="EB45" s="17">
        <v>20.3</v>
      </c>
      <c r="EC45" s="17">
        <v>20</v>
      </c>
      <c r="ED45" s="17">
        <v>5.2</v>
      </c>
      <c r="EE45" s="17">
        <v>80.3</v>
      </c>
      <c r="EF45" s="17">
        <v>0.9</v>
      </c>
      <c r="EG45" s="17">
        <v>84.2</v>
      </c>
      <c r="EH45" s="17">
        <v>88.9</v>
      </c>
      <c r="EI45" s="17">
        <v>16.3</v>
      </c>
      <c r="EJ45" s="17">
        <v>11.4</v>
      </c>
      <c r="EK45" s="17">
        <v>21</v>
      </c>
      <c r="EL45" s="17">
        <v>8.4</v>
      </c>
      <c r="EM45" s="17">
        <v>8.8000000000000007</v>
      </c>
      <c r="EN45" s="17">
        <v>20.399999999999999</v>
      </c>
      <c r="EO45" s="17">
        <v>20.399999999999999</v>
      </c>
      <c r="EP45" s="17">
        <v>20.2</v>
      </c>
      <c r="EQ45" s="17">
        <v>3.1</v>
      </c>
      <c r="ER45" s="17">
        <v>0.8</v>
      </c>
      <c r="ES45" s="17">
        <v>4.8</v>
      </c>
      <c r="ET45" s="17"/>
      <c r="EU45" s="17">
        <v>125.3</v>
      </c>
      <c r="EV45" s="17">
        <v>143.9</v>
      </c>
      <c r="EW45" s="17">
        <v>4.5999999999999996</v>
      </c>
      <c r="EX45" s="17">
        <v>0.3</v>
      </c>
      <c r="EY45" s="17">
        <v>8.8000000000000007</v>
      </c>
      <c r="EZ45" s="17">
        <v>20</v>
      </c>
      <c r="FA45" s="17"/>
      <c r="FB45" s="17">
        <v>29.3</v>
      </c>
      <c r="FC45" s="17"/>
      <c r="FD45" s="17">
        <v>28.6</v>
      </c>
      <c r="FE45" s="17">
        <v>3.2</v>
      </c>
      <c r="FF45" s="17">
        <v>17</v>
      </c>
      <c r="FG45" s="17"/>
      <c r="FH45" s="17">
        <v>0</v>
      </c>
      <c r="FI45" s="17">
        <v>7481.5</v>
      </c>
      <c r="FJ45" s="15"/>
      <c r="FK45" s="17">
        <v>24.259150000000002</v>
      </c>
      <c r="FL45" s="17">
        <v>7.6849999999999996</v>
      </c>
      <c r="FM45" s="17"/>
      <c r="FN45" s="17">
        <v>13.2</v>
      </c>
      <c r="FO45" s="17"/>
      <c r="FP45" s="17">
        <v>10.885070000000001</v>
      </c>
      <c r="FQ45" s="17">
        <v>10.6</v>
      </c>
      <c r="FR45" s="17">
        <v>15.5</v>
      </c>
      <c r="FS45" s="17">
        <v>82.129220000000004</v>
      </c>
    </row>
    <row r="46" spans="1:175" ht="24" customHeight="1" x14ac:dyDescent="0.3">
      <c r="A46" s="16" t="s">
        <v>70</v>
      </c>
      <c r="B46" s="16" t="s">
        <v>838</v>
      </c>
      <c r="C46" s="17"/>
      <c r="D46" s="17"/>
      <c r="E46" s="17">
        <v>648.4</v>
      </c>
      <c r="F46" s="17">
        <v>204.9</v>
      </c>
      <c r="G46" s="17"/>
      <c r="H46" s="17"/>
      <c r="I46" s="17">
        <v>89.8</v>
      </c>
      <c r="J46" s="17">
        <v>241.4</v>
      </c>
      <c r="K46" s="17">
        <v>85.1</v>
      </c>
      <c r="L46" s="17"/>
      <c r="M46" s="17">
        <v>112.4</v>
      </c>
      <c r="N46" s="17">
        <v>112.6</v>
      </c>
      <c r="O46" s="17">
        <v>112.8</v>
      </c>
      <c r="P46" s="17">
        <v>219.6</v>
      </c>
      <c r="Q46" s="17">
        <v>204.6</v>
      </c>
      <c r="R46" s="17">
        <v>107.1</v>
      </c>
      <c r="S46" s="17">
        <v>376.3</v>
      </c>
      <c r="T46" s="17">
        <v>10.6</v>
      </c>
      <c r="U46" s="17"/>
      <c r="V46" s="17">
        <v>0</v>
      </c>
      <c r="W46" s="17"/>
      <c r="X46" s="17"/>
      <c r="Y46" s="17">
        <v>165</v>
      </c>
      <c r="Z46" s="17">
        <v>7.9</v>
      </c>
      <c r="AA46" s="17">
        <v>3</v>
      </c>
      <c r="AB46" s="17">
        <v>22.1</v>
      </c>
      <c r="AC46" s="17">
        <v>6.6</v>
      </c>
      <c r="AD46" s="17">
        <v>10.1</v>
      </c>
      <c r="AE46" s="17">
        <v>142.9</v>
      </c>
      <c r="AF46" s="17">
        <v>9</v>
      </c>
      <c r="AG46" s="17"/>
      <c r="AH46" s="17"/>
      <c r="AI46" s="17"/>
      <c r="AJ46" s="17">
        <v>110.9</v>
      </c>
      <c r="AK46" s="17">
        <v>0</v>
      </c>
      <c r="AL46" s="17"/>
      <c r="AM46" s="17"/>
      <c r="AN46" s="17"/>
      <c r="AO46" s="17">
        <v>6.5</v>
      </c>
      <c r="AP46" s="17">
        <v>462.8</v>
      </c>
      <c r="AQ46" s="17">
        <v>81.900000000000006</v>
      </c>
      <c r="AR46" s="17">
        <v>131.30000000000001</v>
      </c>
      <c r="AS46" s="17">
        <v>42.2</v>
      </c>
      <c r="AT46" s="17">
        <v>18</v>
      </c>
      <c r="AU46" s="17">
        <v>19.7</v>
      </c>
      <c r="AV46" s="17">
        <v>88.4</v>
      </c>
      <c r="AW46" s="17"/>
      <c r="AX46" s="17">
        <v>179.6</v>
      </c>
      <c r="AY46" s="17">
        <v>89.1</v>
      </c>
      <c r="AZ46" s="17">
        <v>109.4</v>
      </c>
      <c r="BA46" s="17"/>
      <c r="BB46" s="17">
        <v>9.1999999999999993</v>
      </c>
      <c r="BC46" s="17">
        <v>45.6</v>
      </c>
      <c r="BD46" s="17"/>
      <c r="BE46" s="17">
        <v>1.9</v>
      </c>
      <c r="BF46" s="17">
        <v>39.200000000000003</v>
      </c>
      <c r="BG46" s="17">
        <v>81.5</v>
      </c>
      <c r="BH46" s="17">
        <v>95.5</v>
      </c>
      <c r="BI46" s="17"/>
      <c r="BJ46" s="17"/>
      <c r="BK46" s="17">
        <v>46.5</v>
      </c>
      <c r="BL46" s="17"/>
      <c r="BM46" s="17"/>
      <c r="BN46" s="17"/>
      <c r="BO46" s="17">
        <v>86.4</v>
      </c>
      <c r="BP46" s="17">
        <v>172.6</v>
      </c>
      <c r="BQ46" s="17"/>
      <c r="BR46" s="17">
        <v>200</v>
      </c>
      <c r="BS46" s="17">
        <v>183.2</v>
      </c>
      <c r="BT46" s="17"/>
      <c r="BU46" s="17"/>
      <c r="BV46" s="17"/>
      <c r="BW46" s="17"/>
      <c r="BX46" s="17"/>
      <c r="BY46" s="17"/>
      <c r="BZ46" s="17"/>
      <c r="CA46" s="17"/>
      <c r="CB46" s="17">
        <v>4.4000000000000004</v>
      </c>
      <c r="CC46" s="17">
        <v>215.5</v>
      </c>
      <c r="CD46" s="17">
        <v>124.8</v>
      </c>
      <c r="CE46" s="17">
        <v>63.9</v>
      </c>
      <c r="CF46" s="17">
        <v>77.099999999999994</v>
      </c>
      <c r="CG46" s="17"/>
      <c r="CH46" s="17"/>
      <c r="CI46" s="17"/>
      <c r="CJ46" s="17"/>
      <c r="CK46" s="17">
        <v>0</v>
      </c>
      <c r="CL46" s="17">
        <v>144.4</v>
      </c>
      <c r="CM46" s="17">
        <v>66.900000000000006</v>
      </c>
      <c r="CN46" s="17">
        <v>0</v>
      </c>
      <c r="CO46" s="17"/>
      <c r="CP46" s="17"/>
      <c r="CQ46" s="17"/>
      <c r="CR46" s="17"/>
      <c r="CS46" s="17">
        <v>189.7</v>
      </c>
      <c r="CT46" s="17">
        <v>101</v>
      </c>
      <c r="CU46" s="17">
        <v>0</v>
      </c>
      <c r="CV46" s="17">
        <v>112.9</v>
      </c>
      <c r="CW46" s="17">
        <v>0</v>
      </c>
      <c r="CX46" s="17">
        <v>1.3</v>
      </c>
      <c r="CY46" s="17"/>
      <c r="CZ46" s="17">
        <v>0</v>
      </c>
      <c r="DA46" s="17"/>
      <c r="DB46" s="17">
        <v>10.4</v>
      </c>
      <c r="DC46" s="17">
        <v>5.3</v>
      </c>
      <c r="DD46" s="17">
        <v>1.3</v>
      </c>
      <c r="DE46" s="17">
        <v>1.5</v>
      </c>
      <c r="DF46" s="17">
        <v>4.9000000000000004</v>
      </c>
      <c r="DG46" s="17">
        <v>20.3</v>
      </c>
      <c r="DH46" s="17">
        <v>20</v>
      </c>
      <c r="DI46" s="17">
        <v>16</v>
      </c>
      <c r="DJ46" s="17">
        <v>3.6</v>
      </c>
      <c r="DK46" s="17">
        <v>0</v>
      </c>
      <c r="DL46" s="17">
        <v>0</v>
      </c>
      <c r="DM46" s="17">
        <v>0</v>
      </c>
      <c r="DN46" s="17">
        <v>29</v>
      </c>
      <c r="DO46" s="17">
        <v>82.4</v>
      </c>
      <c r="DP46" s="17">
        <v>4.5</v>
      </c>
      <c r="DQ46" s="17">
        <v>2.4</v>
      </c>
      <c r="DR46" s="17">
        <v>2.4</v>
      </c>
      <c r="DS46" s="17"/>
      <c r="DT46" s="17">
        <v>0</v>
      </c>
      <c r="DU46" s="17">
        <v>3.1</v>
      </c>
      <c r="DV46" s="17">
        <v>20.399999999999999</v>
      </c>
      <c r="DW46" s="17">
        <v>3</v>
      </c>
      <c r="DX46" s="17">
        <v>0.2</v>
      </c>
      <c r="DY46" s="17">
        <v>19.8</v>
      </c>
      <c r="DZ46" s="17">
        <v>10</v>
      </c>
      <c r="EA46" s="17">
        <v>20.2</v>
      </c>
      <c r="EB46" s="17">
        <v>20.2</v>
      </c>
      <c r="EC46" s="17">
        <v>19.8</v>
      </c>
      <c r="ED46" s="17">
        <v>5.4</v>
      </c>
      <c r="EE46" s="17">
        <v>79.2</v>
      </c>
      <c r="EF46" s="17">
        <v>0</v>
      </c>
      <c r="EG46" s="17">
        <v>84.5</v>
      </c>
      <c r="EH46" s="17">
        <v>92.1</v>
      </c>
      <c r="EI46" s="17">
        <v>15.6</v>
      </c>
      <c r="EJ46" s="17">
        <v>7.7</v>
      </c>
      <c r="EK46" s="17">
        <v>21</v>
      </c>
      <c r="EL46" s="17">
        <v>8.4</v>
      </c>
      <c r="EM46" s="17">
        <v>8.1999999999999993</v>
      </c>
      <c r="EN46" s="17">
        <v>20.399999999999999</v>
      </c>
      <c r="EO46" s="17">
        <v>20.399999999999999</v>
      </c>
      <c r="EP46" s="17">
        <v>20.2</v>
      </c>
      <c r="EQ46" s="17">
        <v>1</v>
      </c>
      <c r="ER46" s="17">
        <v>0</v>
      </c>
      <c r="ES46" s="17">
        <v>0</v>
      </c>
      <c r="ET46" s="17"/>
      <c r="EU46" s="17">
        <v>128.6</v>
      </c>
      <c r="EV46" s="17">
        <v>132.69999999999999</v>
      </c>
      <c r="EW46" s="17">
        <v>0</v>
      </c>
      <c r="EX46" s="17">
        <v>0</v>
      </c>
      <c r="EY46" s="17">
        <v>8.8000000000000007</v>
      </c>
      <c r="EZ46" s="17">
        <v>20</v>
      </c>
      <c r="FA46" s="17"/>
      <c r="FB46" s="17">
        <v>30</v>
      </c>
      <c r="FC46" s="17"/>
      <c r="FD46" s="17">
        <v>28.7</v>
      </c>
      <c r="FE46" s="17">
        <v>3.1</v>
      </c>
      <c r="FF46" s="17">
        <v>17</v>
      </c>
      <c r="FG46" s="17"/>
      <c r="FH46" s="17">
        <v>0</v>
      </c>
      <c r="FI46" s="17">
        <v>7369.2</v>
      </c>
      <c r="FJ46" s="15"/>
      <c r="FK46" s="17">
        <v>24.26305</v>
      </c>
      <c r="FL46" s="17">
        <v>7.6820000000000004</v>
      </c>
      <c r="FM46" s="17"/>
      <c r="FN46" s="17">
        <v>13.2</v>
      </c>
      <c r="FO46" s="17"/>
      <c r="FP46" s="17">
        <v>12.83643</v>
      </c>
      <c r="FQ46" s="17">
        <v>10.8</v>
      </c>
      <c r="FR46" s="17">
        <v>15.4</v>
      </c>
      <c r="FS46" s="17">
        <v>84.181479999999993</v>
      </c>
    </row>
    <row r="47" spans="1:175" ht="24" customHeight="1" x14ac:dyDescent="0.3">
      <c r="A47" s="16" t="s">
        <v>70</v>
      </c>
      <c r="B47" s="16" t="s">
        <v>839</v>
      </c>
      <c r="C47" s="17"/>
      <c r="D47" s="17"/>
      <c r="E47" s="17">
        <v>650.20000000000005</v>
      </c>
      <c r="F47" s="17">
        <v>205.2</v>
      </c>
      <c r="G47" s="17"/>
      <c r="H47" s="17"/>
      <c r="I47" s="17">
        <v>90.1</v>
      </c>
      <c r="J47" s="17">
        <v>241.3</v>
      </c>
      <c r="K47" s="17">
        <v>85.1</v>
      </c>
      <c r="L47" s="17"/>
      <c r="M47" s="17">
        <v>141.6</v>
      </c>
      <c r="N47" s="17">
        <v>141.80000000000001</v>
      </c>
      <c r="O47" s="17">
        <v>142</v>
      </c>
      <c r="P47" s="17">
        <v>239.6</v>
      </c>
      <c r="Q47" s="17">
        <v>205.5</v>
      </c>
      <c r="R47" s="17">
        <v>107.3</v>
      </c>
      <c r="S47" s="17">
        <v>379.8</v>
      </c>
      <c r="T47" s="17">
        <v>10.5</v>
      </c>
      <c r="U47" s="17"/>
      <c r="V47" s="17">
        <v>0</v>
      </c>
      <c r="W47" s="17"/>
      <c r="X47" s="17"/>
      <c r="Y47" s="17">
        <v>164.7</v>
      </c>
      <c r="Z47" s="17">
        <v>7.4</v>
      </c>
      <c r="AA47" s="17">
        <v>3.7</v>
      </c>
      <c r="AB47" s="17">
        <v>21.9</v>
      </c>
      <c r="AC47" s="17">
        <v>6.6</v>
      </c>
      <c r="AD47" s="17">
        <v>10.1</v>
      </c>
      <c r="AE47" s="17">
        <v>143.1</v>
      </c>
      <c r="AF47" s="17">
        <v>9</v>
      </c>
      <c r="AG47" s="17"/>
      <c r="AH47" s="17"/>
      <c r="AI47" s="17"/>
      <c r="AJ47" s="17">
        <v>110.7</v>
      </c>
      <c r="AK47" s="17">
        <v>0</v>
      </c>
      <c r="AL47" s="17"/>
      <c r="AM47" s="17"/>
      <c r="AN47" s="17"/>
      <c r="AO47" s="17">
        <v>6.4</v>
      </c>
      <c r="AP47" s="17">
        <v>462.7</v>
      </c>
      <c r="AQ47" s="17">
        <v>81.599999999999994</v>
      </c>
      <c r="AR47" s="17">
        <v>148.9</v>
      </c>
      <c r="AS47" s="17">
        <v>42.3</v>
      </c>
      <c r="AT47" s="17">
        <v>17.399999999999999</v>
      </c>
      <c r="AU47" s="17">
        <v>19.7</v>
      </c>
      <c r="AV47" s="17">
        <v>89.3</v>
      </c>
      <c r="AW47" s="17"/>
      <c r="AX47" s="17">
        <v>181</v>
      </c>
      <c r="AY47" s="17">
        <v>89.8</v>
      </c>
      <c r="AZ47" s="17">
        <v>108.8</v>
      </c>
      <c r="BA47" s="17"/>
      <c r="BB47" s="17">
        <v>9.1999999999999993</v>
      </c>
      <c r="BC47" s="17">
        <v>45.4</v>
      </c>
      <c r="BD47" s="17"/>
      <c r="BE47" s="17">
        <v>1.9</v>
      </c>
      <c r="BF47" s="17">
        <v>39.1</v>
      </c>
      <c r="BG47" s="17">
        <v>80.3</v>
      </c>
      <c r="BH47" s="17">
        <v>95.6</v>
      </c>
      <c r="BI47" s="17"/>
      <c r="BJ47" s="17"/>
      <c r="BK47" s="17">
        <v>46.7</v>
      </c>
      <c r="BL47" s="17"/>
      <c r="BM47" s="17"/>
      <c r="BN47" s="17"/>
      <c r="BO47" s="17">
        <v>86.4</v>
      </c>
      <c r="BP47" s="17">
        <v>172.5</v>
      </c>
      <c r="BQ47" s="17"/>
      <c r="BR47" s="17">
        <v>200</v>
      </c>
      <c r="BS47" s="17">
        <v>183.5</v>
      </c>
      <c r="BT47" s="17"/>
      <c r="BU47" s="17"/>
      <c r="BV47" s="17"/>
      <c r="BW47" s="17"/>
      <c r="BX47" s="17"/>
      <c r="BY47" s="17"/>
      <c r="BZ47" s="17"/>
      <c r="CA47" s="17"/>
      <c r="CB47" s="17">
        <v>4.4000000000000004</v>
      </c>
      <c r="CC47" s="17">
        <v>266.5</v>
      </c>
      <c r="CD47" s="17">
        <v>126</v>
      </c>
      <c r="CE47" s="17">
        <v>64</v>
      </c>
      <c r="CF47" s="17">
        <v>80.099999999999994</v>
      </c>
      <c r="CG47" s="17"/>
      <c r="CH47" s="17"/>
      <c r="CI47" s="17"/>
      <c r="CJ47" s="17"/>
      <c r="CK47" s="17">
        <v>0</v>
      </c>
      <c r="CL47" s="17">
        <v>145.1</v>
      </c>
      <c r="CM47" s="17">
        <v>77.3</v>
      </c>
      <c r="CN47" s="17">
        <v>120.6</v>
      </c>
      <c r="CO47" s="17"/>
      <c r="CP47" s="17"/>
      <c r="CQ47" s="17"/>
      <c r="CR47" s="17"/>
      <c r="CS47" s="17">
        <v>190.2</v>
      </c>
      <c r="CT47" s="17">
        <v>101.5</v>
      </c>
      <c r="CU47" s="17">
        <v>0</v>
      </c>
      <c r="CV47" s="17">
        <v>112.9</v>
      </c>
      <c r="CW47" s="17">
        <v>0</v>
      </c>
      <c r="CX47" s="17">
        <v>0</v>
      </c>
      <c r="CY47" s="17"/>
      <c r="CZ47" s="17">
        <v>0</v>
      </c>
      <c r="DA47" s="17"/>
      <c r="DB47" s="17">
        <v>10.4</v>
      </c>
      <c r="DC47" s="17">
        <v>5.2</v>
      </c>
      <c r="DD47" s="17">
        <v>1.3</v>
      </c>
      <c r="DE47" s="17">
        <v>1.5</v>
      </c>
      <c r="DF47" s="17">
        <v>4.9000000000000004</v>
      </c>
      <c r="DG47" s="17">
        <v>20.399999999999999</v>
      </c>
      <c r="DH47" s="17">
        <v>20</v>
      </c>
      <c r="DI47" s="17">
        <v>17.899999999999999</v>
      </c>
      <c r="DJ47" s="17">
        <v>3.6</v>
      </c>
      <c r="DK47" s="17">
        <v>0</v>
      </c>
      <c r="DL47" s="17">
        <v>0</v>
      </c>
      <c r="DM47" s="17">
        <v>0</v>
      </c>
      <c r="DN47" s="17">
        <v>30.2</v>
      </c>
      <c r="DO47" s="17">
        <v>81</v>
      </c>
      <c r="DP47" s="17">
        <v>4.5</v>
      </c>
      <c r="DQ47" s="17">
        <v>2.4</v>
      </c>
      <c r="DR47" s="17">
        <v>2.4</v>
      </c>
      <c r="DS47" s="17"/>
      <c r="DT47" s="17">
        <v>0</v>
      </c>
      <c r="DU47" s="17">
        <v>3.1</v>
      </c>
      <c r="DV47" s="17">
        <v>20.399999999999999</v>
      </c>
      <c r="DW47" s="17">
        <v>3</v>
      </c>
      <c r="DX47" s="17">
        <v>0.3</v>
      </c>
      <c r="DY47" s="17">
        <v>19.8</v>
      </c>
      <c r="DZ47" s="17">
        <v>10</v>
      </c>
      <c r="EA47" s="17">
        <v>20.2</v>
      </c>
      <c r="EB47" s="17">
        <v>20.3</v>
      </c>
      <c r="EC47" s="17">
        <v>19.7</v>
      </c>
      <c r="ED47" s="17">
        <v>4.8</v>
      </c>
      <c r="EE47" s="17">
        <v>78.2</v>
      </c>
      <c r="EF47" s="17">
        <v>0</v>
      </c>
      <c r="EG47" s="17">
        <v>88.4</v>
      </c>
      <c r="EH47" s="17">
        <v>91.4</v>
      </c>
      <c r="EI47" s="17">
        <v>12.2</v>
      </c>
      <c r="EJ47" s="17">
        <v>9.1999999999999993</v>
      </c>
      <c r="EK47" s="17">
        <v>21</v>
      </c>
      <c r="EL47" s="17">
        <v>8.4</v>
      </c>
      <c r="EM47" s="17">
        <v>8.3000000000000007</v>
      </c>
      <c r="EN47" s="17">
        <v>20.399999999999999</v>
      </c>
      <c r="EO47" s="17">
        <v>20.399999999999999</v>
      </c>
      <c r="EP47" s="17">
        <v>20.2</v>
      </c>
      <c r="EQ47" s="17">
        <v>0</v>
      </c>
      <c r="ER47" s="17">
        <v>0</v>
      </c>
      <c r="ES47" s="17">
        <v>0</v>
      </c>
      <c r="ET47" s="17"/>
      <c r="EU47" s="17">
        <v>126.3</v>
      </c>
      <c r="EV47" s="17">
        <v>123.9</v>
      </c>
      <c r="EW47" s="17">
        <v>0</v>
      </c>
      <c r="EX47" s="17">
        <v>0</v>
      </c>
      <c r="EY47" s="17">
        <v>8.8000000000000007</v>
      </c>
      <c r="EZ47" s="17">
        <v>19.899999999999999</v>
      </c>
      <c r="FA47" s="17"/>
      <c r="FB47" s="17">
        <v>31.8</v>
      </c>
      <c r="FC47" s="17"/>
      <c r="FD47" s="17">
        <v>28.8</v>
      </c>
      <c r="FE47" s="17">
        <v>3.1</v>
      </c>
      <c r="FF47" s="17">
        <v>17</v>
      </c>
      <c r="FG47" s="17"/>
      <c r="FH47" s="17">
        <v>0</v>
      </c>
      <c r="FI47" s="17">
        <v>7679.3</v>
      </c>
      <c r="FJ47" s="15"/>
      <c r="FK47" s="17">
        <v>24.050170000000001</v>
      </c>
      <c r="FL47" s="17">
        <v>7.6760000000000002</v>
      </c>
      <c r="FM47" s="17"/>
      <c r="FN47" s="17">
        <v>13.2</v>
      </c>
      <c r="FO47" s="17"/>
      <c r="FP47" s="17">
        <v>11.986470000000001</v>
      </c>
      <c r="FQ47" s="17">
        <v>10.8</v>
      </c>
      <c r="FR47" s="17">
        <v>15.5</v>
      </c>
      <c r="FS47" s="17">
        <v>83.212639999999993</v>
      </c>
    </row>
    <row r="48" spans="1:175" ht="24" customHeight="1" x14ac:dyDescent="0.3">
      <c r="A48" s="16" t="s">
        <v>70</v>
      </c>
      <c r="B48" s="16" t="s">
        <v>840</v>
      </c>
      <c r="C48" s="17"/>
      <c r="D48" s="17"/>
      <c r="E48" s="17">
        <v>651.20000000000005</v>
      </c>
      <c r="F48" s="17">
        <v>205.9</v>
      </c>
      <c r="G48" s="17"/>
      <c r="H48" s="17"/>
      <c r="I48" s="17">
        <v>90.1</v>
      </c>
      <c r="J48" s="17">
        <v>241.4</v>
      </c>
      <c r="K48" s="17">
        <v>60.4</v>
      </c>
      <c r="L48" s="17"/>
      <c r="M48" s="17">
        <v>142.1</v>
      </c>
      <c r="N48" s="17">
        <v>141.80000000000001</v>
      </c>
      <c r="O48" s="17">
        <v>142.6</v>
      </c>
      <c r="P48" s="17">
        <v>240.9</v>
      </c>
      <c r="Q48" s="17">
        <v>205.3</v>
      </c>
      <c r="R48" s="17">
        <v>107</v>
      </c>
      <c r="S48" s="17">
        <v>378.1</v>
      </c>
      <c r="T48" s="17">
        <v>10.6</v>
      </c>
      <c r="U48" s="17"/>
      <c r="V48" s="17">
        <v>0</v>
      </c>
      <c r="W48" s="17"/>
      <c r="X48" s="17"/>
      <c r="Y48" s="17">
        <v>166.5</v>
      </c>
      <c r="Z48" s="17">
        <v>6.9</v>
      </c>
      <c r="AA48" s="17">
        <v>3.7</v>
      </c>
      <c r="AB48" s="17">
        <v>22</v>
      </c>
      <c r="AC48" s="17">
        <v>6.6</v>
      </c>
      <c r="AD48" s="17">
        <v>10.1</v>
      </c>
      <c r="AE48" s="17">
        <v>143</v>
      </c>
      <c r="AF48" s="17">
        <v>9</v>
      </c>
      <c r="AG48" s="17"/>
      <c r="AH48" s="17"/>
      <c r="AI48" s="17"/>
      <c r="AJ48" s="17">
        <v>110.9</v>
      </c>
      <c r="AK48" s="17">
        <v>0</v>
      </c>
      <c r="AL48" s="17"/>
      <c r="AM48" s="17"/>
      <c r="AN48" s="17"/>
      <c r="AO48" s="17">
        <v>6.4</v>
      </c>
      <c r="AP48" s="17">
        <v>460.8</v>
      </c>
      <c r="AQ48" s="17">
        <v>81.8</v>
      </c>
      <c r="AR48" s="17">
        <v>146.9</v>
      </c>
      <c r="AS48" s="17">
        <v>42.3</v>
      </c>
      <c r="AT48" s="17">
        <v>17.8</v>
      </c>
      <c r="AU48" s="17">
        <v>19.7</v>
      </c>
      <c r="AV48" s="17">
        <v>91.9</v>
      </c>
      <c r="AW48" s="17"/>
      <c r="AX48" s="17">
        <v>180</v>
      </c>
      <c r="AY48" s="17">
        <v>89.5</v>
      </c>
      <c r="AZ48" s="17">
        <v>109.1</v>
      </c>
      <c r="BA48" s="17"/>
      <c r="BB48" s="17">
        <v>9.1999999999999993</v>
      </c>
      <c r="BC48" s="17">
        <v>45.4</v>
      </c>
      <c r="BD48" s="17"/>
      <c r="BE48" s="17">
        <v>1.9</v>
      </c>
      <c r="BF48" s="17">
        <v>38.799999999999997</v>
      </c>
      <c r="BG48" s="17">
        <v>87.1</v>
      </c>
      <c r="BH48" s="17">
        <v>95.6</v>
      </c>
      <c r="BI48" s="17"/>
      <c r="BJ48" s="17"/>
      <c r="BK48" s="17">
        <v>46.9</v>
      </c>
      <c r="BL48" s="17"/>
      <c r="BM48" s="17"/>
      <c r="BN48" s="17"/>
      <c r="BO48" s="17">
        <v>86.5</v>
      </c>
      <c r="BP48" s="17">
        <v>172.2</v>
      </c>
      <c r="BQ48" s="17"/>
      <c r="BR48" s="17">
        <v>200</v>
      </c>
      <c r="BS48" s="17">
        <v>182.5</v>
      </c>
      <c r="BT48" s="17"/>
      <c r="BU48" s="17"/>
      <c r="BV48" s="17"/>
      <c r="BW48" s="17"/>
      <c r="BX48" s="17"/>
      <c r="BY48" s="17"/>
      <c r="BZ48" s="17"/>
      <c r="CA48" s="17"/>
      <c r="CB48" s="17">
        <v>4.4000000000000004</v>
      </c>
      <c r="CC48" s="17">
        <v>265.2</v>
      </c>
      <c r="CD48" s="17">
        <v>126.3</v>
      </c>
      <c r="CE48" s="17">
        <v>59.1</v>
      </c>
      <c r="CF48" s="17">
        <v>80.2</v>
      </c>
      <c r="CG48" s="17"/>
      <c r="CH48" s="17"/>
      <c r="CI48" s="17"/>
      <c r="CJ48" s="17"/>
      <c r="CK48" s="17">
        <v>0</v>
      </c>
      <c r="CL48" s="17">
        <v>144.80000000000001</v>
      </c>
      <c r="CM48" s="17">
        <v>77.400000000000006</v>
      </c>
      <c r="CN48" s="17">
        <v>184.1</v>
      </c>
      <c r="CO48" s="17"/>
      <c r="CP48" s="17"/>
      <c r="CQ48" s="17"/>
      <c r="CR48" s="17"/>
      <c r="CS48" s="17">
        <v>190.3</v>
      </c>
      <c r="CT48" s="17">
        <v>101.5</v>
      </c>
      <c r="CU48" s="17">
        <v>0</v>
      </c>
      <c r="CV48" s="17">
        <v>114.1</v>
      </c>
      <c r="CW48" s="17">
        <v>0</v>
      </c>
      <c r="CX48" s="17">
        <v>0.2</v>
      </c>
      <c r="CY48" s="17"/>
      <c r="CZ48" s="17">
        <v>0</v>
      </c>
      <c r="DA48" s="17"/>
      <c r="DB48" s="17">
        <v>10.4</v>
      </c>
      <c r="DC48" s="17">
        <v>5.2</v>
      </c>
      <c r="DD48" s="17">
        <v>1.3</v>
      </c>
      <c r="DE48" s="17">
        <v>1.5</v>
      </c>
      <c r="DF48" s="17">
        <v>4.8</v>
      </c>
      <c r="DG48" s="17">
        <v>20.3</v>
      </c>
      <c r="DH48" s="17">
        <v>20</v>
      </c>
      <c r="DI48" s="17">
        <v>18.8</v>
      </c>
      <c r="DJ48" s="17">
        <v>3.5</v>
      </c>
      <c r="DK48" s="17">
        <v>0</v>
      </c>
      <c r="DL48" s="17">
        <v>0</v>
      </c>
      <c r="DM48" s="17">
        <v>0</v>
      </c>
      <c r="DN48" s="17">
        <v>29</v>
      </c>
      <c r="DO48" s="17">
        <v>80.7</v>
      </c>
      <c r="DP48" s="17">
        <v>4.5</v>
      </c>
      <c r="DQ48" s="17">
        <v>2.4</v>
      </c>
      <c r="DR48" s="17">
        <v>2.4</v>
      </c>
      <c r="DS48" s="17"/>
      <c r="DT48" s="17">
        <v>0</v>
      </c>
      <c r="DU48" s="17">
        <v>3.1</v>
      </c>
      <c r="DV48" s="17">
        <v>20.399999999999999</v>
      </c>
      <c r="DW48" s="17">
        <v>3</v>
      </c>
      <c r="DX48" s="17">
        <v>0.3</v>
      </c>
      <c r="DY48" s="17">
        <v>19.8</v>
      </c>
      <c r="DZ48" s="17">
        <v>10</v>
      </c>
      <c r="EA48" s="17">
        <v>20.2</v>
      </c>
      <c r="EB48" s="17">
        <v>20.3</v>
      </c>
      <c r="EC48" s="17">
        <v>19.8</v>
      </c>
      <c r="ED48" s="17">
        <v>5.4</v>
      </c>
      <c r="EE48" s="17">
        <v>77.8</v>
      </c>
      <c r="EF48" s="17">
        <v>0</v>
      </c>
      <c r="EG48" s="17">
        <v>88.5</v>
      </c>
      <c r="EH48" s="17">
        <v>93.2</v>
      </c>
      <c r="EI48" s="17">
        <v>12.3</v>
      </c>
      <c r="EJ48" s="17">
        <v>7.5</v>
      </c>
      <c r="EK48" s="17">
        <v>21</v>
      </c>
      <c r="EL48" s="17">
        <v>8.4</v>
      </c>
      <c r="EM48" s="17">
        <v>8.3000000000000007</v>
      </c>
      <c r="EN48" s="17">
        <v>20.399999999999999</v>
      </c>
      <c r="EO48" s="17">
        <v>20.399999999999999</v>
      </c>
      <c r="EP48" s="17">
        <v>20.2</v>
      </c>
      <c r="EQ48" s="17">
        <v>0</v>
      </c>
      <c r="ER48" s="17">
        <v>0</v>
      </c>
      <c r="ES48" s="17">
        <v>0</v>
      </c>
      <c r="ET48" s="17"/>
      <c r="EU48" s="17">
        <v>122.7</v>
      </c>
      <c r="EV48" s="17">
        <v>125.3</v>
      </c>
      <c r="EW48" s="17">
        <v>0</v>
      </c>
      <c r="EX48" s="17">
        <v>0</v>
      </c>
      <c r="EY48" s="17">
        <v>8.8000000000000007</v>
      </c>
      <c r="EZ48" s="17">
        <v>20</v>
      </c>
      <c r="FA48" s="17"/>
      <c r="FB48" s="17">
        <v>32.799999999999997</v>
      </c>
      <c r="FC48" s="17"/>
      <c r="FD48" s="17">
        <v>28.8</v>
      </c>
      <c r="FE48" s="17">
        <v>3.3</v>
      </c>
      <c r="FF48" s="17">
        <v>17</v>
      </c>
      <c r="FG48" s="17"/>
      <c r="FH48" s="17">
        <v>0</v>
      </c>
      <c r="FI48" s="17">
        <v>7719.8</v>
      </c>
      <c r="FJ48" s="15"/>
      <c r="FK48" s="17">
        <v>24.044450000000001</v>
      </c>
      <c r="FL48" s="17">
        <v>7.7939999999999996</v>
      </c>
      <c r="FM48" s="17"/>
      <c r="FN48" s="17">
        <v>13.2</v>
      </c>
      <c r="FO48" s="17"/>
      <c r="FP48" s="17">
        <v>12.15972</v>
      </c>
      <c r="FQ48" s="17">
        <v>10.7</v>
      </c>
      <c r="FR48" s="17">
        <v>15.4</v>
      </c>
      <c r="FS48" s="17">
        <v>83.298169999999999</v>
      </c>
    </row>
    <row r="49" spans="1:175" ht="24" customHeight="1" x14ac:dyDescent="0.3">
      <c r="A49" s="16" t="s">
        <v>70</v>
      </c>
      <c r="B49" s="16" t="s">
        <v>841</v>
      </c>
      <c r="C49" s="17"/>
      <c r="D49" s="17"/>
      <c r="E49" s="17">
        <v>650.70000000000005</v>
      </c>
      <c r="F49" s="17">
        <v>205.7</v>
      </c>
      <c r="G49" s="17"/>
      <c r="H49" s="17"/>
      <c r="I49" s="17">
        <v>90.2</v>
      </c>
      <c r="J49" s="17">
        <v>239.8</v>
      </c>
      <c r="K49" s="17">
        <v>26.3</v>
      </c>
      <c r="L49" s="17"/>
      <c r="M49" s="17">
        <v>151.80000000000001</v>
      </c>
      <c r="N49" s="17">
        <v>151.4</v>
      </c>
      <c r="O49" s="17">
        <v>151.6</v>
      </c>
      <c r="P49" s="17">
        <v>249.7</v>
      </c>
      <c r="Q49" s="17">
        <v>206.2</v>
      </c>
      <c r="R49" s="17">
        <v>107.5</v>
      </c>
      <c r="S49" s="17">
        <v>377.6</v>
      </c>
      <c r="T49" s="17">
        <v>10.5</v>
      </c>
      <c r="U49" s="17"/>
      <c r="V49" s="17">
        <v>0</v>
      </c>
      <c r="W49" s="17"/>
      <c r="X49" s="17"/>
      <c r="Y49" s="17">
        <v>165.5</v>
      </c>
      <c r="Z49" s="17">
        <v>7.2</v>
      </c>
      <c r="AA49" s="17">
        <v>3.8</v>
      </c>
      <c r="AB49" s="17">
        <v>22</v>
      </c>
      <c r="AC49" s="17">
        <v>6.6</v>
      </c>
      <c r="AD49" s="17">
        <v>10.1</v>
      </c>
      <c r="AE49" s="17">
        <v>143.30000000000001</v>
      </c>
      <c r="AF49" s="17">
        <v>9</v>
      </c>
      <c r="AG49" s="17"/>
      <c r="AH49" s="17"/>
      <c r="AI49" s="17"/>
      <c r="AJ49" s="17">
        <v>110.9</v>
      </c>
      <c r="AK49" s="17">
        <v>0</v>
      </c>
      <c r="AL49" s="17"/>
      <c r="AM49" s="17"/>
      <c r="AN49" s="17"/>
      <c r="AO49" s="17">
        <v>6.4</v>
      </c>
      <c r="AP49" s="17">
        <v>460.5</v>
      </c>
      <c r="AQ49" s="17">
        <v>81.900000000000006</v>
      </c>
      <c r="AR49" s="17">
        <v>148.9</v>
      </c>
      <c r="AS49" s="17">
        <v>42.3</v>
      </c>
      <c r="AT49" s="17">
        <v>18.7</v>
      </c>
      <c r="AU49" s="17">
        <v>19.7</v>
      </c>
      <c r="AV49" s="17">
        <v>88.5</v>
      </c>
      <c r="AW49" s="17"/>
      <c r="AX49" s="17">
        <v>180.1</v>
      </c>
      <c r="AY49" s="17">
        <v>89.4</v>
      </c>
      <c r="AZ49" s="17">
        <v>109</v>
      </c>
      <c r="BA49" s="17"/>
      <c r="BB49" s="17">
        <v>9.3000000000000007</v>
      </c>
      <c r="BC49" s="17">
        <v>45.3</v>
      </c>
      <c r="BD49" s="17"/>
      <c r="BE49" s="17">
        <v>1.9</v>
      </c>
      <c r="BF49" s="17">
        <v>38.9</v>
      </c>
      <c r="BG49" s="17">
        <v>87</v>
      </c>
      <c r="BH49" s="17">
        <v>95.5</v>
      </c>
      <c r="BI49" s="17"/>
      <c r="BJ49" s="17"/>
      <c r="BK49" s="17">
        <v>46.7</v>
      </c>
      <c r="BL49" s="17"/>
      <c r="BM49" s="17"/>
      <c r="BN49" s="17"/>
      <c r="BO49" s="17">
        <v>86.4</v>
      </c>
      <c r="BP49" s="17">
        <v>172.3</v>
      </c>
      <c r="BQ49" s="17"/>
      <c r="BR49" s="17">
        <v>200</v>
      </c>
      <c r="BS49" s="17">
        <v>184.3</v>
      </c>
      <c r="BT49" s="17"/>
      <c r="BU49" s="17"/>
      <c r="BV49" s="17"/>
      <c r="BW49" s="17"/>
      <c r="BX49" s="17"/>
      <c r="BY49" s="17"/>
      <c r="BZ49" s="17"/>
      <c r="CA49" s="17"/>
      <c r="CB49" s="17">
        <v>4.4000000000000004</v>
      </c>
      <c r="CC49" s="17">
        <v>267.3</v>
      </c>
      <c r="CD49" s="17">
        <v>126.2</v>
      </c>
      <c r="CE49" s="17">
        <v>59</v>
      </c>
      <c r="CF49" s="17">
        <v>80.2</v>
      </c>
      <c r="CG49" s="17"/>
      <c r="CH49" s="17"/>
      <c r="CI49" s="17"/>
      <c r="CJ49" s="17"/>
      <c r="CK49" s="17">
        <v>0</v>
      </c>
      <c r="CL49" s="17">
        <v>144.80000000000001</v>
      </c>
      <c r="CM49" s="17">
        <v>77.2</v>
      </c>
      <c r="CN49" s="17">
        <v>183.7</v>
      </c>
      <c r="CO49" s="17"/>
      <c r="CP49" s="17"/>
      <c r="CQ49" s="17"/>
      <c r="CR49" s="17"/>
      <c r="CS49" s="17">
        <v>190.3</v>
      </c>
      <c r="CT49" s="17">
        <v>101.6</v>
      </c>
      <c r="CU49" s="17">
        <v>0</v>
      </c>
      <c r="CV49" s="17">
        <v>114.1</v>
      </c>
      <c r="CW49" s="17">
        <v>0</v>
      </c>
      <c r="CX49" s="17">
        <v>0.3</v>
      </c>
      <c r="CY49" s="17"/>
      <c r="CZ49" s="17">
        <v>0</v>
      </c>
      <c r="DA49" s="17"/>
      <c r="DB49" s="17">
        <v>10.4</v>
      </c>
      <c r="DC49" s="17">
        <v>5.3</v>
      </c>
      <c r="DD49" s="17">
        <v>1.3</v>
      </c>
      <c r="DE49" s="17">
        <v>1.5</v>
      </c>
      <c r="DF49" s="17">
        <v>4.8</v>
      </c>
      <c r="DG49" s="17">
        <v>20.3</v>
      </c>
      <c r="DH49" s="17">
        <v>20</v>
      </c>
      <c r="DI49" s="17">
        <v>18.8</v>
      </c>
      <c r="DJ49" s="17">
        <v>3.5</v>
      </c>
      <c r="DK49" s="17">
        <v>0</v>
      </c>
      <c r="DL49" s="17">
        <v>0</v>
      </c>
      <c r="DM49" s="17">
        <v>0</v>
      </c>
      <c r="DN49" s="17">
        <v>27.9</v>
      </c>
      <c r="DO49" s="17">
        <v>83.1</v>
      </c>
      <c r="DP49" s="17">
        <v>4.5</v>
      </c>
      <c r="DQ49" s="17">
        <v>2.4</v>
      </c>
      <c r="DR49" s="17">
        <v>2.4</v>
      </c>
      <c r="DS49" s="17"/>
      <c r="DT49" s="17">
        <v>0</v>
      </c>
      <c r="DU49" s="17">
        <v>3.1</v>
      </c>
      <c r="DV49" s="17">
        <v>20.399999999999999</v>
      </c>
      <c r="DW49" s="17">
        <v>3</v>
      </c>
      <c r="DX49" s="17">
        <v>0.3</v>
      </c>
      <c r="DY49" s="17">
        <v>19.8</v>
      </c>
      <c r="DZ49" s="17">
        <v>10</v>
      </c>
      <c r="EA49" s="17">
        <v>20.2</v>
      </c>
      <c r="EB49" s="17">
        <v>20.3</v>
      </c>
      <c r="EC49" s="17">
        <v>20</v>
      </c>
      <c r="ED49" s="17">
        <v>4.5</v>
      </c>
      <c r="EE49" s="17">
        <v>70.2</v>
      </c>
      <c r="EF49" s="17">
        <v>0</v>
      </c>
      <c r="EG49" s="17">
        <v>89.2</v>
      </c>
      <c r="EH49" s="17">
        <v>93.3</v>
      </c>
      <c r="EI49" s="17">
        <v>10.7</v>
      </c>
      <c r="EJ49" s="17">
        <v>7.1</v>
      </c>
      <c r="EK49" s="17">
        <v>21</v>
      </c>
      <c r="EL49" s="17">
        <v>8.4</v>
      </c>
      <c r="EM49" s="17">
        <v>8.3000000000000007</v>
      </c>
      <c r="EN49" s="17">
        <v>20.399999999999999</v>
      </c>
      <c r="EO49" s="17">
        <v>20.399999999999999</v>
      </c>
      <c r="EP49" s="17">
        <v>20.2</v>
      </c>
      <c r="EQ49" s="17">
        <v>0</v>
      </c>
      <c r="ER49" s="17">
        <v>0</v>
      </c>
      <c r="ES49" s="17">
        <v>0</v>
      </c>
      <c r="ET49" s="17"/>
      <c r="EU49" s="17">
        <v>117.6</v>
      </c>
      <c r="EV49" s="17">
        <v>114.3</v>
      </c>
      <c r="EW49" s="17">
        <v>0</v>
      </c>
      <c r="EX49" s="17">
        <v>0</v>
      </c>
      <c r="EY49" s="17">
        <v>8.9</v>
      </c>
      <c r="EZ49" s="17">
        <v>20</v>
      </c>
      <c r="FA49" s="17"/>
      <c r="FB49" s="17">
        <v>33</v>
      </c>
      <c r="FC49" s="17"/>
      <c r="FD49" s="17">
        <v>28.9</v>
      </c>
      <c r="FE49" s="17">
        <v>3.2</v>
      </c>
      <c r="FF49" s="17">
        <v>16.8</v>
      </c>
      <c r="FG49" s="17"/>
      <c r="FH49" s="17">
        <v>0</v>
      </c>
      <c r="FI49" s="17">
        <v>7699.2</v>
      </c>
      <c r="FJ49" s="15"/>
      <c r="FK49" s="17">
        <v>24.04196</v>
      </c>
      <c r="FL49" s="17">
        <v>7.851</v>
      </c>
      <c r="FM49" s="17"/>
      <c r="FN49" s="17">
        <v>13.2</v>
      </c>
      <c r="FO49" s="17"/>
      <c r="FP49" s="17">
        <v>14.40823</v>
      </c>
      <c r="FQ49" s="17">
        <v>10.6</v>
      </c>
      <c r="FR49" s="17">
        <v>15.5</v>
      </c>
      <c r="FS49" s="17">
        <v>85.601190000000003</v>
      </c>
    </row>
    <row r="50" spans="1:175" ht="24" customHeight="1" x14ac:dyDescent="0.3">
      <c r="A50" s="18" t="s">
        <v>70</v>
      </c>
      <c r="B50" s="18" t="s">
        <v>842</v>
      </c>
      <c r="C50" s="19"/>
      <c r="D50" s="19"/>
      <c r="E50" s="19">
        <v>652.70000000000005</v>
      </c>
      <c r="F50" s="19">
        <v>206</v>
      </c>
      <c r="G50" s="19"/>
      <c r="H50" s="19"/>
      <c r="I50" s="19">
        <v>90</v>
      </c>
      <c r="J50" s="19">
        <v>238.9</v>
      </c>
      <c r="K50" s="19">
        <v>26.1</v>
      </c>
      <c r="L50" s="19"/>
      <c r="M50" s="19">
        <v>169.1</v>
      </c>
      <c r="N50" s="19">
        <v>168.5</v>
      </c>
      <c r="O50" s="19">
        <v>168.5</v>
      </c>
      <c r="P50" s="19">
        <v>259.89999999999998</v>
      </c>
      <c r="Q50" s="19">
        <v>207.7</v>
      </c>
      <c r="R50" s="19">
        <v>107.7</v>
      </c>
      <c r="S50" s="19">
        <v>378.9</v>
      </c>
      <c r="T50" s="19">
        <v>10.5</v>
      </c>
      <c r="U50" s="19"/>
      <c r="V50" s="19">
        <v>0</v>
      </c>
      <c r="W50" s="19"/>
      <c r="X50" s="19"/>
      <c r="Y50" s="19">
        <v>165.1</v>
      </c>
      <c r="Z50" s="19">
        <v>7.4</v>
      </c>
      <c r="AA50" s="19">
        <v>3.7</v>
      </c>
      <c r="AB50" s="19">
        <v>22</v>
      </c>
      <c r="AC50" s="19">
        <v>6.6</v>
      </c>
      <c r="AD50" s="19">
        <v>10.1</v>
      </c>
      <c r="AE50" s="19">
        <v>143.5</v>
      </c>
      <c r="AF50" s="19">
        <v>9</v>
      </c>
      <c r="AG50" s="19"/>
      <c r="AH50" s="19"/>
      <c r="AI50" s="19"/>
      <c r="AJ50" s="19">
        <v>111.1</v>
      </c>
      <c r="AK50" s="19">
        <v>0</v>
      </c>
      <c r="AL50" s="19"/>
      <c r="AM50" s="19"/>
      <c r="AN50" s="19"/>
      <c r="AO50" s="19">
        <v>6.5</v>
      </c>
      <c r="AP50" s="19">
        <v>460.6</v>
      </c>
      <c r="AQ50" s="19">
        <v>81.900000000000006</v>
      </c>
      <c r="AR50" s="19">
        <v>148.80000000000001</v>
      </c>
      <c r="AS50" s="19">
        <v>42.3</v>
      </c>
      <c r="AT50" s="19">
        <v>18.7</v>
      </c>
      <c r="AU50" s="19">
        <v>19.7</v>
      </c>
      <c r="AV50" s="19">
        <v>91.2</v>
      </c>
      <c r="AW50" s="19"/>
      <c r="AX50" s="19">
        <v>179.4</v>
      </c>
      <c r="AY50" s="19">
        <v>89.8</v>
      </c>
      <c r="AZ50" s="19">
        <v>109.4</v>
      </c>
      <c r="BA50" s="19"/>
      <c r="BB50" s="19">
        <v>9.4</v>
      </c>
      <c r="BC50" s="19">
        <v>45</v>
      </c>
      <c r="BD50" s="19"/>
      <c r="BE50" s="19">
        <v>1.9</v>
      </c>
      <c r="BF50" s="19">
        <v>38.6</v>
      </c>
      <c r="BG50" s="19">
        <v>87</v>
      </c>
      <c r="BH50" s="19">
        <v>95.5</v>
      </c>
      <c r="BI50" s="19"/>
      <c r="BJ50" s="19"/>
      <c r="BK50" s="19">
        <v>46.8</v>
      </c>
      <c r="BL50" s="19"/>
      <c r="BM50" s="19"/>
      <c r="BN50" s="19"/>
      <c r="BO50" s="19">
        <v>86.6</v>
      </c>
      <c r="BP50" s="19">
        <v>172.9</v>
      </c>
      <c r="BQ50" s="19"/>
      <c r="BR50" s="19">
        <v>200</v>
      </c>
      <c r="BS50" s="19">
        <v>183.9</v>
      </c>
      <c r="BT50" s="19"/>
      <c r="BU50" s="19"/>
      <c r="BV50" s="19"/>
      <c r="BW50" s="19"/>
      <c r="BX50" s="19"/>
      <c r="BY50" s="19"/>
      <c r="BZ50" s="19"/>
      <c r="CA50" s="19"/>
      <c r="CB50" s="19">
        <v>4.4000000000000004</v>
      </c>
      <c r="CC50" s="19">
        <v>270.60000000000002</v>
      </c>
      <c r="CD50" s="19">
        <v>126.3</v>
      </c>
      <c r="CE50" s="19">
        <v>59.1</v>
      </c>
      <c r="CF50" s="19">
        <v>80.5</v>
      </c>
      <c r="CG50" s="19"/>
      <c r="CH50" s="19"/>
      <c r="CI50" s="19"/>
      <c r="CJ50" s="19"/>
      <c r="CK50" s="19">
        <v>0</v>
      </c>
      <c r="CL50" s="19">
        <v>145.4</v>
      </c>
      <c r="CM50" s="19">
        <v>77.900000000000006</v>
      </c>
      <c r="CN50" s="19">
        <v>184.5</v>
      </c>
      <c r="CO50" s="19"/>
      <c r="CP50" s="19"/>
      <c r="CQ50" s="19"/>
      <c r="CR50" s="19"/>
      <c r="CS50" s="19">
        <v>190.7</v>
      </c>
      <c r="CT50" s="19">
        <v>101.9</v>
      </c>
      <c r="CU50" s="19">
        <v>0</v>
      </c>
      <c r="CV50" s="19">
        <v>111.7</v>
      </c>
      <c r="CW50" s="19">
        <v>0</v>
      </c>
      <c r="CX50" s="19">
        <v>0.6</v>
      </c>
      <c r="CY50" s="19"/>
      <c r="CZ50" s="19">
        <v>0</v>
      </c>
      <c r="DA50" s="19"/>
      <c r="DB50" s="19">
        <v>10.4</v>
      </c>
      <c r="DC50" s="19">
        <v>5.2</v>
      </c>
      <c r="DD50" s="19">
        <v>1.3</v>
      </c>
      <c r="DE50" s="19">
        <v>1.5</v>
      </c>
      <c r="DF50" s="19">
        <v>4.7</v>
      </c>
      <c r="DG50" s="19">
        <v>20.2</v>
      </c>
      <c r="DH50" s="19">
        <v>20</v>
      </c>
      <c r="DI50" s="19">
        <v>18.8</v>
      </c>
      <c r="DJ50" s="19">
        <v>3.5</v>
      </c>
      <c r="DK50" s="19">
        <v>0</v>
      </c>
      <c r="DL50" s="19">
        <v>0</v>
      </c>
      <c r="DM50" s="19">
        <v>0</v>
      </c>
      <c r="DN50" s="19">
        <v>27.8</v>
      </c>
      <c r="DO50" s="19">
        <v>81.7</v>
      </c>
      <c r="DP50" s="19">
        <v>4.5</v>
      </c>
      <c r="DQ50" s="19">
        <v>2.4</v>
      </c>
      <c r="DR50" s="19">
        <v>2.4</v>
      </c>
      <c r="DS50" s="19"/>
      <c r="DT50" s="19">
        <v>0</v>
      </c>
      <c r="DU50" s="19">
        <v>3.1</v>
      </c>
      <c r="DV50" s="19">
        <v>20.399999999999999</v>
      </c>
      <c r="DW50" s="19">
        <v>3</v>
      </c>
      <c r="DX50" s="19">
        <v>0.3</v>
      </c>
      <c r="DY50" s="19">
        <v>19.8</v>
      </c>
      <c r="DZ50" s="19">
        <v>10</v>
      </c>
      <c r="EA50" s="19">
        <v>20.2</v>
      </c>
      <c r="EB50" s="19">
        <v>20.3</v>
      </c>
      <c r="EC50" s="19">
        <v>20</v>
      </c>
      <c r="ED50" s="19">
        <v>3.1</v>
      </c>
      <c r="EE50" s="19">
        <v>67.599999999999994</v>
      </c>
      <c r="EF50" s="19">
        <v>0</v>
      </c>
      <c r="EG50" s="19">
        <v>87.5</v>
      </c>
      <c r="EH50" s="19">
        <v>95.4</v>
      </c>
      <c r="EI50" s="19">
        <v>9.1</v>
      </c>
      <c r="EJ50" s="19">
        <v>5.2</v>
      </c>
      <c r="EK50" s="19">
        <v>21</v>
      </c>
      <c r="EL50" s="19">
        <v>8.4</v>
      </c>
      <c r="EM50" s="19">
        <v>8.3000000000000007</v>
      </c>
      <c r="EN50" s="19">
        <v>20.399999999999999</v>
      </c>
      <c r="EO50" s="19">
        <v>20.399999999999999</v>
      </c>
      <c r="EP50" s="19">
        <v>20.2</v>
      </c>
      <c r="EQ50" s="19">
        <v>0</v>
      </c>
      <c r="ER50" s="19">
        <v>0</v>
      </c>
      <c r="ES50" s="19">
        <v>0</v>
      </c>
      <c r="ET50" s="19"/>
      <c r="EU50" s="19">
        <v>85.6</v>
      </c>
      <c r="EV50" s="19">
        <v>82.8</v>
      </c>
      <c r="EW50" s="19">
        <v>0</v>
      </c>
      <c r="EX50" s="19">
        <v>0</v>
      </c>
      <c r="EY50" s="19">
        <v>8.9</v>
      </c>
      <c r="EZ50" s="19">
        <v>20</v>
      </c>
      <c r="FA50" s="19"/>
      <c r="FB50" s="19">
        <v>32.9</v>
      </c>
      <c r="FC50" s="19"/>
      <c r="FD50" s="19">
        <v>28.9</v>
      </c>
      <c r="FE50" s="19">
        <v>3.2</v>
      </c>
      <c r="FF50" s="19">
        <v>16.8</v>
      </c>
      <c r="FG50" s="19"/>
      <c r="FH50" s="19">
        <v>0</v>
      </c>
      <c r="FI50" s="19">
        <v>7699.7</v>
      </c>
      <c r="FJ50" s="15"/>
      <c r="FK50" s="19">
        <v>24.041630000000001</v>
      </c>
      <c r="FL50" s="19">
        <v>7.8789999999999996</v>
      </c>
      <c r="FM50" s="19"/>
      <c r="FN50" s="19">
        <v>7.5</v>
      </c>
      <c r="FO50" s="19"/>
      <c r="FP50" s="19">
        <v>14.66527</v>
      </c>
      <c r="FQ50" s="19">
        <v>10.6</v>
      </c>
      <c r="FR50" s="19">
        <v>15.6</v>
      </c>
      <c r="FS50" s="19">
        <v>80.285899999999998</v>
      </c>
    </row>
    <row r="51" spans="1:175" ht="24" customHeight="1" x14ac:dyDescent="0.3">
      <c r="A51" s="13" t="s">
        <v>70</v>
      </c>
      <c r="B51" s="13" t="s">
        <v>843</v>
      </c>
      <c r="C51" s="14"/>
      <c r="D51" s="14"/>
      <c r="E51" s="14">
        <v>649</v>
      </c>
      <c r="F51" s="14">
        <v>204.9</v>
      </c>
      <c r="G51" s="14"/>
      <c r="H51" s="14"/>
      <c r="I51" s="14">
        <v>90.1</v>
      </c>
      <c r="J51" s="14">
        <v>239.8</v>
      </c>
      <c r="K51" s="14">
        <v>26</v>
      </c>
      <c r="L51" s="14"/>
      <c r="M51" s="14">
        <v>156.6</v>
      </c>
      <c r="N51" s="14">
        <v>157.19999999999999</v>
      </c>
      <c r="O51" s="14">
        <v>156.80000000000001</v>
      </c>
      <c r="P51" s="14">
        <v>257.10000000000002</v>
      </c>
      <c r="Q51" s="14">
        <v>208.2</v>
      </c>
      <c r="R51" s="14">
        <v>107.8</v>
      </c>
      <c r="S51" s="14">
        <v>377.7</v>
      </c>
      <c r="T51" s="14">
        <v>10.6</v>
      </c>
      <c r="U51" s="14"/>
      <c r="V51" s="14">
        <v>0</v>
      </c>
      <c r="W51" s="14"/>
      <c r="X51" s="14"/>
      <c r="Y51" s="14">
        <v>166.2</v>
      </c>
      <c r="Z51" s="14">
        <v>7.5</v>
      </c>
      <c r="AA51" s="14">
        <v>3</v>
      </c>
      <c r="AB51" s="14">
        <v>22</v>
      </c>
      <c r="AC51" s="14">
        <v>6.6</v>
      </c>
      <c r="AD51" s="14">
        <v>10.1</v>
      </c>
      <c r="AE51" s="14">
        <v>142.80000000000001</v>
      </c>
      <c r="AF51" s="14">
        <v>9</v>
      </c>
      <c r="AG51" s="14"/>
      <c r="AH51" s="14"/>
      <c r="AI51" s="14"/>
      <c r="AJ51" s="14">
        <v>110.8</v>
      </c>
      <c r="AK51" s="14">
        <v>0</v>
      </c>
      <c r="AL51" s="14"/>
      <c r="AM51" s="14"/>
      <c r="AN51" s="14"/>
      <c r="AO51" s="14">
        <v>6.4</v>
      </c>
      <c r="AP51" s="14">
        <v>457.5</v>
      </c>
      <c r="AQ51" s="14">
        <v>82</v>
      </c>
      <c r="AR51" s="14">
        <v>148.4</v>
      </c>
      <c r="AS51" s="14">
        <v>42.3</v>
      </c>
      <c r="AT51" s="14">
        <v>18.5</v>
      </c>
      <c r="AU51" s="14">
        <v>19.7</v>
      </c>
      <c r="AV51" s="14">
        <v>91.2</v>
      </c>
      <c r="AW51" s="14"/>
      <c r="AX51" s="14">
        <v>179.2</v>
      </c>
      <c r="AY51" s="14">
        <v>89.3</v>
      </c>
      <c r="AZ51" s="14">
        <v>109.1</v>
      </c>
      <c r="BA51" s="14"/>
      <c r="BB51" s="14">
        <v>9.5</v>
      </c>
      <c r="BC51" s="14">
        <v>45.3</v>
      </c>
      <c r="BD51" s="14"/>
      <c r="BE51" s="14">
        <v>1.9</v>
      </c>
      <c r="BF51" s="14">
        <v>38.6</v>
      </c>
      <c r="BG51" s="14">
        <v>86.7</v>
      </c>
      <c r="BH51" s="14">
        <v>95.3</v>
      </c>
      <c r="BI51" s="14"/>
      <c r="BJ51" s="14"/>
      <c r="BK51" s="14">
        <v>46.6</v>
      </c>
      <c r="BL51" s="14"/>
      <c r="BM51" s="14"/>
      <c r="BN51" s="14"/>
      <c r="BO51" s="14">
        <v>86.4</v>
      </c>
      <c r="BP51" s="14">
        <v>173.1</v>
      </c>
      <c r="BQ51" s="14"/>
      <c r="BR51" s="14">
        <v>200</v>
      </c>
      <c r="BS51" s="14">
        <v>184</v>
      </c>
      <c r="BT51" s="14"/>
      <c r="BU51" s="14"/>
      <c r="BV51" s="14"/>
      <c r="BW51" s="14"/>
      <c r="BX51" s="14"/>
      <c r="BY51" s="14"/>
      <c r="BZ51" s="14"/>
      <c r="CA51" s="14"/>
      <c r="CB51" s="14">
        <v>4.4000000000000004</v>
      </c>
      <c r="CC51" s="14">
        <v>267.60000000000002</v>
      </c>
      <c r="CD51" s="14">
        <v>125.5</v>
      </c>
      <c r="CE51" s="14">
        <v>57.8</v>
      </c>
      <c r="CF51" s="14">
        <v>80.099999999999994</v>
      </c>
      <c r="CG51" s="14"/>
      <c r="CH51" s="14"/>
      <c r="CI51" s="14"/>
      <c r="CJ51" s="14"/>
      <c r="CK51" s="14">
        <v>0</v>
      </c>
      <c r="CL51" s="14">
        <v>145.4</v>
      </c>
      <c r="CM51" s="14">
        <v>77.5</v>
      </c>
      <c r="CN51" s="14">
        <v>184.6</v>
      </c>
      <c r="CO51" s="14"/>
      <c r="CP51" s="14"/>
      <c r="CQ51" s="14"/>
      <c r="CR51" s="14"/>
      <c r="CS51" s="14">
        <v>190.8</v>
      </c>
      <c r="CT51" s="14">
        <v>101.7</v>
      </c>
      <c r="CU51" s="14">
        <v>0</v>
      </c>
      <c r="CV51" s="14">
        <v>111.7</v>
      </c>
      <c r="CW51" s="14">
        <v>0</v>
      </c>
      <c r="CX51" s="14">
        <v>0</v>
      </c>
      <c r="CY51" s="14"/>
      <c r="CZ51" s="14">
        <v>0</v>
      </c>
      <c r="DA51" s="14"/>
      <c r="DB51" s="14">
        <v>10.4</v>
      </c>
      <c r="DC51" s="14">
        <v>5.2</v>
      </c>
      <c r="DD51" s="14">
        <v>1.3</v>
      </c>
      <c r="DE51" s="14">
        <v>1.5</v>
      </c>
      <c r="DF51" s="14">
        <v>4.7</v>
      </c>
      <c r="DG51" s="14">
        <v>20.100000000000001</v>
      </c>
      <c r="DH51" s="14">
        <v>20</v>
      </c>
      <c r="DI51" s="14">
        <v>18.8</v>
      </c>
      <c r="DJ51" s="14">
        <v>3.5</v>
      </c>
      <c r="DK51" s="14">
        <v>0</v>
      </c>
      <c r="DL51" s="14">
        <v>0</v>
      </c>
      <c r="DM51" s="14">
        <v>0</v>
      </c>
      <c r="DN51" s="14">
        <v>28.8</v>
      </c>
      <c r="DO51" s="14">
        <v>80.400000000000006</v>
      </c>
      <c r="DP51" s="14">
        <v>4.5</v>
      </c>
      <c r="DQ51" s="14">
        <v>2.4</v>
      </c>
      <c r="DR51" s="14">
        <v>2.4</v>
      </c>
      <c r="DS51" s="14"/>
      <c r="DT51" s="14">
        <v>0</v>
      </c>
      <c r="DU51" s="14">
        <v>3.1</v>
      </c>
      <c r="DV51" s="14">
        <v>20.399999999999999</v>
      </c>
      <c r="DW51" s="14">
        <v>3</v>
      </c>
      <c r="DX51" s="14">
        <v>0.3</v>
      </c>
      <c r="DY51" s="14">
        <v>19.8</v>
      </c>
      <c r="DZ51" s="14">
        <v>10</v>
      </c>
      <c r="EA51" s="14">
        <v>20.2</v>
      </c>
      <c r="EB51" s="14">
        <v>20.3</v>
      </c>
      <c r="EC51" s="14">
        <v>20</v>
      </c>
      <c r="ED51" s="14">
        <v>2.4</v>
      </c>
      <c r="EE51" s="14">
        <v>63.5</v>
      </c>
      <c r="EF51" s="14">
        <v>0</v>
      </c>
      <c r="EG51" s="14">
        <v>84.5</v>
      </c>
      <c r="EH51" s="14">
        <v>93.7</v>
      </c>
      <c r="EI51" s="14">
        <v>8.8000000000000007</v>
      </c>
      <c r="EJ51" s="14">
        <v>6.7</v>
      </c>
      <c r="EK51" s="14">
        <v>21</v>
      </c>
      <c r="EL51" s="14">
        <v>8.4</v>
      </c>
      <c r="EM51" s="14">
        <v>8.6999999999999993</v>
      </c>
      <c r="EN51" s="14">
        <v>20.399999999999999</v>
      </c>
      <c r="EO51" s="14">
        <v>20.399999999999999</v>
      </c>
      <c r="EP51" s="14">
        <v>20.2</v>
      </c>
      <c r="EQ51" s="14">
        <v>0</v>
      </c>
      <c r="ER51" s="14">
        <v>0</v>
      </c>
      <c r="ES51" s="14">
        <v>0</v>
      </c>
      <c r="ET51" s="14"/>
      <c r="EU51" s="14">
        <v>86.8</v>
      </c>
      <c r="EV51" s="14">
        <v>75.400000000000006</v>
      </c>
      <c r="EW51" s="14">
        <v>0</v>
      </c>
      <c r="EX51" s="14">
        <v>0</v>
      </c>
      <c r="EY51" s="14">
        <v>8.9</v>
      </c>
      <c r="EZ51" s="14">
        <v>20</v>
      </c>
      <c r="FA51" s="14"/>
      <c r="FB51" s="14">
        <v>32.9</v>
      </c>
      <c r="FC51" s="14"/>
      <c r="FD51" s="14">
        <v>29</v>
      </c>
      <c r="FE51" s="14">
        <v>3.2</v>
      </c>
      <c r="FF51" s="14">
        <v>17</v>
      </c>
      <c r="FG51" s="14"/>
      <c r="FH51" s="14">
        <v>0</v>
      </c>
      <c r="FI51" s="14">
        <v>7630.9</v>
      </c>
      <c r="FJ51" s="15"/>
      <c r="FK51" s="14">
        <v>24.041319999999999</v>
      </c>
      <c r="FL51" s="14">
        <v>7.8780000000000001</v>
      </c>
      <c r="FM51" s="14"/>
      <c r="FN51" s="14">
        <v>13.2</v>
      </c>
      <c r="FO51" s="14"/>
      <c r="FP51" s="14">
        <v>11.84004</v>
      </c>
      <c r="FQ51" s="14">
        <v>10.8</v>
      </c>
      <c r="FR51" s="14">
        <v>15.5</v>
      </c>
      <c r="FS51" s="14">
        <v>83.259360000000001</v>
      </c>
    </row>
    <row r="52" spans="1:175" ht="24" customHeight="1" x14ac:dyDescent="0.3">
      <c r="A52" s="16" t="s">
        <v>70</v>
      </c>
      <c r="B52" s="16" t="s">
        <v>844</v>
      </c>
      <c r="C52" s="17"/>
      <c r="D52" s="17"/>
      <c r="E52" s="17">
        <v>651.6</v>
      </c>
      <c r="F52" s="17">
        <v>206.1</v>
      </c>
      <c r="G52" s="17"/>
      <c r="H52" s="17"/>
      <c r="I52" s="17">
        <v>90.9</v>
      </c>
      <c r="J52" s="17">
        <v>241.2</v>
      </c>
      <c r="K52" s="17">
        <v>26.1</v>
      </c>
      <c r="L52" s="17"/>
      <c r="M52" s="17">
        <v>148.30000000000001</v>
      </c>
      <c r="N52" s="17">
        <v>148.4</v>
      </c>
      <c r="O52" s="17">
        <v>148.6</v>
      </c>
      <c r="P52" s="17">
        <v>250.1</v>
      </c>
      <c r="Q52" s="17">
        <v>207.6</v>
      </c>
      <c r="R52" s="17">
        <v>107.9</v>
      </c>
      <c r="S52" s="17">
        <v>376.6</v>
      </c>
      <c r="T52" s="17">
        <v>10.5</v>
      </c>
      <c r="U52" s="17"/>
      <c r="V52" s="17">
        <v>0</v>
      </c>
      <c r="W52" s="17"/>
      <c r="X52" s="17"/>
      <c r="Y52" s="17">
        <v>164.5</v>
      </c>
      <c r="Z52" s="17">
        <v>7.7</v>
      </c>
      <c r="AA52" s="17">
        <v>3</v>
      </c>
      <c r="AB52" s="17">
        <v>22</v>
      </c>
      <c r="AC52" s="17">
        <v>6.6</v>
      </c>
      <c r="AD52" s="17">
        <v>10.1</v>
      </c>
      <c r="AE52" s="17">
        <v>143.6</v>
      </c>
      <c r="AF52" s="17">
        <v>9</v>
      </c>
      <c r="AG52" s="17"/>
      <c r="AH52" s="17"/>
      <c r="AI52" s="17"/>
      <c r="AJ52" s="17">
        <v>111.2</v>
      </c>
      <c r="AK52" s="17">
        <v>0</v>
      </c>
      <c r="AL52" s="17"/>
      <c r="AM52" s="17"/>
      <c r="AN52" s="17"/>
      <c r="AO52" s="17">
        <v>6.4</v>
      </c>
      <c r="AP52" s="17">
        <v>460.4</v>
      </c>
      <c r="AQ52" s="17">
        <v>82</v>
      </c>
      <c r="AR52" s="17">
        <v>149.5</v>
      </c>
      <c r="AS52" s="17">
        <v>42.3</v>
      </c>
      <c r="AT52" s="17">
        <v>18.5</v>
      </c>
      <c r="AU52" s="17">
        <v>19.7</v>
      </c>
      <c r="AV52" s="17">
        <v>91.2</v>
      </c>
      <c r="AW52" s="17"/>
      <c r="AX52" s="17">
        <v>182.2</v>
      </c>
      <c r="AY52" s="17">
        <v>89.2</v>
      </c>
      <c r="AZ52" s="17">
        <v>109.6</v>
      </c>
      <c r="BA52" s="17"/>
      <c r="BB52" s="17">
        <v>9.5</v>
      </c>
      <c r="BC52" s="17">
        <v>45.9</v>
      </c>
      <c r="BD52" s="17"/>
      <c r="BE52" s="17">
        <v>1.9</v>
      </c>
      <c r="BF52" s="17">
        <v>39.700000000000003</v>
      </c>
      <c r="BG52" s="17">
        <v>87.6</v>
      </c>
      <c r="BH52" s="17">
        <v>95.9</v>
      </c>
      <c r="BI52" s="17"/>
      <c r="BJ52" s="17"/>
      <c r="BK52" s="17">
        <v>46.8</v>
      </c>
      <c r="BL52" s="17"/>
      <c r="BM52" s="17"/>
      <c r="BN52" s="17"/>
      <c r="BO52" s="17">
        <v>86.7</v>
      </c>
      <c r="BP52" s="17">
        <v>172.3</v>
      </c>
      <c r="BQ52" s="17"/>
      <c r="BR52" s="17">
        <v>200</v>
      </c>
      <c r="BS52" s="17">
        <v>184.8</v>
      </c>
      <c r="BT52" s="17"/>
      <c r="BU52" s="17"/>
      <c r="BV52" s="17"/>
      <c r="BW52" s="17"/>
      <c r="BX52" s="17"/>
      <c r="BY52" s="17"/>
      <c r="BZ52" s="17"/>
      <c r="CA52" s="17"/>
      <c r="CB52" s="17">
        <v>4.4000000000000004</v>
      </c>
      <c r="CC52" s="17">
        <v>264.89999999999998</v>
      </c>
      <c r="CD52" s="17">
        <v>106.7</v>
      </c>
      <c r="CE52" s="17">
        <v>58.4</v>
      </c>
      <c r="CF52" s="17">
        <v>80.2</v>
      </c>
      <c r="CG52" s="17"/>
      <c r="CH52" s="17"/>
      <c r="CI52" s="17"/>
      <c r="CJ52" s="17"/>
      <c r="CK52" s="17">
        <v>0</v>
      </c>
      <c r="CL52" s="17">
        <v>144.80000000000001</v>
      </c>
      <c r="CM52" s="17">
        <v>77.2</v>
      </c>
      <c r="CN52" s="17">
        <v>184.3</v>
      </c>
      <c r="CO52" s="17"/>
      <c r="CP52" s="17"/>
      <c r="CQ52" s="17"/>
      <c r="CR52" s="17"/>
      <c r="CS52" s="17">
        <v>190.7</v>
      </c>
      <c r="CT52" s="17">
        <v>102</v>
      </c>
      <c r="CU52" s="17">
        <v>0</v>
      </c>
      <c r="CV52" s="17">
        <v>105.9</v>
      </c>
      <c r="CW52" s="17">
        <v>0</v>
      </c>
      <c r="CX52" s="17">
        <v>0</v>
      </c>
      <c r="CY52" s="17"/>
      <c r="CZ52" s="17">
        <v>0</v>
      </c>
      <c r="DA52" s="17"/>
      <c r="DB52" s="17">
        <v>10.3</v>
      </c>
      <c r="DC52" s="17">
        <v>5.4</v>
      </c>
      <c r="DD52" s="17">
        <v>1.2</v>
      </c>
      <c r="DE52" s="17">
        <v>1.5</v>
      </c>
      <c r="DF52" s="17">
        <v>4.7</v>
      </c>
      <c r="DG52" s="17">
        <v>20.6</v>
      </c>
      <c r="DH52" s="17">
        <v>20</v>
      </c>
      <c r="DI52" s="17">
        <v>18.8</v>
      </c>
      <c r="DJ52" s="17">
        <v>3.5</v>
      </c>
      <c r="DK52" s="17">
        <v>0</v>
      </c>
      <c r="DL52" s="17">
        <v>0</v>
      </c>
      <c r="DM52" s="17">
        <v>0</v>
      </c>
      <c r="DN52" s="17">
        <v>30</v>
      </c>
      <c r="DO52" s="17">
        <v>78.2</v>
      </c>
      <c r="DP52" s="17">
        <v>4.5</v>
      </c>
      <c r="DQ52" s="17">
        <v>2.4</v>
      </c>
      <c r="DR52" s="17">
        <v>2.4</v>
      </c>
      <c r="DS52" s="17"/>
      <c r="DT52" s="17">
        <v>0</v>
      </c>
      <c r="DU52" s="17">
        <v>3.1</v>
      </c>
      <c r="DV52" s="17">
        <v>20.399999999999999</v>
      </c>
      <c r="DW52" s="17">
        <v>3</v>
      </c>
      <c r="DX52" s="17">
        <v>0.3</v>
      </c>
      <c r="DY52" s="17">
        <v>19.8</v>
      </c>
      <c r="DZ52" s="17">
        <v>10</v>
      </c>
      <c r="EA52" s="17">
        <v>20.3</v>
      </c>
      <c r="EB52" s="17">
        <v>20.3</v>
      </c>
      <c r="EC52" s="17">
        <v>20</v>
      </c>
      <c r="ED52" s="17">
        <v>2.5</v>
      </c>
      <c r="EE52" s="17">
        <v>69.099999999999994</v>
      </c>
      <c r="EF52" s="17">
        <v>0</v>
      </c>
      <c r="EG52" s="17">
        <v>85.2</v>
      </c>
      <c r="EH52" s="17">
        <v>94.4</v>
      </c>
      <c r="EI52" s="17">
        <v>7.4</v>
      </c>
      <c r="EJ52" s="17">
        <v>6</v>
      </c>
      <c r="EK52" s="17">
        <v>21</v>
      </c>
      <c r="EL52" s="17">
        <v>8.4</v>
      </c>
      <c r="EM52" s="17">
        <v>8.6999999999999993</v>
      </c>
      <c r="EN52" s="17">
        <v>20.399999999999999</v>
      </c>
      <c r="EO52" s="17">
        <v>20.399999999999999</v>
      </c>
      <c r="EP52" s="17">
        <v>20.2</v>
      </c>
      <c r="EQ52" s="17">
        <v>0</v>
      </c>
      <c r="ER52" s="17">
        <v>0</v>
      </c>
      <c r="ES52" s="17">
        <v>0</v>
      </c>
      <c r="ET52" s="17"/>
      <c r="EU52" s="17">
        <v>78.400000000000006</v>
      </c>
      <c r="EV52" s="17">
        <v>58.7</v>
      </c>
      <c r="EW52" s="17">
        <v>0</v>
      </c>
      <c r="EX52" s="17">
        <v>0</v>
      </c>
      <c r="EY52" s="17">
        <v>8.8000000000000007</v>
      </c>
      <c r="EZ52" s="17">
        <v>20</v>
      </c>
      <c r="FA52" s="17"/>
      <c r="FB52" s="17">
        <v>32.9</v>
      </c>
      <c r="FC52" s="17"/>
      <c r="FD52" s="17">
        <v>29</v>
      </c>
      <c r="FE52" s="17">
        <v>3.2</v>
      </c>
      <c r="FF52" s="17">
        <v>17.100000000000001</v>
      </c>
      <c r="FG52" s="17"/>
      <c r="FH52" s="17">
        <v>0</v>
      </c>
      <c r="FI52" s="17">
        <v>7565.7</v>
      </c>
      <c r="FJ52" s="15"/>
      <c r="FK52" s="17">
        <v>24.040590000000002</v>
      </c>
      <c r="FL52" s="17">
        <v>7.8929999999999998</v>
      </c>
      <c r="FM52" s="17"/>
      <c r="FN52" s="17">
        <v>13.2</v>
      </c>
      <c r="FO52" s="17"/>
      <c r="FP52" s="17">
        <v>15.337149999999999</v>
      </c>
      <c r="FQ52" s="17">
        <v>10.7</v>
      </c>
      <c r="FR52" s="17">
        <v>15.5</v>
      </c>
      <c r="FS52" s="17">
        <v>86.670739999999995</v>
      </c>
    </row>
    <row r="53" spans="1:175" ht="24" customHeight="1" x14ac:dyDescent="0.3">
      <c r="A53" s="16" t="s">
        <v>70</v>
      </c>
      <c r="B53" s="16" t="s">
        <v>845</v>
      </c>
      <c r="C53" s="17"/>
      <c r="D53" s="17"/>
      <c r="E53" s="17">
        <v>648.5</v>
      </c>
      <c r="F53" s="17">
        <v>205.8</v>
      </c>
      <c r="G53" s="17"/>
      <c r="H53" s="17"/>
      <c r="I53" s="17">
        <v>10.9</v>
      </c>
      <c r="J53" s="17">
        <v>238.3</v>
      </c>
      <c r="K53" s="17">
        <v>26.1</v>
      </c>
      <c r="L53" s="17"/>
      <c r="M53" s="17">
        <v>125.3</v>
      </c>
      <c r="N53" s="17">
        <v>125.5</v>
      </c>
      <c r="O53" s="17">
        <v>124.9</v>
      </c>
      <c r="P53" s="17">
        <v>231.1</v>
      </c>
      <c r="Q53" s="17">
        <v>206.8</v>
      </c>
      <c r="R53" s="17">
        <v>108</v>
      </c>
      <c r="S53" s="17">
        <v>376.7</v>
      </c>
      <c r="T53" s="17">
        <v>10.4</v>
      </c>
      <c r="U53" s="17"/>
      <c r="V53" s="17">
        <v>0</v>
      </c>
      <c r="W53" s="17"/>
      <c r="X53" s="17"/>
      <c r="Y53" s="17">
        <v>164.1</v>
      </c>
      <c r="Z53" s="17">
        <v>7.9</v>
      </c>
      <c r="AA53" s="17">
        <v>3</v>
      </c>
      <c r="AB53" s="17">
        <v>22.1</v>
      </c>
      <c r="AC53" s="17">
        <v>6.6</v>
      </c>
      <c r="AD53" s="17">
        <v>10.1</v>
      </c>
      <c r="AE53" s="17">
        <v>143.69999999999999</v>
      </c>
      <c r="AF53" s="17">
        <v>9</v>
      </c>
      <c r="AG53" s="17"/>
      <c r="AH53" s="17"/>
      <c r="AI53" s="17"/>
      <c r="AJ53" s="17">
        <v>110.6</v>
      </c>
      <c r="AK53" s="17">
        <v>31</v>
      </c>
      <c r="AL53" s="17"/>
      <c r="AM53" s="17"/>
      <c r="AN53" s="17"/>
      <c r="AO53" s="17">
        <v>6.4</v>
      </c>
      <c r="AP53" s="17">
        <v>459.2</v>
      </c>
      <c r="AQ53" s="17">
        <v>82</v>
      </c>
      <c r="AR53" s="17">
        <v>148.30000000000001</v>
      </c>
      <c r="AS53" s="17">
        <v>42.3</v>
      </c>
      <c r="AT53" s="17">
        <v>18.5</v>
      </c>
      <c r="AU53" s="17">
        <v>19.7</v>
      </c>
      <c r="AV53" s="17">
        <v>91.2</v>
      </c>
      <c r="AW53" s="17"/>
      <c r="AX53" s="17">
        <v>178.5</v>
      </c>
      <c r="AY53" s="17">
        <v>89</v>
      </c>
      <c r="AZ53" s="17">
        <v>108.8</v>
      </c>
      <c r="BA53" s="17"/>
      <c r="BB53" s="17">
        <v>9.6</v>
      </c>
      <c r="BC53" s="17">
        <v>44.9</v>
      </c>
      <c r="BD53" s="17"/>
      <c r="BE53" s="17">
        <v>1.9</v>
      </c>
      <c r="BF53" s="17">
        <v>38.5</v>
      </c>
      <c r="BG53" s="17">
        <v>86.8</v>
      </c>
      <c r="BH53" s="17">
        <v>95.1</v>
      </c>
      <c r="BI53" s="17"/>
      <c r="BJ53" s="17"/>
      <c r="BK53" s="17">
        <v>46.9</v>
      </c>
      <c r="BL53" s="17"/>
      <c r="BM53" s="17"/>
      <c r="BN53" s="17"/>
      <c r="BO53" s="17">
        <v>86.2</v>
      </c>
      <c r="BP53" s="17">
        <v>173</v>
      </c>
      <c r="BQ53" s="17"/>
      <c r="BR53" s="17">
        <v>200</v>
      </c>
      <c r="BS53" s="17">
        <v>184.7</v>
      </c>
      <c r="BT53" s="17"/>
      <c r="BU53" s="17"/>
      <c r="BV53" s="17"/>
      <c r="BW53" s="17"/>
      <c r="BX53" s="17"/>
      <c r="BY53" s="17"/>
      <c r="BZ53" s="17"/>
      <c r="CA53" s="17"/>
      <c r="CB53" s="17">
        <v>4.4000000000000004</v>
      </c>
      <c r="CC53" s="17">
        <v>246.4</v>
      </c>
      <c r="CD53" s="17">
        <v>99.4</v>
      </c>
      <c r="CE53" s="17">
        <v>57.8</v>
      </c>
      <c r="CF53" s="17">
        <v>80.099999999999994</v>
      </c>
      <c r="CG53" s="17"/>
      <c r="CH53" s="17"/>
      <c r="CI53" s="17"/>
      <c r="CJ53" s="17"/>
      <c r="CK53" s="17">
        <v>0</v>
      </c>
      <c r="CL53" s="17">
        <v>145.1</v>
      </c>
      <c r="CM53" s="17">
        <v>77</v>
      </c>
      <c r="CN53" s="17">
        <v>184.7</v>
      </c>
      <c r="CO53" s="17"/>
      <c r="CP53" s="17"/>
      <c r="CQ53" s="17"/>
      <c r="CR53" s="17"/>
      <c r="CS53" s="17">
        <v>191</v>
      </c>
      <c r="CT53" s="17">
        <v>101.8</v>
      </c>
      <c r="CU53" s="17">
        <v>0</v>
      </c>
      <c r="CV53" s="17">
        <v>105.9</v>
      </c>
      <c r="CW53" s="17">
        <v>0</v>
      </c>
      <c r="CX53" s="17">
        <v>0.2</v>
      </c>
      <c r="CY53" s="17"/>
      <c r="CZ53" s="17">
        <v>0</v>
      </c>
      <c r="DA53" s="17"/>
      <c r="DB53" s="17">
        <v>6.9</v>
      </c>
      <c r="DC53" s="17">
        <v>4.0999999999999996</v>
      </c>
      <c r="DD53" s="17">
        <v>1.2</v>
      </c>
      <c r="DE53" s="17">
        <v>1.5</v>
      </c>
      <c r="DF53" s="17">
        <v>4.7</v>
      </c>
      <c r="DG53" s="17">
        <v>20.3</v>
      </c>
      <c r="DH53" s="17">
        <v>20</v>
      </c>
      <c r="DI53" s="17">
        <v>18.600000000000001</v>
      </c>
      <c r="DJ53" s="17">
        <v>3.6</v>
      </c>
      <c r="DK53" s="17">
        <v>0</v>
      </c>
      <c r="DL53" s="17">
        <v>0</v>
      </c>
      <c r="DM53" s="17">
        <v>0</v>
      </c>
      <c r="DN53" s="17">
        <v>29.2</v>
      </c>
      <c r="DO53" s="17">
        <v>76.2</v>
      </c>
      <c r="DP53" s="17">
        <v>4.5</v>
      </c>
      <c r="DQ53" s="17">
        <v>2.4</v>
      </c>
      <c r="DR53" s="17">
        <v>2.4</v>
      </c>
      <c r="DS53" s="17"/>
      <c r="DT53" s="17">
        <v>0</v>
      </c>
      <c r="DU53" s="17">
        <v>3.1</v>
      </c>
      <c r="DV53" s="17">
        <v>20.399999999999999</v>
      </c>
      <c r="DW53" s="17">
        <v>3</v>
      </c>
      <c r="DX53" s="17">
        <v>0.3</v>
      </c>
      <c r="DY53" s="17">
        <v>19.8</v>
      </c>
      <c r="DZ53" s="17">
        <v>10</v>
      </c>
      <c r="EA53" s="17">
        <v>20.2</v>
      </c>
      <c r="EB53" s="17">
        <v>20.2</v>
      </c>
      <c r="EC53" s="17">
        <v>20</v>
      </c>
      <c r="ED53" s="17">
        <v>2.8</v>
      </c>
      <c r="EE53" s="17">
        <v>69.5</v>
      </c>
      <c r="EF53" s="17">
        <v>0</v>
      </c>
      <c r="EG53" s="17">
        <v>89.8</v>
      </c>
      <c r="EH53" s="17">
        <v>93.9</v>
      </c>
      <c r="EI53" s="17">
        <v>10.4</v>
      </c>
      <c r="EJ53" s="17">
        <v>6.4</v>
      </c>
      <c r="EK53" s="17">
        <v>21</v>
      </c>
      <c r="EL53" s="17">
        <v>8.4</v>
      </c>
      <c r="EM53" s="17">
        <v>8.5</v>
      </c>
      <c r="EN53" s="17">
        <v>20.399999999999999</v>
      </c>
      <c r="EO53" s="17">
        <v>20.399999999999999</v>
      </c>
      <c r="EP53" s="17">
        <v>20.2</v>
      </c>
      <c r="EQ53" s="17">
        <v>0</v>
      </c>
      <c r="ER53" s="17">
        <v>0</v>
      </c>
      <c r="ES53" s="17">
        <v>0</v>
      </c>
      <c r="ET53" s="17"/>
      <c r="EU53" s="17">
        <v>63.9</v>
      </c>
      <c r="EV53" s="17">
        <v>47.2</v>
      </c>
      <c r="EW53" s="17">
        <v>0</v>
      </c>
      <c r="EX53" s="17">
        <v>0</v>
      </c>
      <c r="EY53" s="17">
        <v>8.9</v>
      </c>
      <c r="EZ53" s="17">
        <v>20</v>
      </c>
      <c r="FA53" s="17"/>
      <c r="FB53" s="17">
        <v>32.9</v>
      </c>
      <c r="FC53" s="17"/>
      <c r="FD53" s="17">
        <v>29</v>
      </c>
      <c r="FE53" s="17">
        <v>3.2</v>
      </c>
      <c r="FF53" s="17">
        <v>17.100000000000001</v>
      </c>
      <c r="FG53" s="17"/>
      <c r="FH53" s="17">
        <v>0</v>
      </c>
      <c r="FI53" s="17">
        <v>7358.2</v>
      </c>
      <c r="FJ53" s="15"/>
      <c r="FK53" s="17">
        <v>24.034970000000001</v>
      </c>
      <c r="FL53" s="17">
        <v>7.907</v>
      </c>
      <c r="FM53" s="17"/>
      <c r="FN53" s="17">
        <v>13.2</v>
      </c>
      <c r="FO53" s="17"/>
      <c r="FP53" s="17">
        <v>16.643560000000001</v>
      </c>
      <c r="FQ53" s="17">
        <v>10.6</v>
      </c>
      <c r="FR53" s="17">
        <v>15</v>
      </c>
      <c r="FS53" s="17">
        <v>87.385530000000003</v>
      </c>
    </row>
    <row r="54" spans="1:175" ht="24" customHeight="1" x14ac:dyDescent="0.3">
      <c r="A54" s="16" t="s">
        <v>70</v>
      </c>
      <c r="B54" s="16" t="s">
        <v>846</v>
      </c>
      <c r="C54" s="17"/>
      <c r="D54" s="17"/>
      <c r="E54" s="17">
        <v>642.6</v>
      </c>
      <c r="F54" s="17">
        <v>202.7</v>
      </c>
      <c r="G54" s="17"/>
      <c r="H54" s="17"/>
      <c r="I54" s="17">
        <v>0</v>
      </c>
      <c r="J54" s="17">
        <v>236.5</v>
      </c>
      <c r="K54" s="17">
        <v>26.2</v>
      </c>
      <c r="L54" s="17"/>
      <c r="M54" s="17">
        <v>118.7</v>
      </c>
      <c r="N54" s="17">
        <v>119.3</v>
      </c>
      <c r="O54" s="17">
        <v>119.2</v>
      </c>
      <c r="P54" s="17">
        <v>231.4</v>
      </c>
      <c r="Q54" s="17">
        <v>203.6</v>
      </c>
      <c r="R54" s="17">
        <v>104.8</v>
      </c>
      <c r="S54" s="17">
        <v>371.4</v>
      </c>
      <c r="T54" s="17">
        <v>10.4</v>
      </c>
      <c r="U54" s="17"/>
      <c r="V54" s="17">
        <v>0</v>
      </c>
      <c r="W54" s="17"/>
      <c r="X54" s="17"/>
      <c r="Y54" s="17">
        <v>164.6</v>
      </c>
      <c r="Z54" s="17">
        <v>7.6</v>
      </c>
      <c r="AA54" s="17">
        <v>2.9</v>
      </c>
      <c r="AB54" s="17">
        <v>22</v>
      </c>
      <c r="AC54" s="17">
        <v>6.6</v>
      </c>
      <c r="AD54" s="17">
        <v>10.1</v>
      </c>
      <c r="AE54" s="17">
        <v>142.30000000000001</v>
      </c>
      <c r="AF54" s="17">
        <v>9</v>
      </c>
      <c r="AG54" s="17"/>
      <c r="AH54" s="17"/>
      <c r="AI54" s="17"/>
      <c r="AJ54" s="17">
        <v>109.5</v>
      </c>
      <c r="AK54" s="17">
        <v>149.69999999999999</v>
      </c>
      <c r="AL54" s="17"/>
      <c r="AM54" s="17"/>
      <c r="AN54" s="17"/>
      <c r="AO54" s="17">
        <v>6.4</v>
      </c>
      <c r="AP54" s="17">
        <v>454.7</v>
      </c>
      <c r="AQ54" s="17">
        <v>82</v>
      </c>
      <c r="AR54" s="17">
        <v>147.30000000000001</v>
      </c>
      <c r="AS54" s="17">
        <v>42.3</v>
      </c>
      <c r="AT54" s="17">
        <v>18.5</v>
      </c>
      <c r="AU54" s="17">
        <v>19.7</v>
      </c>
      <c r="AV54" s="17">
        <v>91.2</v>
      </c>
      <c r="AW54" s="17"/>
      <c r="AX54" s="17">
        <v>177.1</v>
      </c>
      <c r="AY54" s="17">
        <v>88.8</v>
      </c>
      <c r="AZ54" s="17">
        <v>108.7</v>
      </c>
      <c r="BA54" s="17"/>
      <c r="BB54" s="17">
        <v>9.5</v>
      </c>
      <c r="BC54" s="17">
        <v>44.9</v>
      </c>
      <c r="BD54" s="17"/>
      <c r="BE54" s="17">
        <v>1.9</v>
      </c>
      <c r="BF54" s="17">
        <v>38.5</v>
      </c>
      <c r="BG54" s="17">
        <v>85.4</v>
      </c>
      <c r="BH54" s="17">
        <v>94.7</v>
      </c>
      <c r="BI54" s="17"/>
      <c r="BJ54" s="17"/>
      <c r="BK54" s="17">
        <v>46.8</v>
      </c>
      <c r="BL54" s="17"/>
      <c r="BM54" s="17"/>
      <c r="BN54" s="17"/>
      <c r="BO54" s="17">
        <v>85.6</v>
      </c>
      <c r="BP54" s="17">
        <v>172.7</v>
      </c>
      <c r="BQ54" s="17"/>
      <c r="BR54" s="17">
        <v>200</v>
      </c>
      <c r="BS54" s="17">
        <v>184.4</v>
      </c>
      <c r="BT54" s="17"/>
      <c r="BU54" s="17"/>
      <c r="BV54" s="17"/>
      <c r="BW54" s="17"/>
      <c r="BX54" s="17"/>
      <c r="BY54" s="17"/>
      <c r="BZ54" s="17"/>
      <c r="CA54" s="17"/>
      <c r="CB54" s="17">
        <v>1.7</v>
      </c>
      <c r="CC54" s="17">
        <v>231.5</v>
      </c>
      <c r="CD54" s="17">
        <v>112</v>
      </c>
      <c r="CE54" s="17">
        <v>58</v>
      </c>
      <c r="CF54" s="17">
        <v>79.8</v>
      </c>
      <c r="CG54" s="17"/>
      <c r="CH54" s="17"/>
      <c r="CI54" s="17"/>
      <c r="CJ54" s="17"/>
      <c r="CK54" s="17">
        <v>0</v>
      </c>
      <c r="CL54" s="17">
        <v>145</v>
      </c>
      <c r="CM54" s="17">
        <v>77.3</v>
      </c>
      <c r="CN54" s="17">
        <v>102.6</v>
      </c>
      <c r="CO54" s="17"/>
      <c r="CP54" s="17"/>
      <c r="CQ54" s="17"/>
      <c r="CR54" s="17"/>
      <c r="CS54" s="17">
        <v>191.1</v>
      </c>
      <c r="CT54" s="17">
        <v>102.1</v>
      </c>
      <c r="CU54" s="17">
        <v>0</v>
      </c>
      <c r="CV54" s="17">
        <v>100.2</v>
      </c>
      <c r="CW54" s="17">
        <v>0</v>
      </c>
      <c r="CX54" s="17">
        <v>1.4</v>
      </c>
      <c r="CY54" s="17"/>
      <c r="CZ54" s="17">
        <v>0</v>
      </c>
      <c r="DA54" s="17"/>
      <c r="DB54" s="17">
        <v>0</v>
      </c>
      <c r="DC54" s="17">
        <v>0</v>
      </c>
      <c r="DD54" s="17">
        <v>1.2</v>
      </c>
      <c r="DE54" s="17">
        <v>1.5</v>
      </c>
      <c r="DF54" s="17">
        <v>4.8</v>
      </c>
      <c r="DG54" s="17">
        <v>20</v>
      </c>
      <c r="DH54" s="17">
        <v>18.3</v>
      </c>
      <c r="DI54" s="17">
        <v>15.3</v>
      </c>
      <c r="DJ54" s="17">
        <v>3.6</v>
      </c>
      <c r="DK54" s="17">
        <v>0</v>
      </c>
      <c r="DL54" s="17">
        <v>0</v>
      </c>
      <c r="DM54" s="17">
        <v>0</v>
      </c>
      <c r="DN54" s="17">
        <v>29</v>
      </c>
      <c r="DO54" s="17">
        <v>71.2</v>
      </c>
      <c r="DP54" s="17">
        <v>4.4000000000000004</v>
      </c>
      <c r="DQ54" s="17">
        <v>2.4</v>
      </c>
      <c r="DR54" s="17">
        <v>2.4</v>
      </c>
      <c r="DS54" s="17"/>
      <c r="DT54" s="17">
        <v>0</v>
      </c>
      <c r="DU54" s="17">
        <v>3.1</v>
      </c>
      <c r="DV54" s="17">
        <v>20.399999999999999</v>
      </c>
      <c r="DW54" s="17">
        <v>3</v>
      </c>
      <c r="DX54" s="17">
        <v>0.3</v>
      </c>
      <c r="DY54" s="17">
        <v>19.8</v>
      </c>
      <c r="DZ54" s="17">
        <v>10</v>
      </c>
      <c r="EA54" s="17">
        <v>20.2</v>
      </c>
      <c r="EB54" s="17">
        <v>20.2</v>
      </c>
      <c r="EC54" s="17">
        <v>20</v>
      </c>
      <c r="ED54" s="17">
        <v>1.3</v>
      </c>
      <c r="EE54" s="17">
        <v>61.5</v>
      </c>
      <c r="EF54" s="17">
        <v>0</v>
      </c>
      <c r="EG54" s="17">
        <v>76.400000000000006</v>
      </c>
      <c r="EH54" s="17">
        <v>96.8</v>
      </c>
      <c r="EI54" s="17">
        <v>10.3</v>
      </c>
      <c r="EJ54" s="17">
        <v>3.8</v>
      </c>
      <c r="EK54" s="17">
        <v>21</v>
      </c>
      <c r="EL54" s="17">
        <v>8.4</v>
      </c>
      <c r="EM54" s="17">
        <v>8.5</v>
      </c>
      <c r="EN54" s="17">
        <v>20.399999999999999</v>
      </c>
      <c r="EO54" s="17">
        <v>20.399999999999999</v>
      </c>
      <c r="EP54" s="17">
        <v>20.2</v>
      </c>
      <c r="EQ54" s="17">
        <v>0.7</v>
      </c>
      <c r="ER54" s="17">
        <v>0</v>
      </c>
      <c r="ES54" s="17">
        <v>0</v>
      </c>
      <c r="ET54" s="17"/>
      <c r="EU54" s="17">
        <v>56.3</v>
      </c>
      <c r="EV54" s="17">
        <v>44.2</v>
      </c>
      <c r="EW54" s="17">
        <v>0</v>
      </c>
      <c r="EX54" s="17">
        <v>0</v>
      </c>
      <c r="EY54" s="17">
        <v>8.9</v>
      </c>
      <c r="EZ54" s="17">
        <v>20</v>
      </c>
      <c r="FA54" s="17"/>
      <c r="FB54" s="17">
        <v>33</v>
      </c>
      <c r="FC54" s="17"/>
      <c r="FD54" s="17">
        <v>29</v>
      </c>
      <c r="FE54" s="17">
        <v>3.2</v>
      </c>
      <c r="FF54" s="17">
        <v>17</v>
      </c>
      <c r="FG54" s="17"/>
      <c r="FH54" s="17">
        <v>0</v>
      </c>
      <c r="FI54" s="17">
        <v>7267.3</v>
      </c>
      <c r="FJ54" s="15"/>
      <c r="FK54" s="17">
        <v>24.127739999999999</v>
      </c>
      <c r="FL54" s="17">
        <v>7.9109999999999996</v>
      </c>
      <c r="FM54" s="17"/>
      <c r="FN54" s="17">
        <v>7.5</v>
      </c>
      <c r="FO54" s="17"/>
      <c r="FP54" s="17">
        <v>13.20007</v>
      </c>
      <c r="FQ54" s="17">
        <v>10.5</v>
      </c>
      <c r="FR54" s="17">
        <v>15.1</v>
      </c>
      <c r="FS54" s="17">
        <v>78.338809999999995</v>
      </c>
    </row>
    <row r="55" spans="1:175" ht="24" customHeight="1" x14ac:dyDescent="0.3">
      <c r="A55" s="16" t="s">
        <v>70</v>
      </c>
      <c r="B55" s="16" t="s">
        <v>847</v>
      </c>
      <c r="C55" s="17"/>
      <c r="D55" s="17"/>
      <c r="E55" s="17">
        <v>653.29999999999995</v>
      </c>
      <c r="F55" s="17">
        <v>206.2</v>
      </c>
      <c r="G55" s="17"/>
      <c r="H55" s="17"/>
      <c r="I55" s="17">
        <v>0</v>
      </c>
      <c r="J55" s="17">
        <v>240.9</v>
      </c>
      <c r="K55" s="17">
        <v>0</v>
      </c>
      <c r="L55" s="17"/>
      <c r="M55" s="17">
        <v>161.30000000000001</v>
      </c>
      <c r="N55" s="17">
        <v>161.69999999999999</v>
      </c>
      <c r="O55" s="17">
        <v>161.1</v>
      </c>
      <c r="P55" s="17">
        <v>243.8</v>
      </c>
      <c r="Q55" s="17">
        <v>184</v>
      </c>
      <c r="R55" s="17">
        <v>102.9</v>
      </c>
      <c r="S55" s="17">
        <v>383.6</v>
      </c>
      <c r="T55" s="17">
        <v>10.6</v>
      </c>
      <c r="U55" s="17"/>
      <c r="V55" s="17">
        <v>0</v>
      </c>
      <c r="W55" s="17"/>
      <c r="X55" s="17"/>
      <c r="Y55" s="17">
        <v>166</v>
      </c>
      <c r="Z55" s="17">
        <v>7.9</v>
      </c>
      <c r="AA55" s="17">
        <v>3.1</v>
      </c>
      <c r="AB55" s="17">
        <v>0</v>
      </c>
      <c r="AC55" s="17">
        <v>6.6</v>
      </c>
      <c r="AD55" s="17">
        <v>10.1</v>
      </c>
      <c r="AE55" s="17">
        <v>142.19999999999999</v>
      </c>
      <c r="AF55" s="17">
        <v>9</v>
      </c>
      <c r="AG55" s="17"/>
      <c r="AH55" s="17"/>
      <c r="AI55" s="17"/>
      <c r="AJ55" s="17">
        <v>110.8</v>
      </c>
      <c r="AK55" s="17">
        <v>224.7</v>
      </c>
      <c r="AL55" s="17"/>
      <c r="AM55" s="17"/>
      <c r="AN55" s="17"/>
      <c r="AO55" s="17">
        <v>6.4</v>
      </c>
      <c r="AP55" s="17">
        <v>456.7</v>
      </c>
      <c r="AQ55" s="17">
        <v>82</v>
      </c>
      <c r="AR55" s="17">
        <v>148.69999999999999</v>
      </c>
      <c r="AS55" s="17">
        <v>42.3</v>
      </c>
      <c r="AT55" s="17">
        <v>18.7</v>
      </c>
      <c r="AU55" s="17">
        <v>19.7</v>
      </c>
      <c r="AV55" s="17">
        <v>91.2</v>
      </c>
      <c r="AW55" s="17"/>
      <c r="AX55" s="17">
        <v>147.6</v>
      </c>
      <c r="AY55" s="17">
        <v>84.5</v>
      </c>
      <c r="AZ55" s="17">
        <v>109.6</v>
      </c>
      <c r="BA55" s="17"/>
      <c r="BB55" s="17">
        <v>9.5</v>
      </c>
      <c r="BC55" s="17">
        <v>45.5</v>
      </c>
      <c r="BD55" s="17"/>
      <c r="BE55" s="17">
        <v>1.9</v>
      </c>
      <c r="BF55" s="17">
        <v>38.700000000000003</v>
      </c>
      <c r="BG55" s="17">
        <v>87.2</v>
      </c>
      <c r="BH55" s="17">
        <v>95.5</v>
      </c>
      <c r="BI55" s="17"/>
      <c r="BJ55" s="17"/>
      <c r="BK55" s="17">
        <v>47</v>
      </c>
      <c r="BL55" s="17"/>
      <c r="BM55" s="17"/>
      <c r="BN55" s="17"/>
      <c r="BO55" s="17">
        <v>86.4</v>
      </c>
      <c r="BP55" s="17">
        <v>173</v>
      </c>
      <c r="BQ55" s="17"/>
      <c r="BR55" s="17">
        <v>200</v>
      </c>
      <c r="BS55" s="17">
        <v>184.4</v>
      </c>
      <c r="BT55" s="17"/>
      <c r="BU55" s="17"/>
      <c r="BV55" s="17"/>
      <c r="BW55" s="17"/>
      <c r="BX55" s="17"/>
      <c r="BY55" s="17"/>
      <c r="BZ55" s="17"/>
      <c r="CA55" s="17"/>
      <c r="CB55" s="17">
        <v>1.7</v>
      </c>
      <c r="CC55" s="17">
        <v>272.39999999999998</v>
      </c>
      <c r="CD55" s="17">
        <v>114.3</v>
      </c>
      <c r="CE55" s="17">
        <v>58.9</v>
      </c>
      <c r="CF55" s="17">
        <v>80.099999999999994</v>
      </c>
      <c r="CG55" s="17"/>
      <c r="CH55" s="17"/>
      <c r="CI55" s="17"/>
      <c r="CJ55" s="17"/>
      <c r="CK55" s="17">
        <v>0</v>
      </c>
      <c r="CL55" s="17">
        <v>144.80000000000001</v>
      </c>
      <c r="CM55" s="17">
        <v>77.599999999999994</v>
      </c>
      <c r="CN55" s="17">
        <v>103.4</v>
      </c>
      <c r="CO55" s="17"/>
      <c r="CP55" s="17"/>
      <c r="CQ55" s="17"/>
      <c r="CR55" s="17"/>
      <c r="CS55" s="17">
        <v>168.4</v>
      </c>
      <c r="CT55" s="17">
        <v>95.9</v>
      </c>
      <c r="CU55" s="17">
        <v>0</v>
      </c>
      <c r="CV55" s="17">
        <v>100.2</v>
      </c>
      <c r="CW55" s="17">
        <v>0</v>
      </c>
      <c r="CX55" s="17">
        <v>4.9000000000000004</v>
      </c>
      <c r="CY55" s="17"/>
      <c r="CZ55" s="17">
        <v>0</v>
      </c>
      <c r="DA55" s="17"/>
      <c r="DB55" s="17">
        <v>0</v>
      </c>
      <c r="DC55" s="17">
        <v>0</v>
      </c>
      <c r="DD55" s="17">
        <v>1.2</v>
      </c>
      <c r="DE55" s="17">
        <v>1.5</v>
      </c>
      <c r="DF55" s="17">
        <v>4.8</v>
      </c>
      <c r="DG55" s="17">
        <v>20.2</v>
      </c>
      <c r="DH55" s="17">
        <v>19.399999999999999</v>
      </c>
      <c r="DI55" s="17">
        <v>0</v>
      </c>
      <c r="DJ55" s="17">
        <v>3.6</v>
      </c>
      <c r="DK55" s="17">
        <v>0</v>
      </c>
      <c r="DL55" s="17">
        <v>0</v>
      </c>
      <c r="DM55" s="17">
        <v>0</v>
      </c>
      <c r="DN55" s="17">
        <v>29.9</v>
      </c>
      <c r="DO55" s="17">
        <v>68.099999999999994</v>
      </c>
      <c r="DP55" s="17">
        <v>4.4000000000000004</v>
      </c>
      <c r="DQ55" s="17">
        <v>2.4</v>
      </c>
      <c r="DR55" s="17">
        <v>2.4</v>
      </c>
      <c r="DS55" s="17"/>
      <c r="DT55" s="17">
        <v>0</v>
      </c>
      <c r="DU55" s="17">
        <v>3.1</v>
      </c>
      <c r="DV55" s="17">
        <v>20.399999999999999</v>
      </c>
      <c r="DW55" s="17">
        <v>3</v>
      </c>
      <c r="DX55" s="17">
        <v>0.3</v>
      </c>
      <c r="DY55" s="17">
        <v>19.8</v>
      </c>
      <c r="DZ55" s="17">
        <v>10</v>
      </c>
      <c r="EA55" s="17">
        <v>20.3</v>
      </c>
      <c r="EB55" s="17">
        <v>20.3</v>
      </c>
      <c r="EC55" s="17">
        <v>20</v>
      </c>
      <c r="ED55" s="17">
        <v>2.2999999999999998</v>
      </c>
      <c r="EE55" s="17">
        <v>47</v>
      </c>
      <c r="EF55" s="17">
        <v>0</v>
      </c>
      <c r="EG55" s="17">
        <v>67.8</v>
      </c>
      <c r="EH55" s="17">
        <v>96.1</v>
      </c>
      <c r="EI55" s="17">
        <v>6</v>
      </c>
      <c r="EJ55" s="17">
        <v>4.4000000000000004</v>
      </c>
      <c r="EK55" s="17">
        <v>20.9</v>
      </c>
      <c r="EL55" s="17">
        <v>8.4</v>
      </c>
      <c r="EM55" s="17">
        <v>8.5</v>
      </c>
      <c r="EN55" s="17">
        <v>20.399999999999999</v>
      </c>
      <c r="EO55" s="17">
        <v>20.399999999999999</v>
      </c>
      <c r="EP55" s="17">
        <v>20.2</v>
      </c>
      <c r="EQ55" s="17">
        <v>1.8</v>
      </c>
      <c r="ER55" s="17">
        <v>0</v>
      </c>
      <c r="ES55" s="17">
        <v>0</v>
      </c>
      <c r="ET55" s="17"/>
      <c r="EU55" s="17">
        <v>41</v>
      </c>
      <c r="EV55" s="17">
        <v>32</v>
      </c>
      <c r="EW55" s="17">
        <v>0</v>
      </c>
      <c r="EX55" s="17">
        <v>0</v>
      </c>
      <c r="EY55" s="17">
        <v>8.6999999999999993</v>
      </c>
      <c r="EZ55" s="17">
        <v>20.100000000000001</v>
      </c>
      <c r="FA55" s="17"/>
      <c r="FB55" s="17">
        <v>32.9</v>
      </c>
      <c r="FC55" s="17"/>
      <c r="FD55" s="17">
        <v>29</v>
      </c>
      <c r="FE55" s="17">
        <v>3.2</v>
      </c>
      <c r="FF55" s="17">
        <v>16.5</v>
      </c>
      <c r="FG55" s="17"/>
      <c r="FH55" s="17">
        <v>0</v>
      </c>
      <c r="FI55" s="17">
        <v>7371.6</v>
      </c>
      <c r="FJ55" s="15"/>
      <c r="FK55" s="17">
        <v>24.280049999999999</v>
      </c>
      <c r="FL55" s="17">
        <v>7.923</v>
      </c>
      <c r="FM55" s="17"/>
      <c r="FN55" s="17">
        <v>13.2</v>
      </c>
      <c r="FO55" s="17"/>
      <c r="FP55" s="17">
        <v>15.351570000000001</v>
      </c>
      <c r="FQ55" s="17">
        <v>10.5</v>
      </c>
      <c r="FR55" s="17">
        <v>15.1</v>
      </c>
      <c r="FS55" s="17">
        <v>86.354619999999997</v>
      </c>
    </row>
    <row r="56" spans="1:175" ht="24" customHeight="1" x14ac:dyDescent="0.3">
      <c r="A56" s="16" t="s">
        <v>70</v>
      </c>
      <c r="B56" s="16" t="s">
        <v>848</v>
      </c>
      <c r="C56" s="17"/>
      <c r="D56" s="17"/>
      <c r="E56" s="17">
        <v>647.29999999999995</v>
      </c>
      <c r="F56" s="17">
        <v>204.1</v>
      </c>
      <c r="G56" s="17"/>
      <c r="H56" s="17"/>
      <c r="I56" s="17">
        <v>0</v>
      </c>
      <c r="J56" s="17">
        <v>237.1</v>
      </c>
      <c r="K56" s="17">
        <v>0</v>
      </c>
      <c r="L56" s="17"/>
      <c r="M56" s="17">
        <v>138.1</v>
      </c>
      <c r="N56" s="17">
        <v>138.69999999999999</v>
      </c>
      <c r="O56" s="17">
        <v>137.80000000000001</v>
      </c>
      <c r="P56" s="17">
        <v>246.3</v>
      </c>
      <c r="Q56" s="17">
        <v>107.9</v>
      </c>
      <c r="R56" s="17">
        <v>68.400000000000006</v>
      </c>
      <c r="S56" s="17">
        <v>372.2</v>
      </c>
      <c r="T56" s="17">
        <v>10.6</v>
      </c>
      <c r="U56" s="17"/>
      <c r="V56" s="17">
        <v>0</v>
      </c>
      <c r="W56" s="17"/>
      <c r="X56" s="17"/>
      <c r="Y56" s="17">
        <v>168.6</v>
      </c>
      <c r="Z56" s="17">
        <v>7.7</v>
      </c>
      <c r="AA56" s="17">
        <v>3.2</v>
      </c>
      <c r="AB56" s="17">
        <v>0</v>
      </c>
      <c r="AC56" s="17">
        <v>6.6</v>
      </c>
      <c r="AD56" s="17">
        <v>10.1</v>
      </c>
      <c r="AE56" s="17">
        <v>142.6</v>
      </c>
      <c r="AF56" s="17">
        <v>9</v>
      </c>
      <c r="AG56" s="17"/>
      <c r="AH56" s="17"/>
      <c r="AI56" s="17"/>
      <c r="AJ56" s="17">
        <v>110.7</v>
      </c>
      <c r="AK56" s="17">
        <v>222.6</v>
      </c>
      <c r="AL56" s="17"/>
      <c r="AM56" s="17"/>
      <c r="AN56" s="17"/>
      <c r="AO56" s="17">
        <v>6.4</v>
      </c>
      <c r="AP56" s="17">
        <v>462.4</v>
      </c>
      <c r="AQ56" s="17">
        <v>82</v>
      </c>
      <c r="AR56" s="17">
        <v>151.1</v>
      </c>
      <c r="AS56" s="17">
        <v>42.3</v>
      </c>
      <c r="AT56" s="17">
        <v>18.5</v>
      </c>
      <c r="AU56" s="17">
        <v>19.7</v>
      </c>
      <c r="AV56" s="17">
        <v>91.2</v>
      </c>
      <c r="AW56" s="17"/>
      <c r="AX56" s="17">
        <v>123.3</v>
      </c>
      <c r="AY56" s="17">
        <v>73.8</v>
      </c>
      <c r="AZ56" s="17">
        <v>103.8</v>
      </c>
      <c r="BA56" s="17"/>
      <c r="BB56" s="17">
        <v>9.5</v>
      </c>
      <c r="BC56" s="17">
        <v>46.6</v>
      </c>
      <c r="BD56" s="17"/>
      <c r="BE56" s="17">
        <v>1.9</v>
      </c>
      <c r="BF56" s="17">
        <v>40.1</v>
      </c>
      <c r="BG56" s="17">
        <v>87.8</v>
      </c>
      <c r="BH56" s="17">
        <v>96.3</v>
      </c>
      <c r="BI56" s="17"/>
      <c r="BJ56" s="17"/>
      <c r="BK56" s="17">
        <v>47.1</v>
      </c>
      <c r="BL56" s="17"/>
      <c r="BM56" s="17"/>
      <c r="BN56" s="17"/>
      <c r="BO56" s="17">
        <v>86.6</v>
      </c>
      <c r="BP56" s="17">
        <v>172.7</v>
      </c>
      <c r="BQ56" s="17"/>
      <c r="BR56" s="17">
        <v>200</v>
      </c>
      <c r="BS56" s="17">
        <v>185</v>
      </c>
      <c r="BT56" s="17"/>
      <c r="BU56" s="17"/>
      <c r="BV56" s="17"/>
      <c r="BW56" s="17"/>
      <c r="BX56" s="17"/>
      <c r="BY56" s="17"/>
      <c r="BZ56" s="17"/>
      <c r="CA56" s="17"/>
      <c r="CB56" s="17">
        <v>1.7</v>
      </c>
      <c r="CC56" s="17">
        <v>253.2</v>
      </c>
      <c r="CD56" s="17">
        <v>117.9</v>
      </c>
      <c r="CE56" s="17">
        <v>59.4</v>
      </c>
      <c r="CF56" s="17">
        <v>80.400000000000006</v>
      </c>
      <c r="CG56" s="17"/>
      <c r="CH56" s="17"/>
      <c r="CI56" s="17"/>
      <c r="CJ56" s="17"/>
      <c r="CK56" s="17">
        <v>0</v>
      </c>
      <c r="CL56" s="17">
        <v>145.1</v>
      </c>
      <c r="CM56" s="17">
        <v>67.3</v>
      </c>
      <c r="CN56" s="17">
        <v>103.7</v>
      </c>
      <c r="CO56" s="17"/>
      <c r="CP56" s="17"/>
      <c r="CQ56" s="17"/>
      <c r="CR56" s="17"/>
      <c r="CS56" s="17">
        <v>136.69999999999999</v>
      </c>
      <c r="CT56" s="17">
        <v>78.400000000000006</v>
      </c>
      <c r="CU56" s="17">
        <v>0</v>
      </c>
      <c r="CV56" s="17">
        <v>97.6</v>
      </c>
      <c r="CW56" s="17">
        <v>0</v>
      </c>
      <c r="CX56" s="17">
        <v>4.5</v>
      </c>
      <c r="CY56" s="17"/>
      <c r="CZ56" s="17">
        <v>0</v>
      </c>
      <c r="DA56" s="17"/>
      <c r="DB56" s="17">
        <v>0</v>
      </c>
      <c r="DC56" s="17">
        <v>0</v>
      </c>
      <c r="DD56" s="17">
        <v>1.2</v>
      </c>
      <c r="DE56" s="17">
        <v>1.5</v>
      </c>
      <c r="DF56" s="17">
        <v>4.8</v>
      </c>
      <c r="DG56" s="17">
        <v>20.399999999999999</v>
      </c>
      <c r="DH56" s="17">
        <v>18.7</v>
      </c>
      <c r="DI56" s="17">
        <v>0</v>
      </c>
      <c r="DJ56" s="17">
        <v>3.6</v>
      </c>
      <c r="DK56" s="17">
        <v>0</v>
      </c>
      <c r="DL56" s="17">
        <v>0</v>
      </c>
      <c r="DM56" s="17">
        <v>0</v>
      </c>
      <c r="DN56" s="17">
        <v>29.5</v>
      </c>
      <c r="DO56" s="17">
        <v>77.599999999999994</v>
      </c>
      <c r="DP56" s="17">
        <v>4.5</v>
      </c>
      <c r="DQ56" s="17">
        <v>2.4</v>
      </c>
      <c r="DR56" s="17">
        <v>2.4</v>
      </c>
      <c r="DS56" s="17"/>
      <c r="DT56" s="17">
        <v>0</v>
      </c>
      <c r="DU56" s="17">
        <v>3.1</v>
      </c>
      <c r="DV56" s="17">
        <v>20.2</v>
      </c>
      <c r="DW56" s="17">
        <v>3</v>
      </c>
      <c r="DX56" s="17">
        <v>0.3</v>
      </c>
      <c r="DY56" s="17">
        <v>19.8</v>
      </c>
      <c r="DZ56" s="17">
        <v>10</v>
      </c>
      <c r="EA56" s="17">
        <v>20.2</v>
      </c>
      <c r="EB56" s="17">
        <v>20.2</v>
      </c>
      <c r="EC56" s="17">
        <v>19.899999999999999</v>
      </c>
      <c r="ED56" s="17">
        <v>4.8</v>
      </c>
      <c r="EE56" s="17">
        <v>38.299999999999997</v>
      </c>
      <c r="EF56" s="17">
        <v>0</v>
      </c>
      <c r="EG56" s="17">
        <v>62.3</v>
      </c>
      <c r="EH56" s="17">
        <v>96.9</v>
      </c>
      <c r="EI56" s="17">
        <v>10</v>
      </c>
      <c r="EJ56" s="17">
        <v>3.3</v>
      </c>
      <c r="EK56" s="17">
        <v>21</v>
      </c>
      <c r="EL56" s="17">
        <v>8.4</v>
      </c>
      <c r="EM56" s="17">
        <v>8.5</v>
      </c>
      <c r="EN56" s="17">
        <v>20.399999999999999</v>
      </c>
      <c r="EO56" s="17">
        <v>20.399999999999999</v>
      </c>
      <c r="EP56" s="17">
        <v>20.2</v>
      </c>
      <c r="EQ56" s="17">
        <v>2.4</v>
      </c>
      <c r="ER56" s="17">
        <v>0</v>
      </c>
      <c r="ES56" s="17">
        <v>0</v>
      </c>
      <c r="ET56" s="17"/>
      <c r="EU56" s="17">
        <v>28.3</v>
      </c>
      <c r="EV56" s="17">
        <v>26.2</v>
      </c>
      <c r="EW56" s="17">
        <v>0</v>
      </c>
      <c r="EX56" s="17">
        <v>0</v>
      </c>
      <c r="EY56" s="17">
        <v>8.8000000000000007</v>
      </c>
      <c r="EZ56" s="17">
        <v>20</v>
      </c>
      <c r="FA56" s="17"/>
      <c r="FB56" s="17">
        <v>32.9</v>
      </c>
      <c r="FC56" s="17"/>
      <c r="FD56" s="17">
        <v>29</v>
      </c>
      <c r="FE56" s="17">
        <v>3.2</v>
      </c>
      <c r="FF56" s="17">
        <v>17</v>
      </c>
      <c r="FG56" s="17"/>
      <c r="FH56" s="17">
        <v>0</v>
      </c>
      <c r="FI56" s="17">
        <v>7049.2</v>
      </c>
      <c r="FJ56" s="15"/>
      <c r="FK56" s="17">
        <v>24.281479999999998</v>
      </c>
      <c r="FL56" s="17">
        <v>7.9210000000000003</v>
      </c>
      <c r="FM56" s="17"/>
      <c r="FN56" s="17">
        <v>13.2</v>
      </c>
      <c r="FO56" s="17"/>
      <c r="FP56" s="17">
        <v>18.432490000000001</v>
      </c>
      <c r="FQ56" s="17">
        <v>10.6</v>
      </c>
      <c r="FR56" s="17">
        <v>14.9</v>
      </c>
      <c r="FS56" s="17">
        <v>89.334969999999998</v>
      </c>
    </row>
    <row r="57" spans="1:175" ht="24" customHeight="1" x14ac:dyDescent="0.3">
      <c r="A57" s="16" t="s">
        <v>70</v>
      </c>
      <c r="B57" s="16" t="s">
        <v>849</v>
      </c>
      <c r="C57" s="17"/>
      <c r="D57" s="17"/>
      <c r="E57" s="17">
        <v>652</v>
      </c>
      <c r="F57" s="17">
        <v>206.4</v>
      </c>
      <c r="G57" s="17"/>
      <c r="H57" s="17"/>
      <c r="I57" s="17">
        <v>0</v>
      </c>
      <c r="J57" s="17">
        <v>240.1</v>
      </c>
      <c r="K57" s="17">
        <v>0</v>
      </c>
      <c r="L57" s="17"/>
      <c r="M57" s="17">
        <v>159.4</v>
      </c>
      <c r="N57" s="17">
        <v>159.1</v>
      </c>
      <c r="O57" s="17">
        <v>159.1</v>
      </c>
      <c r="P57" s="17">
        <v>249.2</v>
      </c>
      <c r="Q57" s="17">
        <v>108.9</v>
      </c>
      <c r="R57" s="17">
        <v>67.599999999999994</v>
      </c>
      <c r="S57" s="17">
        <v>382</v>
      </c>
      <c r="T57" s="17">
        <v>10.5</v>
      </c>
      <c r="U57" s="17"/>
      <c r="V57" s="17">
        <v>0</v>
      </c>
      <c r="W57" s="17"/>
      <c r="X57" s="17"/>
      <c r="Y57" s="17">
        <v>164</v>
      </c>
      <c r="Z57" s="17">
        <v>7.6</v>
      </c>
      <c r="AA57" s="17">
        <v>3.4</v>
      </c>
      <c r="AB57" s="17">
        <v>0</v>
      </c>
      <c r="AC57" s="17">
        <v>6.6</v>
      </c>
      <c r="AD57" s="17">
        <v>10.1</v>
      </c>
      <c r="AE57" s="17">
        <v>143.4</v>
      </c>
      <c r="AF57" s="17">
        <v>8.9</v>
      </c>
      <c r="AG57" s="17"/>
      <c r="AH57" s="17"/>
      <c r="AI57" s="17"/>
      <c r="AJ57" s="17">
        <v>111</v>
      </c>
      <c r="AK57" s="17">
        <v>224.2</v>
      </c>
      <c r="AL57" s="17"/>
      <c r="AM57" s="17"/>
      <c r="AN57" s="17"/>
      <c r="AO57" s="17">
        <v>6.5</v>
      </c>
      <c r="AP57" s="17">
        <v>462.1</v>
      </c>
      <c r="AQ57" s="17">
        <v>82</v>
      </c>
      <c r="AR57" s="17">
        <v>148.6</v>
      </c>
      <c r="AS57" s="17">
        <v>42.2</v>
      </c>
      <c r="AT57" s="17">
        <v>17.899999999999999</v>
      </c>
      <c r="AU57" s="17">
        <v>19.7</v>
      </c>
      <c r="AV57" s="17">
        <v>91.2</v>
      </c>
      <c r="AW57" s="17"/>
      <c r="AX57" s="17">
        <v>34.200000000000003</v>
      </c>
      <c r="AY57" s="17">
        <v>0</v>
      </c>
      <c r="AZ57" s="17">
        <v>79.599999999999994</v>
      </c>
      <c r="BA57" s="17"/>
      <c r="BB57" s="17">
        <v>9.5</v>
      </c>
      <c r="BC57" s="17">
        <v>45.5</v>
      </c>
      <c r="BD57" s="17"/>
      <c r="BE57" s="17">
        <v>1.9</v>
      </c>
      <c r="BF57" s="17">
        <v>39.200000000000003</v>
      </c>
      <c r="BG57" s="17">
        <v>87.3</v>
      </c>
      <c r="BH57" s="17">
        <v>95.6</v>
      </c>
      <c r="BI57" s="17"/>
      <c r="BJ57" s="17"/>
      <c r="BK57" s="17">
        <v>46.6</v>
      </c>
      <c r="BL57" s="17"/>
      <c r="BM57" s="17"/>
      <c r="BN57" s="17"/>
      <c r="BO57" s="17">
        <v>86.4</v>
      </c>
      <c r="BP57" s="17">
        <v>149.30000000000001</v>
      </c>
      <c r="BQ57" s="17"/>
      <c r="BR57" s="17">
        <v>148.9</v>
      </c>
      <c r="BS57" s="17">
        <v>156.30000000000001</v>
      </c>
      <c r="BT57" s="17"/>
      <c r="BU57" s="17"/>
      <c r="BV57" s="17"/>
      <c r="BW57" s="17"/>
      <c r="BX57" s="17"/>
      <c r="BY57" s="17"/>
      <c r="BZ57" s="17"/>
      <c r="CA57" s="17"/>
      <c r="CB57" s="17">
        <v>1.7</v>
      </c>
      <c r="CC57" s="17">
        <v>270</v>
      </c>
      <c r="CD57" s="17">
        <v>115.5</v>
      </c>
      <c r="CE57" s="17">
        <v>59.1</v>
      </c>
      <c r="CF57" s="17">
        <v>80.099999999999994</v>
      </c>
      <c r="CG57" s="17"/>
      <c r="CH57" s="17"/>
      <c r="CI57" s="17"/>
      <c r="CJ57" s="17"/>
      <c r="CK57" s="17">
        <v>0</v>
      </c>
      <c r="CL57" s="17">
        <v>144.5</v>
      </c>
      <c r="CM57" s="17">
        <v>65.2</v>
      </c>
      <c r="CN57" s="17">
        <v>102.7</v>
      </c>
      <c r="CO57" s="17"/>
      <c r="CP57" s="17"/>
      <c r="CQ57" s="17"/>
      <c r="CR57" s="17"/>
      <c r="CS57" s="17">
        <v>136.69999999999999</v>
      </c>
      <c r="CT57" s="17">
        <v>78.5</v>
      </c>
      <c r="CU57" s="17">
        <v>0</v>
      </c>
      <c r="CV57" s="17">
        <v>97.6</v>
      </c>
      <c r="CW57" s="17">
        <v>0</v>
      </c>
      <c r="CX57" s="17">
        <v>8.4</v>
      </c>
      <c r="CY57" s="17"/>
      <c r="CZ57" s="17">
        <v>0</v>
      </c>
      <c r="DA57" s="17"/>
      <c r="DB57" s="17">
        <v>0</v>
      </c>
      <c r="DC57" s="17">
        <v>0</v>
      </c>
      <c r="DD57" s="17">
        <v>1.2</v>
      </c>
      <c r="DE57" s="17">
        <v>1.5</v>
      </c>
      <c r="DF57" s="17">
        <v>4.7</v>
      </c>
      <c r="DG57" s="17">
        <v>20.5</v>
      </c>
      <c r="DH57" s="17">
        <v>17.899999999999999</v>
      </c>
      <c r="DI57" s="17">
        <v>0</v>
      </c>
      <c r="DJ57" s="17">
        <v>3.6</v>
      </c>
      <c r="DK57" s="17">
        <v>0</v>
      </c>
      <c r="DL57" s="17">
        <v>0</v>
      </c>
      <c r="DM57" s="17">
        <v>0</v>
      </c>
      <c r="DN57" s="17">
        <v>29.5</v>
      </c>
      <c r="DO57" s="17">
        <v>73.2</v>
      </c>
      <c r="DP57" s="17">
        <v>4.5</v>
      </c>
      <c r="DQ57" s="17">
        <v>2.4</v>
      </c>
      <c r="DR57" s="17">
        <v>2.4</v>
      </c>
      <c r="DS57" s="17"/>
      <c r="DT57" s="17">
        <v>0</v>
      </c>
      <c r="DU57" s="17">
        <v>3.1</v>
      </c>
      <c r="DV57" s="17">
        <v>20.399999999999999</v>
      </c>
      <c r="DW57" s="17">
        <v>3</v>
      </c>
      <c r="DX57" s="17">
        <v>0.3</v>
      </c>
      <c r="DY57" s="17">
        <v>19.8</v>
      </c>
      <c r="DZ57" s="17">
        <v>10</v>
      </c>
      <c r="EA57" s="17">
        <v>20.100000000000001</v>
      </c>
      <c r="EB57" s="17">
        <v>20.3</v>
      </c>
      <c r="EC57" s="17">
        <v>18.7</v>
      </c>
      <c r="ED57" s="17">
        <v>7.9</v>
      </c>
      <c r="EE57" s="17">
        <v>32.4</v>
      </c>
      <c r="EF57" s="17">
        <v>0</v>
      </c>
      <c r="EG57" s="17">
        <v>59.8</v>
      </c>
      <c r="EH57" s="17">
        <v>94.2</v>
      </c>
      <c r="EI57" s="17">
        <v>6.8</v>
      </c>
      <c r="EJ57" s="17">
        <v>3</v>
      </c>
      <c r="EK57" s="17">
        <v>20.9</v>
      </c>
      <c r="EL57" s="17">
        <v>8.4</v>
      </c>
      <c r="EM57" s="17">
        <v>8.5</v>
      </c>
      <c r="EN57" s="17">
        <v>20.399999999999999</v>
      </c>
      <c r="EO57" s="17">
        <v>20.399999999999999</v>
      </c>
      <c r="EP57" s="17">
        <v>20.2</v>
      </c>
      <c r="EQ57" s="17">
        <v>4.3</v>
      </c>
      <c r="ER57" s="17">
        <v>0</v>
      </c>
      <c r="ES57" s="17">
        <v>0</v>
      </c>
      <c r="ET57" s="17"/>
      <c r="EU57" s="17">
        <v>19.100000000000001</v>
      </c>
      <c r="EV57" s="17">
        <v>22.3</v>
      </c>
      <c r="EW57" s="17">
        <v>0</v>
      </c>
      <c r="EX57" s="17">
        <v>0</v>
      </c>
      <c r="EY57" s="17">
        <v>8.8000000000000007</v>
      </c>
      <c r="EZ57" s="17">
        <v>19.5</v>
      </c>
      <c r="FA57" s="17"/>
      <c r="FB57" s="17">
        <v>32.9</v>
      </c>
      <c r="FC57" s="17"/>
      <c r="FD57" s="17">
        <v>29</v>
      </c>
      <c r="FE57" s="17">
        <v>3.2</v>
      </c>
      <c r="FF57" s="17">
        <v>17</v>
      </c>
      <c r="FG57" s="17"/>
      <c r="FH57" s="17">
        <v>0</v>
      </c>
      <c r="FI57" s="17">
        <v>6820.1</v>
      </c>
      <c r="FJ57" s="15"/>
      <c r="FK57" s="17">
        <v>24.378769999999999</v>
      </c>
      <c r="FL57" s="17">
        <v>7.9320000000000004</v>
      </c>
      <c r="FM57" s="17"/>
      <c r="FN57" s="17">
        <v>13.2</v>
      </c>
      <c r="FO57" s="17"/>
      <c r="FP57" s="17">
        <v>18.51803</v>
      </c>
      <c r="FQ57" s="17">
        <v>10.5</v>
      </c>
      <c r="FR57" s="17">
        <v>15</v>
      </c>
      <c r="FS57" s="17">
        <v>89.528800000000004</v>
      </c>
    </row>
    <row r="58" spans="1:175" ht="24" customHeight="1" x14ac:dyDescent="0.3">
      <c r="A58" s="18" t="s">
        <v>850</v>
      </c>
      <c r="B58" s="18" t="s">
        <v>71</v>
      </c>
      <c r="C58" s="19"/>
      <c r="D58" s="19"/>
      <c r="E58" s="19">
        <v>649.20000000000005</v>
      </c>
      <c r="F58" s="19">
        <v>205.8</v>
      </c>
      <c r="G58" s="19"/>
      <c r="H58" s="19"/>
      <c r="I58" s="19">
        <v>0</v>
      </c>
      <c r="J58" s="19">
        <v>238.8</v>
      </c>
      <c r="K58" s="19">
        <v>0</v>
      </c>
      <c r="L58" s="19"/>
      <c r="M58" s="19">
        <v>161.9</v>
      </c>
      <c r="N58" s="19">
        <v>162.19999999999999</v>
      </c>
      <c r="O58" s="19">
        <v>162.4</v>
      </c>
      <c r="P58" s="19">
        <v>260.89999999999998</v>
      </c>
      <c r="Q58" s="19">
        <v>109.1</v>
      </c>
      <c r="R58" s="19">
        <v>68.400000000000006</v>
      </c>
      <c r="S58" s="19">
        <v>377.4</v>
      </c>
      <c r="T58" s="19">
        <v>10.4</v>
      </c>
      <c r="U58" s="19"/>
      <c r="V58" s="19">
        <v>0</v>
      </c>
      <c r="W58" s="19"/>
      <c r="X58" s="19"/>
      <c r="Y58" s="19">
        <v>160.19999999999999</v>
      </c>
      <c r="Z58" s="19">
        <v>7.4</v>
      </c>
      <c r="AA58" s="19">
        <v>3.2</v>
      </c>
      <c r="AB58" s="19">
        <v>0</v>
      </c>
      <c r="AC58" s="19">
        <v>6.6</v>
      </c>
      <c r="AD58" s="19">
        <v>10.1</v>
      </c>
      <c r="AE58" s="19">
        <v>142.1</v>
      </c>
      <c r="AF58" s="19">
        <v>9</v>
      </c>
      <c r="AG58" s="19"/>
      <c r="AH58" s="19"/>
      <c r="AI58" s="19"/>
      <c r="AJ58" s="19">
        <v>110.1</v>
      </c>
      <c r="AK58" s="19">
        <v>223</v>
      </c>
      <c r="AL58" s="19"/>
      <c r="AM58" s="19"/>
      <c r="AN58" s="19"/>
      <c r="AO58" s="19">
        <v>6.5</v>
      </c>
      <c r="AP58" s="19">
        <v>458.2</v>
      </c>
      <c r="AQ58" s="19">
        <v>81.900000000000006</v>
      </c>
      <c r="AR58" s="19">
        <v>145.9</v>
      </c>
      <c r="AS58" s="19">
        <v>42.4</v>
      </c>
      <c r="AT58" s="19">
        <v>18.5</v>
      </c>
      <c r="AU58" s="19">
        <v>19.7</v>
      </c>
      <c r="AV58" s="19">
        <v>91.2</v>
      </c>
      <c r="AW58" s="19"/>
      <c r="AX58" s="19">
        <v>0</v>
      </c>
      <c r="AY58" s="19">
        <v>0</v>
      </c>
      <c r="AZ58" s="19">
        <v>76.8</v>
      </c>
      <c r="BA58" s="19"/>
      <c r="BB58" s="19">
        <v>9.5</v>
      </c>
      <c r="BC58" s="19">
        <v>44.1</v>
      </c>
      <c r="BD58" s="19"/>
      <c r="BE58" s="19">
        <v>1.9</v>
      </c>
      <c r="BF58" s="19">
        <v>37.6</v>
      </c>
      <c r="BG58" s="19">
        <v>86.1</v>
      </c>
      <c r="BH58" s="19">
        <v>94.7</v>
      </c>
      <c r="BI58" s="19"/>
      <c r="BJ58" s="19"/>
      <c r="BK58" s="19">
        <v>46.5</v>
      </c>
      <c r="BL58" s="19"/>
      <c r="BM58" s="19"/>
      <c r="BN58" s="19"/>
      <c r="BO58" s="19">
        <v>86.1</v>
      </c>
      <c r="BP58" s="19">
        <v>149.80000000000001</v>
      </c>
      <c r="BQ58" s="19"/>
      <c r="BR58" s="19">
        <v>149.1</v>
      </c>
      <c r="BS58" s="19">
        <v>156.30000000000001</v>
      </c>
      <c r="BT58" s="19"/>
      <c r="BU58" s="19"/>
      <c r="BV58" s="19"/>
      <c r="BW58" s="19"/>
      <c r="BX58" s="19"/>
      <c r="BY58" s="19"/>
      <c r="BZ58" s="19"/>
      <c r="CA58" s="19"/>
      <c r="CB58" s="19">
        <v>1.7</v>
      </c>
      <c r="CC58" s="19">
        <v>267.60000000000002</v>
      </c>
      <c r="CD58" s="19">
        <v>97.2</v>
      </c>
      <c r="CE58" s="19">
        <v>58.2</v>
      </c>
      <c r="CF58" s="19">
        <v>75.900000000000006</v>
      </c>
      <c r="CG58" s="19"/>
      <c r="CH58" s="19"/>
      <c r="CI58" s="19"/>
      <c r="CJ58" s="19"/>
      <c r="CK58" s="19">
        <v>0</v>
      </c>
      <c r="CL58" s="19">
        <v>146.19999999999999</v>
      </c>
      <c r="CM58" s="19">
        <v>67.7</v>
      </c>
      <c r="CN58" s="19">
        <v>103.7</v>
      </c>
      <c r="CO58" s="19"/>
      <c r="CP58" s="19"/>
      <c r="CQ58" s="19"/>
      <c r="CR58" s="19"/>
      <c r="CS58" s="19">
        <v>136.69999999999999</v>
      </c>
      <c r="CT58" s="19">
        <v>78.400000000000006</v>
      </c>
      <c r="CU58" s="19">
        <v>0</v>
      </c>
      <c r="CV58" s="19">
        <v>94</v>
      </c>
      <c r="CW58" s="19">
        <v>0</v>
      </c>
      <c r="CX58" s="19">
        <v>8.3000000000000007</v>
      </c>
      <c r="CY58" s="19"/>
      <c r="CZ58" s="19">
        <v>0</v>
      </c>
      <c r="DA58" s="19"/>
      <c r="DB58" s="19">
        <v>0</v>
      </c>
      <c r="DC58" s="19">
        <v>0</v>
      </c>
      <c r="DD58" s="19">
        <v>1.2</v>
      </c>
      <c r="DE58" s="19">
        <v>1.5</v>
      </c>
      <c r="DF58" s="19">
        <v>4.7</v>
      </c>
      <c r="DG58" s="19">
        <v>20.2</v>
      </c>
      <c r="DH58" s="19">
        <v>18</v>
      </c>
      <c r="DI58" s="19">
        <v>0</v>
      </c>
      <c r="DJ58" s="19">
        <v>3.7</v>
      </c>
      <c r="DK58" s="19">
        <v>0</v>
      </c>
      <c r="DL58" s="19">
        <v>0</v>
      </c>
      <c r="DM58" s="19">
        <v>0</v>
      </c>
      <c r="DN58" s="19">
        <v>29.6</v>
      </c>
      <c r="DO58" s="19">
        <v>74.8</v>
      </c>
      <c r="DP58" s="19">
        <v>4.4000000000000004</v>
      </c>
      <c r="DQ58" s="19">
        <v>2.4</v>
      </c>
      <c r="DR58" s="19">
        <v>2.4</v>
      </c>
      <c r="DS58" s="19"/>
      <c r="DT58" s="19">
        <v>0</v>
      </c>
      <c r="DU58" s="19">
        <v>3.1</v>
      </c>
      <c r="DV58" s="19">
        <v>20.2</v>
      </c>
      <c r="DW58" s="19">
        <v>2</v>
      </c>
      <c r="DX58" s="19">
        <v>0.3</v>
      </c>
      <c r="DY58" s="19">
        <v>19.899999999999999</v>
      </c>
      <c r="DZ58" s="19">
        <v>10</v>
      </c>
      <c r="EA58" s="19">
        <v>20.2</v>
      </c>
      <c r="EB58" s="19">
        <v>20.3</v>
      </c>
      <c r="EC58" s="19">
        <v>14.2</v>
      </c>
      <c r="ED58" s="19">
        <v>10.1</v>
      </c>
      <c r="EE58" s="19">
        <v>29.8</v>
      </c>
      <c r="EF58" s="19">
        <v>0</v>
      </c>
      <c r="EG58" s="19">
        <v>58.4</v>
      </c>
      <c r="EH58" s="19">
        <v>88.8</v>
      </c>
      <c r="EI58" s="19">
        <v>8.6999999999999993</v>
      </c>
      <c r="EJ58" s="19">
        <v>2</v>
      </c>
      <c r="EK58" s="19">
        <v>20.9</v>
      </c>
      <c r="EL58" s="19">
        <v>8.4</v>
      </c>
      <c r="EM58" s="19">
        <v>8.5</v>
      </c>
      <c r="EN58" s="19">
        <v>20.399999999999999</v>
      </c>
      <c r="EO58" s="19">
        <v>20.399999999999999</v>
      </c>
      <c r="EP58" s="19">
        <v>20.2</v>
      </c>
      <c r="EQ58" s="19">
        <v>4.7</v>
      </c>
      <c r="ER58" s="19">
        <v>0</v>
      </c>
      <c r="ES58" s="19">
        <v>0</v>
      </c>
      <c r="ET58" s="19"/>
      <c r="EU58" s="19">
        <v>20.9</v>
      </c>
      <c r="EV58" s="19">
        <v>20.9</v>
      </c>
      <c r="EW58" s="19">
        <v>0</v>
      </c>
      <c r="EX58" s="19">
        <v>0</v>
      </c>
      <c r="EY58" s="19">
        <v>8.6999999999999993</v>
      </c>
      <c r="EZ58" s="19">
        <v>17.899999999999999</v>
      </c>
      <c r="FA58" s="19"/>
      <c r="FB58" s="19">
        <v>32.9</v>
      </c>
      <c r="FC58" s="19"/>
      <c r="FD58" s="19">
        <v>29</v>
      </c>
      <c r="FE58" s="19">
        <v>3.2</v>
      </c>
      <c r="FF58" s="19">
        <v>17.100000000000001</v>
      </c>
      <c r="FG58" s="19"/>
      <c r="FH58" s="19">
        <v>0</v>
      </c>
      <c r="FI58" s="19">
        <v>6741.6</v>
      </c>
      <c r="FJ58" s="15"/>
      <c r="FK58" s="19">
        <v>24.3797</v>
      </c>
      <c r="FL58" s="19">
        <v>7.9080000000000004</v>
      </c>
      <c r="FM58" s="19"/>
      <c r="FN58" s="19">
        <v>13.2</v>
      </c>
      <c r="FO58" s="19"/>
      <c r="FP58" s="19">
        <v>18.518429999999999</v>
      </c>
      <c r="FQ58" s="19">
        <v>10.6</v>
      </c>
      <c r="FR58" s="19">
        <v>15.1</v>
      </c>
      <c r="FS58" s="19">
        <v>89.706130000000002</v>
      </c>
    </row>
    <row r="59" spans="1:175" ht="25.05" customHeight="1" x14ac:dyDescent="0.3">
      <c r="A59" s="202" t="s">
        <v>851</v>
      </c>
      <c r="B59" s="203"/>
      <c r="C59" s="20">
        <v>0</v>
      </c>
      <c r="D59" s="20">
        <v>0</v>
      </c>
      <c r="E59" s="20">
        <v>15127.05</v>
      </c>
      <c r="F59" s="20">
        <v>4788.3999999999996</v>
      </c>
      <c r="G59" s="20">
        <v>0</v>
      </c>
      <c r="H59" s="20">
        <v>0</v>
      </c>
      <c r="I59" s="20">
        <v>1890.4</v>
      </c>
      <c r="J59" s="20">
        <v>4616.45</v>
      </c>
      <c r="K59" s="20">
        <v>527.5</v>
      </c>
      <c r="L59" s="20">
        <v>0</v>
      </c>
      <c r="M59" s="20">
        <v>3288.05</v>
      </c>
      <c r="N59" s="20">
        <v>3285.95</v>
      </c>
      <c r="O59" s="20">
        <v>3287.2</v>
      </c>
      <c r="P59" s="20">
        <v>5621.85</v>
      </c>
      <c r="Q59" s="20">
        <v>4147.6499999999996</v>
      </c>
      <c r="R59" s="20">
        <v>2242.0500000000002</v>
      </c>
      <c r="S59" s="20">
        <v>11308.8</v>
      </c>
      <c r="T59" s="20">
        <v>233.45</v>
      </c>
      <c r="U59" s="20">
        <v>0</v>
      </c>
      <c r="V59" s="20">
        <v>148.05000000000001</v>
      </c>
      <c r="W59" s="20">
        <v>0</v>
      </c>
      <c r="X59" s="20">
        <v>0</v>
      </c>
      <c r="Y59" s="20">
        <v>3937.9</v>
      </c>
      <c r="Z59" s="20">
        <v>180.65</v>
      </c>
      <c r="AA59" s="20">
        <v>78.25</v>
      </c>
      <c r="AB59" s="20">
        <v>237</v>
      </c>
      <c r="AC59" s="20">
        <v>158.4</v>
      </c>
      <c r="AD59" s="20">
        <v>242.45</v>
      </c>
      <c r="AE59" s="20">
        <v>3438.15</v>
      </c>
      <c r="AF59" s="20">
        <v>215.4</v>
      </c>
      <c r="AG59" s="20">
        <v>0</v>
      </c>
      <c r="AH59" s="20">
        <v>0</v>
      </c>
      <c r="AI59" s="20">
        <v>0</v>
      </c>
      <c r="AJ59" s="20">
        <v>2654.35</v>
      </c>
      <c r="AK59" s="20">
        <v>1378.3</v>
      </c>
      <c r="AL59" s="20">
        <v>0</v>
      </c>
      <c r="AM59" s="20">
        <v>0</v>
      </c>
      <c r="AN59" s="20">
        <v>0</v>
      </c>
      <c r="AO59" s="20">
        <v>154.55000000000001</v>
      </c>
      <c r="AP59" s="20">
        <v>10754.5</v>
      </c>
      <c r="AQ59" s="20">
        <v>1966.6</v>
      </c>
      <c r="AR59" s="20">
        <v>3482.65</v>
      </c>
      <c r="AS59" s="20">
        <v>1013.6</v>
      </c>
      <c r="AT59" s="20">
        <v>442.15</v>
      </c>
      <c r="AU59" s="20">
        <v>470.1</v>
      </c>
      <c r="AV59" s="20">
        <v>2155.3000000000002</v>
      </c>
      <c r="AW59" s="20">
        <v>0</v>
      </c>
      <c r="AX59" s="20">
        <v>3701</v>
      </c>
      <c r="AY59" s="20">
        <v>1934.9</v>
      </c>
      <c r="AZ59" s="20">
        <v>2581.15</v>
      </c>
      <c r="BA59" s="20">
        <v>0</v>
      </c>
      <c r="BB59" s="20">
        <v>222.7</v>
      </c>
      <c r="BC59" s="20">
        <v>1088.75</v>
      </c>
      <c r="BD59" s="20">
        <v>0</v>
      </c>
      <c r="BE59" s="20">
        <v>76.95</v>
      </c>
      <c r="BF59" s="20">
        <v>930.9</v>
      </c>
      <c r="BG59" s="20">
        <v>558.9</v>
      </c>
      <c r="BH59" s="20">
        <v>2140</v>
      </c>
      <c r="BI59" s="20">
        <v>0</v>
      </c>
      <c r="BJ59" s="20">
        <v>0</v>
      </c>
      <c r="BK59" s="20">
        <v>813.8</v>
      </c>
      <c r="BL59" s="20">
        <v>0</v>
      </c>
      <c r="BM59" s="20">
        <v>0</v>
      </c>
      <c r="BN59" s="20">
        <v>0</v>
      </c>
      <c r="BO59" s="20">
        <v>2071.6</v>
      </c>
      <c r="BP59" s="20">
        <v>3658.45</v>
      </c>
      <c r="BQ59" s="20">
        <v>0</v>
      </c>
      <c r="BR59" s="20">
        <v>4172</v>
      </c>
      <c r="BS59" s="20">
        <v>3961.4</v>
      </c>
      <c r="BT59" s="20">
        <v>0</v>
      </c>
      <c r="BU59" s="20">
        <v>0</v>
      </c>
      <c r="BV59" s="20">
        <v>0</v>
      </c>
      <c r="BW59" s="20">
        <v>0</v>
      </c>
      <c r="BX59" s="20">
        <v>0</v>
      </c>
      <c r="BY59" s="20">
        <v>0</v>
      </c>
      <c r="BZ59" s="20">
        <v>0</v>
      </c>
      <c r="CA59" s="20">
        <v>0</v>
      </c>
      <c r="CB59" s="20">
        <v>98.15</v>
      </c>
      <c r="CC59" s="20">
        <v>6237.2</v>
      </c>
      <c r="CD59" s="20">
        <v>2727.95</v>
      </c>
      <c r="CE59" s="20">
        <v>1478.6</v>
      </c>
      <c r="CF59" s="20">
        <v>1844.8</v>
      </c>
      <c r="CG59" s="20">
        <v>0</v>
      </c>
      <c r="CH59" s="20">
        <v>0</v>
      </c>
      <c r="CI59" s="20">
        <v>0</v>
      </c>
      <c r="CJ59" s="20">
        <v>0</v>
      </c>
      <c r="CK59" s="20">
        <v>894</v>
      </c>
      <c r="CL59" s="20">
        <v>3456.05</v>
      </c>
      <c r="CM59" s="20">
        <v>1641.05</v>
      </c>
      <c r="CN59" s="20">
        <v>871.3</v>
      </c>
      <c r="CO59" s="20">
        <v>0</v>
      </c>
      <c r="CP59" s="20">
        <v>0</v>
      </c>
      <c r="CQ59" s="20">
        <v>0</v>
      </c>
      <c r="CR59" s="20">
        <v>0</v>
      </c>
      <c r="CS59" s="20">
        <v>3088.3</v>
      </c>
      <c r="CT59" s="20">
        <v>1551.55</v>
      </c>
      <c r="CU59" s="20">
        <v>5.55</v>
      </c>
      <c r="CV59" s="20">
        <v>2483.9</v>
      </c>
      <c r="CW59" s="20">
        <v>579.20000000000005</v>
      </c>
      <c r="CX59" s="20">
        <v>102</v>
      </c>
      <c r="CY59" s="20">
        <v>0</v>
      </c>
      <c r="CZ59" s="20">
        <v>2.15</v>
      </c>
      <c r="DA59" s="20">
        <v>0</v>
      </c>
      <c r="DB59" s="20">
        <v>221.15</v>
      </c>
      <c r="DC59" s="20">
        <v>112.25</v>
      </c>
      <c r="DD59" s="20">
        <v>29.65</v>
      </c>
      <c r="DE59" s="20">
        <v>22.7</v>
      </c>
      <c r="DF59" s="20">
        <v>112.6</v>
      </c>
      <c r="DG59" s="20">
        <v>487.75</v>
      </c>
      <c r="DH59" s="20">
        <v>469.4</v>
      </c>
      <c r="DI59" s="20">
        <v>391.95</v>
      </c>
      <c r="DJ59" s="20">
        <v>86</v>
      </c>
      <c r="DK59" s="20">
        <v>94.55</v>
      </c>
      <c r="DL59" s="20">
        <v>136.19999999999999</v>
      </c>
      <c r="DM59" s="20">
        <v>165.65</v>
      </c>
      <c r="DN59" s="20">
        <v>652.15</v>
      </c>
      <c r="DO59" s="20">
        <v>1751.9</v>
      </c>
      <c r="DP59" s="20">
        <v>87.3</v>
      </c>
      <c r="DQ59" s="20">
        <v>57.6</v>
      </c>
      <c r="DR59" s="20">
        <v>57.6</v>
      </c>
      <c r="DS59" s="20">
        <v>0</v>
      </c>
      <c r="DT59" s="20">
        <v>168.65</v>
      </c>
      <c r="DU59" s="20">
        <v>73.75</v>
      </c>
      <c r="DV59" s="20">
        <v>486.9</v>
      </c>
      <c r="DW59" s="20">
        <v>71.400000000000006</v>
      </c>
      <c r="DX59" s="20">
        <v>1.9</v>
      </c>
      <c r="DY59" s="20">
        <v>475.8</v>
      </c>
      <c r="DZ59" s="20">
        <v>237.35</v>
      </c>
      <c r="EA59" s="20">
        <v>482.9</v>
      </c>
      <c r="EB59" s="20">
        <v>486.6</v>
      </c>
      <c r="EC59" s="20">
        <v>393</v>
      </c>
      <c r="ED59" s="20">
        <v>105.4</v>
      </c>
      <c r="EE59" s="20">
        <v>861.2</v>
      </c>
      <c r="EF59" s="20">
        <v>294.3</v>
      </c>
      <c r="EG59" s="20">
        <v>1500.95</v>
      </c>
      <c r="EH59" s="20">
        <v>1973.35</v>
      </c>
      <c r="EI59" s="20">
        <v>214.25</v>
      </c>
      <c r="EJ59" s="20">
        <v>127.9</v>
      </c>
      <c r="EK59" s="20">
        <v>503.8</v>
      </c>
      <c r="EL59" s="20">
        <v>201.45</v>
      </c>
      <c r="EM59" s="20">
        <v>194.25</v>
      </c>
      <c r="EN59" s="20">
        <v>489.6</v>
      </c>
      <c r="EO59" s="20">
        <v>489.6</v>
      </c>
      <c r="EP59" s="20">
        <v>484.8</v>
      </c>
      <c r="EQ59" s="20">
        <v>72.7</v>
      </c>
      <c r="ER59" s="20">
        <v>120.9</v>
      </c>
      <c r="ES59" s="20">
        <v>1228.1500000000001</v>
      </c>
      <c r="ET59" s="20">
        <v>0</v>
      </c>
      <c r="EU59" s="20">
        <v>1601.35</v>
      </c>
      <c r="EV59" s="20">
        <v>1589.1</v>
      </c>
      <c r="EW59" s="20">
        <v>915.6</v>
      </c>
      <c r="EX59" s="20">
        <v>122.5</v>
      </c>
      <c r="EY59" s="20">
        <v>211.9</v>
      </c>
      <c r="EZ59" s="20">
        <v>447.25</v>
      </c>
      <c r="FA59" s="20">
        <v>0</v>
      </c>
      <c r="FB59" s="20">
        <v>590.79999999999995</v>
      </c>
      <c r="FC59" s="20">
        <v>0</v>
      </c>
      <c r="FD59" s="20">
        <v>690.5</v>
      </c>
      <c r="FE59" s="20">
        <v>74.8</v>
      </c>
      <c r="FF59" s="20">
        <v>400.2</v>
      </c>
      <c r="FG59" s="20">
        <v>0</v>
      </c>
      <c r="FH59" s="20">
        <v>25.6</v>
      </c>
      <c r="FI59" s="20">
        <v>171794.25</v>
      </c>
      <c r="FJ59" s="21"/>
      <c r="FK59" s="20">
        <v>583.30993999999998</v>
      </c>
      <c r="FL59" s="20">
        <v>184.56625</v>
      </c>
      <c r="FM59" s="20">
        <v>0</v>
      </c>
      <c r="FN59" s="20">
        <v>279.45</v>
      </c>
      <c r="FO59" s="20">
        <v>0</v>
      </c>
      <c r="FP59" s="20">
        <v>257.07323000000002</v>
      </c>
      <c r="FQ59" s="20">
        <v>258.75</v>
      </c>
      <c r="FR59" s="20">
        <v>370.2</v>
      </c>
      <c r="FS59" s="20">
        <v>1933.34942</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198" t="s">
        <v>852</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
      <c r="FJ5" s="201" t="s">
        <v>583</v>
      </c>
      <c r="FK5" s="200"/>
      <c r="FL5" s="200"/>
      <c r="FM5" s="200"/>
      <c r="FN5" s="200"/>
      <c r="FO5" s="200"/>
      <c r="FP5" s="200"/>
      <c r="FQ5" s="200"/>
      <c r="FR5" s="200"/>
    </row>
    <row r="6" spans="1:174" ht="22.05" hidden="1" customHeight="1" x14ac:dyDescent="0.3">
      <c r="A6" s="197" t="s">
        <v>66</v>
      </c>
      <c r="B6" s="197" t="s">
        <v>584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63425</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197" t="s">
        <v>585</v>
      </c>
      <c r="FI6" s="1"/>
      <c r="FJ6" s="10">
        <v>221</v>
      </c>
      <c r="FK6" s="10">
        <v>222</v>
      </c>
      <c r="FL6" s="10">
        <v>224</v>
      </c>
      <c r="FM6" s="10">
        <v>2187</v>
      </c>
      <c r="FN6" s="10">
        <v>227</v>
      </c>
      <c r="FO6" s="10">
        <v>49400</v>
      </c>
      <c r="FP6" s="10">
        <v>199</v>
      </c>
      <c r="FQ6" s="10">
        <v>200</v>
      </c>
      <c r="FR6" s="200" t="s">
        <v>586</v>
      </c>
    </row>
    <row r="7" spans="1:174" ht="15" hidden="1" customHeight="1" x14ac:dyDescent="0.3">
      <c r="A7" s="197"/>
      <c r="B7" s="197"/>
      <c r="C7" s="9" t="s">
        <v>587</v>
      </c>
      <c r="D7" s="9" t="s">
        <v>587</v>
      </c>
      <c r="E7" s="9" t="s">
        <v>587</v>
      </c>
      <c r="F7" s="9" t="s">
        <v>587</v>
      </c>
      <c r="G7" s="9" t="s">
        <v>588</v>
      </c>
      <c r="H7" s="9" t="s">
        <v>588</v>
      </c>
      <c r="I7" s="9" t="s">
        <v>588</v>
      </c>
      <c r="J7" s="9" t="s">
        <v>588</v>
      </c>
      <c r="K7" s="9" t="s">
        <v>587</v>
      </c>
      <c r="L7" s="9" t="s">
        <v>587</v>
      </c>
      <c r="M7" s="9" t="s">
        <v>587</v>
      </c>
      <c r="N7" s="9" t="s">
        <v>587</v>
      </c>
      <c r="O7" s="9" t="s">
        <v>587</v>
      </c>
      <c r="P7" s="9" t="s">
        <v>587</v>
      </c>
      <c r="Q7" s="9" t="s">
        <v>587</v>
      </c>
      <c r="R7" s="9" t="s">
        <v>587</v>
      </c>
      <c r="S7" s="9" t="s">
        <v>587</v>
      </c>
      <c r="T7" s="9" t="s">
        <v>587</v>
      </c>
      <c r="U7" s="9" t="s">
        <v>587</v>
      </c>
      <c r="V7" s="9" t="s">
        <v>587</v>
      </c>
      <c r="W7" s="9" t="s">
        <v>587</v>
      </c>
      <c r="X7" s="9" t="s">
        <v>587</v>
      </c>
      <c r="Y7" s="9" t="s">
        <v>589</v>
      </c>
      <c r="Z7" s="9" t="s">
        <v>589</v>
      </c>
      <c r="AA7" s="9" t="s">
        <v>587</v>
      </c>
      <c r="AB7" s="9" t="s">
        <v>589</v>
      </c>
      <c r="AC7" s="9" t="s">
        <v>589</v>
      </c>
      <c r="AD7" s="9" t="s">
        <v>589</v>
      </c>
      <c r="AE7" s="9" t="s">
        <v>589</v>
      </c>
      <c r="AF7" s="9" t="s">
        <v>589</v>
      </c>
      <c r="AG7" s="9" t="s">
        <v>589</v>
      </c>
      <c r="AH7" s="9" t="s">
        <v>589</v>
      </c>
      <c r="AI7" s="9" t="s">
        <v>589</v>
      </c>
      <c r="AJ7" s="9" t="s">
        <v>587</v>
      </c>
      <c r="AK7" s="9" t="s">
        <v>588</v>
      </c>
      <c r="AL7" s="9" t="s">
        <v>588</v>
      </c>
      <c r="AM7" s="9" t="s">
        <v>588</v>
      </c>
      <c r="AN7" s="9" t="s">
        <v>587</v>
      </c>
      <c r="AO7" s="9" t="s">
        <v>587</v>
      </c>
      <c r="AP7" s="9" t="s">
        <v>587</v>
      </c>
      <c r="AQ7" s="9" t="s">
        <v>587</v>
      </c>
      <c r="AR7" s="9" t="s">
        <v>587</v>
      </c>
      <c r="AS7" s="9" t="s">
        <v>587</v>
      </c>
      <c r="AT7" s="9" t="s">
        <v>587</v>
      </c>
      <c r="AU7" s="9" t="s">
        <v>589</v>
      </c>
      <c r="AV7" s="9" t="s">
        <v>587</v>
      </c>
      <c r="AW7" s="9" t="s">
        <v>587</v>
      </c>
      <c r="AX7" s="9" t="s">
        <v>587</v>
      </c>
      <c r="AY7" s="9" t="s">
        <v>587</v>
      </c>
      <c r="AZ7" s="9" t="s">
        <v>587</v>
      </c>
      <c r="BA7" s="9" t="s">
        <v>587</v>
      </c>
      <c r="BB7" s="9" t="s">
        <v>587</v>
      </c>
      <c r="BC7" s="9" t="s">
        <v>587</v>
      </c>
      <c r="BD7" s="9" t="s">
        <v>589</v>
      </c>
      <c r="BE7" s="9" t="s">
        <v>588</v>
      </c>
      <c r="BF7" s="9" t="s">
        <v>587</v>
      </c>
      <c r="BG7" s="9" t="s">
        <v>587</v>
      </c>
      <c r="BH7" s="9" t="s">
        <v>588</v>
      </c>
      <c r="BI7" s="9" t="s">
        <v>588</v>
      </c>
      <c r="BJ7" s="9" t="s">
        <v>588</v>
      </c>
      <c r="BK7" s="9" t="s">
        <v>589</v>
      </c>
      <c r="BL7" s="9" t="s">
        <v>589</v>
      </c>
      <c r="BM7" s="9" t="s">
        <v>589</v>
      </c>
      <c r="BN7" s="9" t="s">
        <v>587</v>
      </c>
      <c r="BO7" s="9" t="s">
        <v>587</v>
      </c>
      <c r="BP7" s="9" t="s">
        <v>587</v>
      </c>
      <c r="BQ7" s="9" t="s">
        <v>587</v>
      </c>
      <c r="BR7" s="9" t="s">
        <v>587</v>
      </c>
      <c r="BS7" s="9" t="s">
        <v>587</v>
      </c>
      <c r="BT7" s="9" t="s">
        <v>587</v>
      </c>
      <c r="BU7" s="9" t="s">
        <v>589</v>
      </c>
      <c r="BV7" s="9" t="s">
        <v>589</v>
      </c>
      <c r="BW7" s="9" t="s">
        <v>589</v>
      </c>
      <c r="BX7" s="9" t="s">
        <v>588</v>
      </c>
      <c r="BY7" s="9" t="s">
        <v>589</v>
      </c>
      <c r="BZ7" s="9" t="s">
        <v>587</v>
      </c>
      <c r="CA7" s="9" t="s">
        <v>588</v>
      </c>
      <c r="CB7" s="9" t="s">
        <v>587</v>
      </c>
      <c r="CC7" s="9" t="s">
        <v>587</v>
      </c>
      <c r="CD7" s="9" t="s">
        <v>587</v>
      </c>
      <c r="CE7" s="9" t="s">
        <v>587</v>
      </c>
      <c r="CF7" s="9" t="s">
        <v>587</v>
      </c>
      <c r="CG7" s="9" t="s">
        <v>587</v>
      </c>
      <c r="CH7" s="9" t="s">
        <v>587</v>
      </c>
      <c r="CI7" s="9" t="s">
        <v>587</v>
      </c>
      <c r="CJ7" s="9" t="s">
        <v>587</v>
      </c>
      <c r="CK7" s="9" t="s">
        <v>587</v>
      </c>
      <c r="CL7" s="9" t="s">
        <v>587</v>
      </c>
      <c r="CM7" s="9" t="s">
        <v>587</v>
      </c>
      <c r="CN7" s="9" t="s">
        <v>589</v>
      </c>
      <c r="CO7" s="9" t="s">
        <v>589</v>
      </c>
      <c r="CP7" s="9" t="s">
        <v>589</v>
      </c>
      <c r="CQ7" s="9" t="s">
        <v>589</v>
      </c>
      <c r="CR7" s="9" t="s">
        <v>587</v>
      </c>
      <c r="CS7" s="9" t="s">
        <v>587</v>
      </c>
      <c r="CT7" s="9" t="s">
        <v>587</v>
      </c>
      <c r="CU7" s="9" t="s">
        <v>587</v>
      </c>
      <c r="CV7" s="9" t="s">
        <v>589</v>
      </c>
      <c r="CW7" s="9" t="s">
        <v>588</v>
      </c>
      <c r="CX7" s="9" t="s">
        <v>590</v>
      </c>
      <c r="CY7" s="9" t="s">
        <v>588</v>
      </c>
      <c r="CZ7" s="9" t="s">
        <v>588</v>
      </c>
      <c r="DA7" s="9" t="s">
        <v>588</v>
      </c>
      <c r="DB7" s="9" t="s">
        <v>588</v>
      </c>
      <c r="DC7" s="9" t="s">
        <v>589</v>
      </c>
      <c r="DD7" s="9" t="s">
        <v>587</v>
      </c>
      <c r="DE7" s="9" t="s">
        <v>587</v>
      </c>
      <c r="DF7" s="9" t="s">
        <v>587</v>
      </c>
      <c r="DG7" s="9" t="s">
        <v>588</v>
      </c>
      <c r="DH7" s="9" t="s">
        <v>588</v>
      </c>
      <c r="DI7" s="9" t="s">
        <v>587</v>
      </c>
      <c r="DJ7" s="9" t="s">
        <v>587</v>
      </c>
      <c r="DK7" s="9" t="s">
        <v>589</v>
      </c>
      <c r="DL7" s="9" t="s">
        <v>589</v>
      </c>
      <c r="DM7" s="9" t="s">
        <v>587</v>
      </c>
      <c r="DN7" s="9" t="s">
        <v>587</v>
      </c>
      <c r="DO7" s="9" t="s">
        <v>587</v>
      </c>
      <c r="DP7" s="9" t="s">
        <v>587</v>
      </c>
      <c r="DQ7" s="9" t="s">
        <v>587</v>
      </c>
      <c r="DR7" s="9" t="s">
        <v>587</v>
      </c>
      <c r="DS7" s="9" t="s">
        <v>589</v>
      </c>
      <c r="DT7" s="9" t="s">
        <v>587</v>
      </c>
      <c r="DU7" s="9" t="s">
        <v>587</v>
      </c>
      <c r="DV7" s="9" t="s">
        <v>588</v>
      </c>
      <c r="DW7" s="9" t="s">
        <v>587</v>
      </c>
      <c r="DX7" s="9" t="s">
        <v>587</v>
      </c>
      <c r="DY7" s="9" t="s">
        <v>588</v>
      </c>
      <c r="DZ7" s="9" t="s">
        <v>587</v>
      </c>
      <c r="EA7" s="9" t="s">
        <v>587</v>
      </c>
      <c r="EB7" s="9" t="s">
        <v>587</v>
      </c>
      <c r="EC7" s="9" t="s">
        <v>588</v>
      </c>
      <c r="ED7" s="9" t="s">
        <v>588</v>
      </c>
      <c r="EE7" s="9" t="s">
        <v>589</v>
      </c>
      <c r="EF7" s="9" t="s">
        <v>587</v>
      </c>
      <c r="EG7" s="9" t="s">
        <v>587</v>
      </c>
      <c r="EH7" s="9" t="s">
        <v>587</v>
      </c>
      <c r="EI7" s="9" t="s">
        <v>587</v>
      </c>
      <c r="EJ7" s="9" t="s">
        <v>587</v>
      </c>
      <c r="EK7" s="9" t="s">
        <v>587</v>
      </c>
      <c r="EL7" s="9" t="s">
        <v>589</v>
      </c>
      <c r="EM7" s="9" t="s">
        <v>589</v>
      </c>
      <c r="EN7" s="9" t="s">
        <v>589</v>
      </c>
      <c r="EO7" s="9" t="s">
        <v>589</v>
      </c>
      <c r="EP7" s="9" t="s">
        <v>588</v>
      </c>
      <c r="EQ7" s="9" t="s">
        <v>589</v>
      </c>
      <c r="ER7" s="9" t="s">
        <v>589</v>
      </c>
      <c r="ES7" s="9" t="s">
        <v>587</v>
      </c>
      <c r="ET7" s="9" t="s">
        <v>587</v>
      </c>
      <c r="EU7" s="9" t="s">
        <v>587</v>
      </c>
      <c r="EV7" s="9" t="s">
        <v>589</v>
      </c>
      <c r="EW7" s="9" t="s">
        <v>589</v>
      </c>
      <c r="EX7" s="9" t="s">
        <v>588</v>
      </c>
      <c r="EY7" s="9" t="s">
        <v>587</v>
      </c>
      <c r="EZ7" s="9" t="s">
        <v>588</v>
      </c>
      <c r="FA7" s="9" t="s">
        <v>588</v>
      </c>
      <c r="FB7" s="9" t="s">
        <v>588</v>
      </c>
      <c r="FC7" s="9" t="s">
        <v>587</v>
      </c>
      <c r="FD7" s="9" t="s">
        <v>587</v>
      </c>
      <c r="FE7" s="9" t="s">
        <v>587</v>
      </c>
      <c r="FF7" s="9" t="s">
        <v>588</v>
      </c>
      <c r="FG7" s="9" t="s">
        <v>588</v>
      </c>
      <c r="FH7" s="197"/>
      <c r="FI7" s="1"/>
      <c r="FJ7" s="10" t="s">
        <v>588</v>
      </c>
      <c r="FK7" s="10" t="s">
        <v>587</v>
      </c>
      <c r="FL7" s="10" t="s">
        <v>588</v>
      </c>
      <c r="FM7" s="10" t="s">
        <v>588</v>
      </c>
      <c r="FN7" s="10" t="s">
        <v>588</v>
      </c>
      <c r="FO7" s="10" t="s">
        <v>588</v>
      </c>
      <c r="FP7" s="10" t="s">
        <v>588</v>
      </c>
      <c r="FQ7" s="10" t="s">
        <v>588</v>
      </c>
      <c r="FR7" s="200"/>
    </row>
    <row r="8" spans="1:174" ht="15" hidden="1" customHeight="1" x14ac:dyDescent="0.3">
      <c r="A8" s="197"/>
      <c r="B8" s="197"/>
      <c r="C8" s="9" t="s">
        <v>591</v>
      </c>
      <c r="D8" s="9" t="s">
        <v>591</v>
      </c>
      <c r="E8" s="9" t="s">
        <v>591</v>
      </c>
      <c r="F8" s="9" t="s">
        <v>591</v>
      </c>
      <c r="G8" s="9" t="s">
        <v>592</v>
      </c>
      <c r="H8" s="9" t="s">
        <v>592</v>
      </c>
      <c r="I8" s="9" t="s">
        <v>591</v>
      </c>
      <c r="J8" s="9" t="s">
        <v>591</v>
      </c>
      <c r="K8" s="9" t="s">
        <v>592</v>
      </c>
      <c r="L8" s="9" t="s">
        <v>592</v>
      </c>
      <c r="M8" s="9" t="s">
        <v>592</v>
      </c>
      <c r="N8" s="9" t="s">
        <v>592</v>
      </c>
      <c r="O8" s="9" t="s">
        <v>592</v>
      </c>
      <c r="P8" s="9" t="s">
        <v>592</v>
      </c>
      <c r="Q8" s="9" t="s">
        <v>592</v>
      </c>
      <c r="R8" s="9" t="s">
        <v>592</v>
      </c>
      <c r="S8" s="9" t="s">
        <v>591</v>
      </c>
      <c r="T8" s="9" t="s">
        <v>591</v>
      </c>
      <c r="U8" s="9" t="s">
        <v>592</v>
      </c>
      <c r="V8" s="9" t="s">
        <v>592</v>
      </c>
      <c r="W8" s="9" t="s">
        <v>592</v>
      </c>
      <c r="X8" s="9" t="s">
        <v>592</v>
      </c>
      <c r="Y8" s="9" t="s">
        <v>591</v>
      </c>
      <c r="Z8" s="9" t="s">
        <v>591</v>
      </c>
      <c r="AA8" s="9" t="s">
        <v>592</v>
      </c>
      <c r="AB8" s="9" t="s">
        <v>591</v>
      </c>
      <c r="AC8" s="9" t="s">
        <v>591</v>
      </c>
      <c r="AD8" s="9" t="s">
        <v>591</v>
      </c>
      <c r="AE8" s="9" t="s">
        <v>591</v>
      </c>
      <c r="AF8" s="9" t="s">
        <v>592</v>
      </c>
      <c r="AG8" s="9" t="s">
        <v>592</v>
      </c>
      <c r="AH8" s="9" t="s">
        <v>592</v>
      </c>
      <c r="AI8" s="9" t="s">
        <v>591</v>
      </c>
      <c r="AJ8" s="9" t="s">
        <v>591</v>
      </c>
      <c r="AK8" s="9" t="s">
        <v>592</v>
      </c>
      <c r="AL8" s="9" t="s">
        <v>592</v>
      </c>
      <c r="AM8" s="9" t="s">
        <v>592</v>
      </c>
      <c r="AN8" s="9" t="s">
        <v>591</v>
      </c>
      <c r="AO8" s="9" t="s">
        <v>591</v>
      </c>
      <c r="AP8" s="9" t="s">
        <v>591</v>
      </c>
      <c r="AQ8" s="9" t="s">
        <v>591</v>
      </c>
      <c r="AR8" s="9" t="s">
        <v>591</v>
      </c>
      <c r="AS8" s="9" t="s">
        <v>591</v>
      </c>
      <c r="AT8" s="9" t="s">
        <v>591</v>
      </c>
      <c r="AU8" s="9" t="s">
        <v>591</v>
      </c>
      <c r="AV8" s="9" t="s">
        <v>592</v>
      </c>
      <c r="AW8" s="9" t="s">
        <v>592</v>
      </c>
      <c r="AX8" s="9" t="s">
        <v>592</v>
      </c>
      <c r="AY8" s="9" t="s">
        <v>591</v>
      </c>
      <c r="AZ8" s="9" t="s">
        <v>591</v>
      </c>
      <c r="BA8" s="9" t="s">
        <v>591</v>
      </c>
      <c r="BB8" s="9" t="s">
        <v>591</v>
      </c>
      <c r="BC8" s="9" t="s">
        <v>591</v>
      </c>
      <c r="BD8" s="9" t="s">
        <v>591</v>
      </c>
      <c r="BE8" s="9" t="s">
        <v>591</v>
      </c>
      <c r="BF8" s="9" t="s">
        <v>591</v>
      </c>
      <c r="BG8" s="9" t="s">
        <v>591</v>
      </c>
      <c r="BH8" s="9" t="s">
        <v>592</v>
      </c>
      <c r="BI8" s="9" t="s">
        <v>592</v>
      </c>
      <c r="BJ8" s="9" t="s">
        <v>592</v>
      </c>
      <c r="BK8" s="9" t="s">
        <v>592</v>
      </c>
      <c r="BL8" s="9" t="s">
        <v>592</v>
      </c>
      <c r="BM8" s="9" t="s">
        <v>592</v>
      </c>
      <c r="BN8" s="9" t="s">
        <v>591</v>
      </c>
      <c r="BO8" s="9" t="s">
        <v>592</v>
      </c>
      <c r="BP8" s="9" t="s">
        <v>592</v>
      </c>
      <c r="BQ8" s="9" t="s">
        <v>592</v>
      </c>
      <c r="BR8" s="9" t="s">
        <v>592</v>
      </c>
      <c r="BS8" s="9" t="s">
        <v>592</v>
      </c>
      <c r="BT8" s="9" t="s">
        <v>592</v>
      </c>
      <c r="BU8" s="9" t="s">
        <v>592</v>
      </c>
      <c r="BV8" s="9" t="s">
        <v>592</v>
      </c>
      <c r="BW8" s="9" t="s">
        <v>592</v>
      </c>
      <c r="BX8" s="9" t="s">
        <v>591</v>
      </c>
      <c r="BY8" s="9" t="s">
        <v>592</v>
      </c>
      <c r="BZ8" s="9" t="s">
        <v>592</v>
      </c>
      <c r="CA8" s="9" t="s">
        <v>591</v>
      </c>
      <c r="CB8" s="9" t="s">
        <v>591</v>
      </c>
      <c r="CC8" s="9" t="s">
        <v>591</v>
      </c>
      <c r="CD8" s="9" t="s">
        <v>591</v>
      </c>
      <c r="CE8" s="9" t="s">
        <v>591</v>
      </c>
      <c r="CF8" s="9" t="s">
        <v>591</v>
      </c>
      <c r="CG8" s="9" t="s">
        <v>592</v>
      </c>
      <c r="CH8" s="9" t="s">
        <v>592</v>
      </c>
      <c r="CI8" s="9" t="s">
        <v>592</v>
      </c>
      <c r="CJ8" s="9" t="s">
        <v>592</v>
      </c>
      <c r="CK8" s="9" t="s">
        <v>592</v>
      </c>
      <c r="CL8" s="9" t="s">
        <v>592</v>
      </c>
      <c r="CM8" s="9" t="s">
        <v>592</v>
      </c>
      <c r="CN8" s="9" t="s">
        <v>592</v>
      </c>
      <c r="CO8" s="9" t="s">
        <v>592</v>
      </c>
      <c r="CP8" s="9" t="s">
        <v>592</v>
      </c>
      <c r="CQ8" s="9" t="s">
        <v>592</v>
      </c>
      <c r="CR8" s="9" t="s">
        <v>592</v>
      </c>
      <c r="CS8" s="9" t="s">
        <v>592</v>
      </c>
      <c r="CT8" s="9" t="s">
        <v>593</v>
      </c>
      <c r="CU8" s="9" t="s">
        <v>594</v>
      </c>
      <c r="CV8" s="9" t="s">
        <v>593</v>
      </c>
      <c r="CW8" s="9" t="s">
        <v>594</v>
      </c>
      <c r="CX8" s="9" t="s">
        <v>593</v>
      </c>
      <c r="CY8" s="9" t="s">
        <v>593</v>
      </c>
      <c r="CZ8" s="9" t="s">
        <v>591</v>
      </c>
      <c r="DA8" s="9" t="s">
        <v>591</v>
      </c>
      <c r="DB8" s="9" t="s">
        <v>591</v>
      </c>
      <c r="DC8" s="9" t="s">
        <v>591</v>
      </c>
      <c r="DD8" s="9" t="s">
        <v>591</v>
      </c>
      <c r="DE8" s="9" t="s">
        <v>591</v>
      </c>
      <c r="DF8" s="9" t="s">
        <v>591</v>
      </c>
      <c r="DG8" s="9" t="s">
        <v>591</v>
      </c>
      <c r="DH8" s="9" t="s">
        <v>591</v>
      </c>
      <c r="DI8" s="9" t="s">
        <v>591</v>
      </c>
      <c r="DJ8" s="9" t="s">
        <v>591</v>
      </c>
      <c r="DK8" s="9" t="s">
        <v>593</v>
      </c>
      <c r="DL8" s="9" t="s">
        <v>593</v>
      </c>
      <c r="DM8" s="9" t="s">
        <v>594</v>
      </c>
      <c r="DN8" s="9" t="s">
        <v>594</v>
      </c>
      <c r="DO8" s="9" t="s">
        <v>592</v>
      </c>
      <c r="DP8" s="9" t="s">
        <v>592</v>
      </c>
      <c r="DQ8" s="9" t="s">
        <v>592</v>
      </c>
      <c r="DR8" s="9" t="s">
        <v>592</v>
      </c>
      <c r="DS8" s="9" t="s">
        <v>593</v>
      </c>
      <c r="DT8" s="9" t="s">
        <v>591</v>
      </c>
      <c r="DU8" s="9" t="s">
        <v>591</v>
      </c>
      <c r="DV8" s="9" t="s">
        <v>591</v>
      </c>
      <c r="DW8" s="9" t="s">
        <v>591</v>
      </c>
      <c r="DX8" s="9" t="s">
        <v>591</v>
      </c>
      <c r="DY8" s="9" t="s">
        <v>591</v>
      </c>
      <c r="DZ8" s="9" t="s">
        <v>591</v>
      </c>
      <c r="EA8" s="9" t="s">
        <v>591</v>
      </c>
      <c r="EB8" s="9" t="s">
        <v>591</v>
      </c>
      <c r="EC8" s="9" t="s">
        <v>594</v>
      </c>
      <c r="ED8" s="9" t="s">
        <v>594</v>
      </c>
      <c r="EE8" s="9" t="s">
        <v>593</v>
      </c>
      <c r="EF8" s="9" t="s">
        <v>594</v>
      </c>
      <c r="EG8" s="9" t="s">
        <v>594</v>
      </c>
      <c r="EH8" s="9" t="s">
        <v>594</v>
      </c>
      <c r="EI8" s="9" t="s">
        <v>594</v>
      </c>
      <c r="EJ8" s="9" t="s">
        <v>591</v>
      </c>
      <c r="EK8" s="9" t="s">
        <v>591</v>
      </c>
      <c r="EL8" s="9" t="s">
        <v>591</v>
      </c>
      <c r="EM8" s="9" t="s">
        <v>591</v>
      </c>
      <c r="EN8" s="9" t="s">
        <v>591</v>
      </c>
      <c r="EO8" s="9" t="s">
        <v>591</v>
      </c>
      <c r="EP8" s="9" t="s">
        <v>594</v>
      </c>
      <c r="EQ8" s="9" t="s">
        <v>593</v>
      </c>
      <c r="ER8" s="9" t="s">
        <v>593</v>
      </c>
      <c r="ES8" s="9" t="s">
        <v>591</v>
      </c>
      <c r="ET8" s="9" t="s">
        <v>594</v>
      </c>
      <c r="EU8" s="9" t="s">
        <v>594</v>
      </c>
      <c r="EV8" s="9" t="s">
        <v>593</v>
      </c>
      <c r="EW8" s="9" t="s">
        <v>593</v>
      </c>
      <c r="EX8" s="9" t="s">
        <v>591</v>
      </c>
      <c r="EY8" s="9" t="s">
        <v>591</v>
      </c>
      <c r="EZ8" s="9" t="s">
        <v>592</v>
      </c>
      <c r="FA8" s="9" t="s">
        <v>592</v>
      </c>
      <c r="FB8" s="9" t="s">
        <v>592</v>
      </c>
      <c r="FC8" s="9" t="s">
        <v>592</v>
      </c>
      <c r="FD8" s="9" t="s">
        <v>592</v>
      </c>
      <c r="FE8" s="9" t="s">
        <v>592</v>
      </c>
      <c r="FF8" s="9" t="s">
        <v>592</v>
      </c>
      <c r="FG8" s="9" t="s">
        <v>592</v>
      </c>
      <c r="FH8" s="197"/>
      <c r="FI8" s="1"/>
      <c r="FJ8" s="10" t="s">
        <v>591</v>
      </c>
      <c r="FK8" s="10" t="s">
        <v>591</v>
      </c>
      <c r="FL8" s="10" t="s">
        <v>591</v>
      </c>
      <c r="FM8" s="10" t="s">
        <v>591</v>
      </c>
      <c r="FN8" s="10" t="s">
        <v>592</v>
      </c>
      <c r="FO8" s="10" t="s">
        <v>592</v>
      </c>
      <c r="FP8" s="10" t="s">
        <v>591</v>
      </c>
      <c r="FQ8" s="10" t="s">
        <v>591</v>
      </c>
      <c r="FR8" s="200"/>
    </row>
    <row r="9" spans="1:174" ht="40.049999999999997" customHeight="1" x14ac:dyDescent="0.3">
      <c r="A9" s="197"/>
      <c r="B9" s="197"/>
      <c r="C9" s="11" t="s">
        <v>595</v>
      </c>
      <c r="D9" s="11" t="s">
        <v>595</v>
      </c>
      <c r="E9" s="11" t="s">
        <v>293</v>
      </c>
      <c r="F9" s="11" t="s">
        <v>293</v>
      </c>
      <c r="G9" s="11" t="s">
        <v>293</v>
      </c>
      <c r="H9" s="11" t="s">
        <v>293</v>
      </c>
      <c r="I9" s="11" t="s">
        <v>121</v>
      </c>
      <c r="J9" s="11" t="s">
        <v>121</v>
      </c>
      <c r="K9" s="11" t="s">
        <v>168</v>
      </c>
      <c r="L9" s="11" t="s">
        <v>168</v>
      </c>
      <c r="M9" s="11" t="s">
        <v>108</v>
      </c>
      <c r="N9" s="11" t="s">
        <v>108</v>
      </c>
      <c r="O9" s="11" t="s">
        <v>108</v>
      </c>
      <c r="P9" s="11" t="s">
        <v>108</v>
      </c>
      <c r="Q9" s="11" t="s">
        <v>108</v>
      </c>
      <c r="R9" s="11" t="s">
        <v>108</v>
      </c>
      <c r="S9" s="11" t="s">
        <v>108</v>
      </c>
      <c r="T9" s="11" t="s">
        <v>108</v>
      </c>
      <c r="U9" s="11" t="s">
        <v>504</v>
      </c>
      <c r="V9" s="11" t="s">
        <v>504</v>
      </c>
      <c r="W9" s="11" t="s">
        <v>504</v>
      </c>
      <c r="X9" s="11" t="s">
        <v>504</v>
      </c>
      <c r="Y9" s="11" t="s">
        <v>596</v>
      </c>
      <c r="Z9" s="11" t="s">
        <v>23</v>
      </c>
      <c r="AA9" s="11" t="s">
        <v>23</v>
      </c>
      <c r="AB9" s="11" t="s">
        <v>78</v>
      </c>
      <c r="AC9" s="11" t="s">
        <v>78</v>
      </c>
      <c r="AD9" s="11" t="s">
        <v>78</v>
      </c>
      <c r="AE9" s="11" t="s">
        <v>78</v>
      </c>
      <c r="AF9" s="11" t="s">
        <v>78</v>
      </c>
      <c r="AG9" s="11" t="s">
        <v>78</v>
      </c>
      <c r="AH9" s="11" t="s">
        <v>78</v>
      </c>
      <c r="AI9" s="11" t="s">
        <v>597</v>
      </c>
      <c r="AJ9" s="11" t="s">
        <v>73</v>
      </c>
      <c r="AK9" s="11" t="s">
        <v>369</v>
      </c>
      <c r="AL9" s="11" t="s">
        <v>598</v>
      </c>
      <c r="AM9" s="11" t="s">
        <v>598</v>
      </c>
      <c r="AN9" s="11" t="s">
        <v>599</v>
      </c>
      <c r="AO9" s="11" t="s">
        <v>599</v>
      </c>
      <c r="AP9" s="11" t="s">
        <v>600</v>
      </c>
      <c r="AQ9" s="11" t="s">
        <v>601</v>
      </c>
      <c r="AR9" s="11" t="s">
        <v>601</v>
      </c>
      <c r="AS9" s="11" t="s">
        <v>602</v>
      </c>
      <c r="AT9" s="11" t="s">
        <v>603</v>
      </c>
      <c r="AU9" s="11" t="s">
        <v>604</v>
      </c>
      <c r="AV9" s="11" t="s">
        <v>105</v>
      </c>
      <c r="AW9" s="11" t="s">
        <v>105</v>
      </c>
      <c r="AX9" s="11" t="s">
        <v>105</v>
      </c>
      <c r="AY9" s="11" t="s">
        <v>53</v>
      </c>
      <c r="AZ9" s="11" t="s">
        <v>53</v>
      </c>
      <c r="BA9" s="11" t="s">
        <v>53</v>
      </c>
      <c r="BB9" s="11" t="s">
        <v>53</v>
      </c>
      <c r="BC9" s="11" t="s">
        <v>53</v>
      </c>
      <c r="BD9" s="11" t="s">
        <v>53</v>
      </c>
      <c r="BE9" s="11" t="s">
        <v>53</v>
      </c>
      <c r="BF9" s="11" t="s">
        <v>53</v>
      </c>
      <c r="BG9" s="11" t="s">
        <v>605</v>
      </c>
      <c r="BH9" s="11" t="s">
        <v>87</v>
      </c>
      <c r="BI9" s="11" t="s">
        <v>87</v>
      </c>
      <c r="BJ9" s="11" t="s">
        <v>87</v>
      </c>
      <c r="BK9" s="11" t="s">
        <v>91</v>
      </c>
      <c r="BL9" s="11" t="s">
        <v>91</v>
      </c>
      <c r="BM9" s="11" t="s">
        <v>91</v>
      </c>
      <c r="BN9" s="11" t="s">
        <v>91</v>
      </c>
      <c r="BO9" s="11" t="s">
        <v>91</v>
      </c>
      <c r="BP9" s="11" t="s">
        <v>91</v>
      </c>
      <c r="BQ9" s="11" t="s">
        <v>91</v>
      </c>
      <c r="BR9" s="11" t="s">
        <v>91</v>
      </c>
      <c r="BS9" s="11" t="s">
        <v>91</v>
      </c>
      <c r="BT9" s="11" t="s">
        <v>91</v>
      </c>
      <c r="BU9" s="11" t="s">
        <v>91</v>
      </c>
      <c r="BV9" s="11" t="s">
        <v>91</v>
      </c>
      <c r="BW9" s="11" t="s">
        <v>91</v>
      </c>
      <c r="BX9" s="11" t="s">
        <v>91</v>
      </c>
      <c r="BY9" s="11" t="s">
        <v>606</v>
      </c>
      <c r="BZ9" s="11" t="s">
        <v>606</v>
      </c>
      <c r="CA9" s="11" t="s">
        <v>607</v>
      </c>
      <c r="CB9" s="11" t="s">
        <v>30</v>
      </c>
      <c r="CC9" s="11" t="s">
        <v>30</v>
      </c>
      <c r="CD9" s="11" t="s">
        <v>30</v>
      </c>
      <c r="CE9" s="11" t="s">
        <v>30</v>
      </c>
      <c r="CF9" s="11" t="s">
        <v>30</v>
      </c>
      <c r="CG9" s="11" t="s">
        <v>30</v>
      </c>
      <c r="CH9" s="11" t="s">
        <v>30</v>
      </c>
      <c r="CI9" s="11" t="s">
        <v>30</v>
      </c>
      <c r="CJ9" s="11" t="s">
        <v>30</v>
      </c>
      <c r="CK9" s="11" t="s">
        <v>30</v>
      </c>
      <c r="CL9" s="11" t="s">
        <v>30</v>
      </c>
      <c r="CM9" s="11" t="s">
        <v>30</v>
      </c>
      <c r="CN9" s="11" t="s">
        <v>158</v>
      </c>
      <c r="CO9" s="11" t="s">
        <v>158</v>
      </c>
      <c r="CP9" s="11" t="s">
        <v>158</v>
      </c>
      <c r="CQ9" s="11" t="s">
        <v>158</v>
      </c>
      <c r="CR9" s="11" t="s">
        <v>164</v>
      </c>
      <c r="CS9" s="11" t="s">
        <v>164</v>
      </c>
      <c r="CT9" s="11" t="s">
        <v>608</v>
      </c>
      <c r="CU9" s="11" t="s">
        <v>609</v>
      </c>
      <c r="CV9" s="11" t="s">
        <v>610</v>
      </c>
      <c r="CW9" s="11" t="s">
        <v>611</v>
      </c>
      <c r="CX9" s="11" t="s">
        <v>335</v>
      </c>
      <c r="CY9" s="11" t="s">
        <v>612</v>
      </c>
      <c r="CZ9" s="11" t="s">
        <v>422</v>
      </c>
      <c r="DA9" s="11" t="s">
        <v>121</v>
      </c>
      <c r="DB9" s="11" t="s">
        <v>121</v>
      </c>
      <c r="DC9" s="11" t="s">
        <v>597</v>
      </c>
      <c r="DD9" s="11" t="s">
        <v>613</v>
      </c>
      <c r="DE9" s="11" t="s">
        <v>614</v>
      </c>
      <c r="DF9" s="11" t="s">
        <v>615</v>
      </c>
      <c r="DG9" s="11" t="s">
        <v>616</v>
      </c>
      <c r="DH9" s="11" t="s">
        <v>617</v>
      </c>
      <c r="DI9" s="11" t="s">
        <v>618</v>
      </c>
      <c r="DJ9" s="11" t="s">
        <v>619</v>
      </c>
      <c r="DK9" s="11" t="s">
        <v>620</v>
      </c>
      <c r="DL9" s="11" t="s">
        <v>621</v>
      </c>
      <c r="DM9" s="11" t="s">
        <v>622</v>
      </c>
      <c r="DN9" s="11" t="s">
        <v>623</v>
      </c>
      <c r="DO9" s="11" t="s">
        <v>624</v>
      </c>
      <c r="DP9" s="11" t="s">
        <v>624</v>
      </c>
      <c r="DQ9" s="11" t="s">
        <v>624</v>
      </c>
      <c r="DR9" s="11" t="s">
        <v>624</v>
      </c>
      <c r="DS9" s="11" t="s">
        <v>625</v>
      </c>
      <c r="DT9" s="11" t="s">
        <v>626</v>
      </c>
      <c r="DU9" s="11" t="s">
        <v>627</v>
      </c>
      <c r="DV9" s="11" t="s">
        <v>628</v>
      </c>
      <c r="DW9" s="11" t="s">
        <v>629</v>
      </c>
      <c r="DX9" s="11" t="s">
        <v>273</v>
      </c>
      <c r="DY9" s="11" t="s">
        <v>273</v>
      </c>
      <c r="DZ9" s="11" t="s">
        <v>273</v>
      </c>
      <c r="EA9" s="11" t="s">
        <v>273</v>
      </c>
      <c r="EB9" s="11" t="s">
        <v>630</v>
      </c>
      <c r="EC9" s="11" t="s">
        <v>631</v>
      </c>
      <c r="ED9" s="11" t="s">
        <v>631</v>
      </c>
      <c r="EE9" s="11" t="s">
        <v>91</v>
      </c>
      <c r="EF9" s="11" t="s">
        <v>91</v>
      </c>
      <c r="EG9" s="11" t="s">
        <v>91</v>
      </c>
      <c r="EH9" s="11" t="s">
        <v>91</v>
      </c>
      <c r="EI9" s="11" t="s">
        <v>91</v>
      </c>
      <c r="EJ9" s="11" t="s">
        <v>632</v>
      </c>
      <c r="EK9" s="11" t="s">
        <v>632</v>
      </c>
      <c r="EL9" s="11" t="s">
        <v>633</v>
      </c>
      <c r="EM9" s="11" t="s">
        <v>633</v>
      </c>
      <c r="EN9" s="11" t="s">
        <v>633</v>
      </c>
      <c r="EO9" s="11" t="s">
        <v>633</v>
      </c>
      <c r="EP9" s="11" t="s">
        <v>634</v>
      </c>
      <c r="EQ9" s="11" t="s">
        <v>635</v>
      </c>
      <c r="ER9" s="11" t="s">
        <v>30</v>
      </c>
      <c r="ES9" s="11" t="s">
        <v>30</v>
      </c>
      <c r="ET9" s="11" t="s">
        <v>30</v>
      </c>
      <c r="EU9" s="11" t="s">
        <v>30</v>
      </c>
      <c r="EV9" s="11" t="s">
        <v>30</v>
      </c>
      <c r="EW9" s="11" t="s">
        <v>636</v>
      </c>
      <c r="EX9" s="11" t="s">
        <v>637</v>
      </c>
      <c r="EY9" s="11" t="s">
        <v>637</v>
      </c>
      <c r="EZ9" s="11" t="s">
        <v>249</v>
      </c>
      <c r="FA9" s="11" t="s">
        <v>638</v>
      </c>
      <c r="FB9" s="11" t="s">
        <v>638</v>
      </c>
      <c r="FC9" s="11" t="s">
        <v>639</v>
      </c>
      <c r="FD9" s="11" t="s">
        <v>639</v>
      </c>
      <c r="FE9" s="11" t="s">
        <v>640</v>
      </c>
      <c r="FF9" s="11" t="s">
        <v>190</v>
      </c>
      <c r="FG9" s="11" t="s">
        <v>202</v>
      </c>
      <c r="FH9" s="197"/>
      <c r="FI9" s="1"/>
      <c r="FJ9" s="12" t="s">
        <v>641</v>
      </c>
      <c r="FK9" s="12" t="s">
        <v>642</v>
      </c>
      <c r="FL9" s="12" t="s">
        <v>643</v>
      </c>
      <c r="FM9" s="12" t="s">
        <v>644</v>
      </c>
      <c r="FN9" s="12" t="s">
        <v>645</v>
      </c>
      <c r="FO9" s="12" t="s">
        <v>646</v>
      </c>
      <c r="FP9" s="12" t="s">
        <v>637</v>
      </c>
      <c r="FQ9" s="12" t="s">
        <v>637</v>
      </c>
      <c r="FR9" s="200"/>
    </row>
    <row r="10" spans="1:174" ht="40.049999999999997" customHeight="1" x14ac:dyDescent="0.3">
      <c r="A10" s="197"/>
      <c r="B10" s="197"/>
      <c r="C10" s="9" t="s">
        <v>647</v>
      </c>
      <c r="D10" s="9" t="s">
        <v>648</v>
      </c>
      <c r="E10" s="9" t="s">
        <v>294</v>
      </c>
      <c r="F10" s="9" t="s">
        <v>299</v>
      </c>
      <c r="G10" s="9" t="s">
        <v>649</v>
      </c>
      <c r="H10" s="9" t="s">
        <v>650</v>
      </c>
      <c r="I10" s="9" t="s">
        <v>651</v>
      </c>
      <c r="J10" s="9" t="s">
        <v>652</v>
      </c>
      <c r="K10" s="9" t="s">
        <v>653</v>
      </c>
      <c r="L10" s="9" t="s">
        <v>654</v>
      </c>
      <c r="M10" s="9" t="s">
        <v>655</v>
      </c>
      <c r="N10" s="9" t="s">
        <v>656</v>
      </c>
      <c r="O10" s="9" t="s">
        <v>657</v>
      </c>
      <c r="P10" s="9" t="s">
        <v>658</v>
      </c>
      <c r="Q10" s="9" t="s">
        <v>659</v>
      </c>
      <c r="R10" s="9" t="s">
        <v>660</v>
      </c>
      <c r="S10" s="9" t="s">
        <v>346</v>
      </c>
      <c r="T10" s="9" t="s">
        <v>661</v>
      </c>
      <c r="U10" s="9" t="s">
        <v>662</v>
      </c>
      <c r="V10" s="9" t="s">
        <v>663</v>
      </c>
      <c r="W10" s="9" t="s">
        <v>664</v>
      </c>
      <c r="X10" s="9" t="s">
        <v>665</v>
      </c>
      <c r="Y10" s="9" t="s">
        <v>666</v>
      </c>
      <c r="Z10" s="9" t="s">
        <v>667</v>
      </c>
      <c r="AA10" s="9" t="s">
        <v>24</v>
      </c>
      <c r="AB10" s="9" t="s">
        <v>669</v>
      </c>
      <c r="AC10" s="9" t="s">
        <v>260</v>
      </c>
      <c r="AD10" s="9" t="s">
        <v>262</v>
      </c>
      <c r="AE10" s="9" t="s">
        <v>670</v>
      </c>
      <c r="AF10" s="9" t="s">
        <v>671</v>
      </c>
      <c r="AG10" s="9" t="s">
        <v>672</v>
      </c>
      <c r="AH10" s="9" t="s">
        <v>673</v>
      </c>
      <c r="AI10" s="9" t="s">
        <v>674</v>
      </c>
      <c r="AJ10" s="9" t="s">
        <v>675</v>
      </c>
      <c r="AK10" s="9" t="s">
        <v>370</v>
      </c>
      <c r="AL10" s="9" t="s">
        <v>676</v>
      </c>
      <c r="AM10" s="9" t="s">
        <v>677</v>
      </c>
      <c r="AN10" s="9" t="s">
        <v>678</v>
      </c>
      <c r="AO10" s="9" t="s">
        <v>679</v>
      </c>
      <c r="AP10" s="9" t="s">
        <v>600</v>
      </c>
      <c r="AQ10" s="9" t="s">
        <v>680</v>
      </c>
      <c r="AR10" s="9" t="s">
        <v>681</v>
      </c>
      <c r="AS10" s="9" t="s">
        <v>682</v>
      </c>
      <c r="AT10" s="9" t="s">
        <v>683</v>
      </c>
      <c r="AU10" s="9" t="s">
        <v>684</v>
      </c>
      <c r="AV10" s="9" t="s">
        <v>685</v>
      </c>
      <c r="AW10" s="9" t="s">
        <v>686</v>
      </c>
      <c r="AX10" s="9" t="s">
        <v>687</v>
      </c>
      <c r="AY10" s="9" t="s">
        <v>688</v>
      </c>
      <c r="AZ10" s="9" t="s">
        <v>689</v>
      </c>
      <c r="BA10" s="9" t="s">
        <v>690</v>
      </c>
      <c r="BB10" s="9" t="s">
        <v>691</v>
      </c>
      <c r="BC10" s="9" t="s">
        <v>692</v>
      </c>
      <c r="BD10" s="9" t="s">
        <v>693</v>
      </c>
      <c r="BE10" s="9" t="s">
        <v>694</v>
      </c>
      <c r="BF10" s="9" t="s">
        <v>695</v>
      </c>
      <c r="BG10" s="9" t="s">
        <v>696</v>
      </c>
      <c r="BH10" s="9" t="s">
        <v>697</v>
      </c>
      <c r="BI10" s="9" t="s">
        <v>698</v>
      </c>
      <c r="BJ10" s="9" t="s">
        <v>699</v>
      </c>
      <c r="BK10" s="9" t="s">
        <v>700</v>
      </c>
      <c r="BL10" s="9" t="s">
        <v>701</v>
      </c>
      <c r="BM10" s="9" t="s">
        <v>702</v>
      </c>
      <c r="BN10" s="9" t="s">
        <v>329</v>
      </c>
      <c r="BO10" s="9" t="s">
        <v>703</v>
      </c>
      <c r="BP10" s="9" t="s">
        <v>704</v>
      </c>
      <c r="BQ10" s="9" t="s">
        <v>705</v>
      </c>
      <c r="BR10" s="9" t="s">
        <v>706</v>
      </c>
      <c r="BS10" s="9" t="s">
        <v>707</v>
      </c>
      <c r="BT10" s="9" t="s">
        <v>708</v>
      </c>
      <c r="BU10" s="9" t="s">
        <v>709</v>
      </c>
      <c r="BV10" s="9" t="s">
        <v>710</v>
      </c>
      <c r="BW10" s="9" t="s">
        <v>711</v>
      </c>
      <c r="BX10" s="9" t="s">
        <v>323</v>
      </c>
      <c r="BY10" s="9" t="s">
        <v>712</v>
      </c>
      <c r="BZ10" s="9" t="s">
        <v>713</v>
      </c>
      <c r="CA10" s="9" t="s">
        <v>714</v>
      </c>
      <c r="CB10" s="9" t="s">
        <v>715</v>
      </c>
      <c r="CC10" s="9" t="s">
        <v>31</v>
      </c>
      <c r="CD10" s="9" t="s">
        <v>716</v>
      </c>
      <c r="CE10" s="9" t="s">
        <v>717</v>
      </c>
      <c r="CF10" s="9" t="s">
        <v>413</v>
      </c>
      <c r="CG10" s="9" t="s">
        <v>718</v>
      </c>
      <c r="CH10" s="9" t="s">
        <v>719</v>
      </c>
      <c r="CI10" s="9" t="s">
        <v>720</v>
      </c>
      <c r="CJ10" s="9" t="s">
        <v>721</v>
      </c>
      <c r="CK10" s="9" t="s">
        <v>722</v>
      </c>
      <c r="CL10" s="9" t="s">
        <v>723</v>
      </c>
      <c r="CM10" s="9" t="s">
        <v>724</v>
      </c>
      <c r="CN10" s="9" t="s">
        <v>725</v>
      </c>
      <c r="CO10" s="9" t="s">
        <v>726</v>
      </c>
      <c r="CP10" s="9" t="s">
        <v>727</v>
      </c>
      <c r="CQ10" s="9" t="s">
        <v>728</v>
      </c>
      <c r="CR10" s="9" t="s">
        <v>729</v>
      </c>
      <c r="CS10" s="9" t="s">
        <v>730</v>
      </c>
      <c r="CT10" s="9" t="s">
        <v>731</v>
      </c>
      <c r="CU10" s="9" t="s">
        <v>495</v>
      </c>
      <c r="CV10" s="9" t="s">
        <v>732</v>
      </c>
      <c r="CW10" s="9" t="s">
        <v>733</v>
      </c>
      <c r="CX10" s="9" t="s">
        <v>734</v>
      </c>
      <c r="CY10" s="9" t="s">
        <v>735</v>
      </c>
      <c r="CZ10" s="9" t="s">
        <v>423</v>
      </c>
      <c r="DA10" s="9" t="s">
        <v>736</v>
      </c>
      <c r="DB10" s="9" t="s">
        <v>737</v>
      </c>
      <c r="DC10" s="9" t="s">
        <v>738</v>
      </c>
      <c r="DD10" s="9" t="s">
        <v>739</v>
      </c>
      <c r="DE10" s="9" t="s">
        <v>740</v>
      </c>
      <c r="DF10" s="9" t="s">
        <v>741</v>
      </c>
      <c r="DG10" s="9" t="s">
        <v>742</v>
      </c>
      <c r="DH10" s="9" t="s">
        <v>743</v>
      </c>
      <c r="DI10" s="9" t="s">
        <v>744</v>
      </c>
      <c r="DJ10" s="9" t="s">
        <v>745</v>
      </c>
      <c r="DK10" s="9" t="s">
        <v>746</v>
      </c>
      <c r="DL10" s="9" t="s">
        <v>747</v>
      </c>
      <c r="DM10" s="9" t="s">
        <v>748</v>
      </c>
      <c r="DN10" s="9" t="s">
        <v>749</v>
      </c>
      <c r="DO10" s="9" t="s">
        <v>427</v>
      </c>
      <c r="DP10" s="9" t="s">
        <v>750</v>
      </c>
      <c r="DQ10" s="9" t="s">
        <v>751</v>
      </c>
      <c r="DR10" s="9" t="s">
        <v>752</v>
      </c>
      <c r="DS10" s="9" t="s">
        <v>753</v>
      </c>
      <c r="DT10" s="9" t="s">
        <v>754</v>
      </c>
      <c r="DU10" s="9" t="s">
        <v>755</v>
      </c>
      <c r="DV10" s="9" t="s">
        <v>756</v>
      </c>
      <c r="DW10" s="9" t="s">
        <v>757</v>
      </c>
      <c r="DX10" s="9" t="s">
        <v>758</v>
      </c>
      <c r="DY10" s="9" t="s">
        <v>759</v>
      </c>
      <c r="DZ10" s="9" t="s">
        <v>760</v>
      </c>
      <c r="EA10" s="9" t="s">
        <v>761</v>
      </c>
      <c r="EB10" s="9" t="s">
        <v>762</v>
      </c>
      <c r="EC10" s="9" t="s">
        <v>763</v>
      </c>
      <c r="ED10" s="9" t="s">
        <v>764</v>
      </c>
      <c r="EE10" s="9" t="s">
        <v>765</v>
      </c>
      <c r="EF10" s="9" t="s">
        <v>766</v>
      </c>
      <c r="EG10" s="9" t="s">
        <v>767</v>
      </c>
      <c r="EH10" s="9" t="s">
        <v>768</v>
      </c>
      <c r="EI10" s="9" t="s">
        <v>769</v>
      </c>
      <c r="EJ10" s="9" t="s">
        <v>770</v>
      </c>
      <c r="EK10" s="9" t="s">
        <v>771</v>
      </c>
      <c r="EL10" s="9" t="s">
        <v>772</v>
      </c>
      <c r="EM10" s="9" t="s">
        <v>773</v>
      </c>
      <c r="EN10" s="9" t="s">
        <v>774</v>
      </c>
      <c r="EO10" s="9" t="s">
        <v>775</v>
      </c>
      <c r="EP10" s="9" t="s">
        <v>776</v>
      </c>
      <c r="EQ10" s="9" t="s">
        <v>777</v>
      </c>
      <c r="ER10" s="9" t="s">
        <v>778</v>
      </c>
      <c r="ES10" s="9" t="s">
        <v>779</v>
      </c>
      <c r="ET10" s="9" t="s">
        <v>780</v>
      </c>
      <c r="EU10" s="9" t="s">
        <v>781</v>
      </c>
      <c r="EV10" s="9" t="s">
        <v>782</v>
      </c>
      <c r="EW10" s="9" t="s">
        <v>783</v>
      </c>
      <c r="EX10" s="9" t="s">
        <v>784</v>
      </c>
      <c r="EY10" s="9" t="s">
        <v>785</v>
      </c>
      <c r="EZ10" s="9" t="s">
        <v>786</v>
      </c>
      <c r="FA10" s="9" t="s">
        <v>787</v>
      </c>
      <c r="FB10" s="9" t="s">
        <v>788</v>
      </c>
      <c r="FC10" s="9" t="s">
        <v>789</v>
      </c>
      <c r="FD10" s="9" t="s">
        <v>790</v>
      </c>
      <c r="FE10" s="9" t="s">
        <v>791</v>
      </c>
      <c r="FF10" s="9" t="s">
        <v>792</v>
      </c>
      <c r="FG10" s="9" t="s">
        <v>793</v>
      </c>
      <c r="FH10" s="197" t="s">
        <v>853</v>
      </c>
      <c r="FI10" s="1"/>
      <c r="FJ10" s="10" t="s">
        <v>795</v>
      </c>
      <c r="FK10" s="10" t="s">
        <v>796</v>
      </c>
      <c r="FL10" s="10" t="s">
        <v>797</v>
      </c>
      <c r="FM10" s="10" t="s">
        <v>798</v>
      </c>
      <c r="FN10" s="10" t="s">
        <v>799</v>
      </c>
      <c r="FO10" s="10" t="s">
        <v>800</v>
      </c>
      <c r="FP10" s="10" t="s">
        <v>801</v>
      </c>
      <c r="FQ10" s="10" t="s">
        <v>802</v>
      </c>
      <c r="FR10" s="200" t="s">
        <v>853</v>
      </c>
    </row>
    <row r="11" spans="1:174" ht="24" customHeight="1" x14ac:dyDescent="0.3">
      <c r="A11" s="13" t="s">
        <v>70</v>
      </c>
      <c r="B11" s="13" t="s">
        <v>803</v>
      </c>
      <c r="C11" s="14"/>
      <c r="D11" s="14"/>
      <c r="E11" s="14">
        <v>11.7</v>
      </c>
      <c r="F11" s="14">
        <v>14.3</v>
      </c>
      <c r="G11" s="14"/>
      <c r="H11" s="14"/>
      <c r="I11" s="14">
        <v>-12.8</v>
      </c>
      <c r="J11" s="14">
        <v>25.9</v>
      </c>
      <c r="K11" s="14">
        <v>0</v>
      </c>
      <c r="L11" s="14"/>
      <c r="M11" s="14">
        <v>-29.2</v>
      </c>
      <c r="N11" s="14">
        <v>-39.1</v>
      </c>
      <c r="O11" s="14">
        <v>-24.7</v>
      </c>
      <c r="P11" s="14">
        <v>30.2</v>
      </c>
      <c r="Q11" s="14">
        <v>-24</v>
      </c>
      <c r="R11" s="14">
        <v>-10.199999999999999</v>
      </c>
      <c r="S11" s="14">
        <v>74.400000000000006</v>
      </c>
      <c r="T11" s="14">
        <v>-0.1</v>
      </c>
      <c r="U11" s="14"/>
      <c r="V11" s="14">
        <v>0</v>
      </c>
      <c r="W11" s="14"/>
      <c r="X11" s="14"/>
      <c r="Y11" s="14">
        <v>11.5</v>
      </c>
      <c r="Z11" s="14">
        <v>0.2</v>
      </c>
      <c r="AA11" s="14">
        <v>0</v>
      </c>
      <c r="AB11" s="14">
        <v>-3.4</v>
      </c>
      <c r="AC11" s="14">
        <v>2.4</v>
      </c>
      <c r="AD11" s="14">
        <v>-6</v>
      </c>
      <c r="AE11" s="14">
        <v>1</v>
      </c>
      <c r="AF11" s="14"/>
      <c r="AG11" s="14"/>
      <c r="AH11" s="14"/>
      <c r="AI11" s="14">
        <v>7.5</v>
      </c>
      <c r="AJ11" s="14">
        <v>17.899999999999999</v>
      </c>
      <c r="AK11" s="14"/>
      <c r="AL11" s="14"/>
      <c r="AM11" s="14"/>
      <c r="AN11" s="14">
        <v>-1.7</v>
      </c>
      <c r="AO11" s="14">
        <v>54.5</v>
      </c>
      <c r="AP11" s="14">
        <v>10.5</v>
      </c>
      <c r="AQ11" s="14">
        <v>9</v>
      </c>
      <c r="AR11" s="14">
        <v>-0.3</v>
      </c>
      <c r="AS11" s="14">
        <v>1.5</v>
      </c>
      <c r="AT11" s="14">
        <v>2.7</v>
      </c>
      <c r="AU11" s="14">
        <v>1</v>
      </c>
      <c r="AV11" s="14"/>
      <c r="AW11" s="14">
        <v>-18.2</v>
      </c>
      <c r="AX11" s="14">
        <v>-59</v>
      </c>
      <c r="AY11" s="14">
        <v>10.7</v>
      </c>
      <c r="AZ11" s="14">
        <v>0</v>
      </c>
      <c r="BA11" s="14">
        <v>-0.1</v>
      </c>
      <c r="BB11" s="14">
        <v>-1.1000000000000001</v>
      </c>
      <c r="BC11" s="14"/>
      <c r="BD11" s="14">
        <v>1</v>
      </c>
      <c r="BE11" s="14">
        <v>-0.2</v>
      </c>
      <c r="BF11" s="14">
        <v>0.1</v>
      </c>
      <c r="BG11" s="14">
        <v>7.2</v>
      </c>
      <c r="BH11" s="14"/>
      <c r="BI11" s="14"/>
      <c r="BJ11" s="14">
        <v>-4.7</v>
      </c>
      <c r="BK11" s="14"/>
      <c r="BL11" s="14"/>
      <c r="BM11" s="14"/>
      <c r="BN11" s="14">
        <v>14.6</v>
      </c>
      <c r="BO11" s="14">
        <v>-39.6</v>
      </c>
      <c r="BP11" s="14"/>
      <c r="BQ11" s="14">
        <v>-23.1</v>
      </c>
      <c r="BR11" s="14">
        <v>-33.700000000000003</v>
      </c>
      <c r="BS11" s="14"/>
      <c r="BT11" s="14"/>
      <c r="BU11" s="14"/>
      <c r="BV11" s="14"/>
      <c r="BW11" s="14"/>
      <c r="BX11" s="14"/>
      <c r="BY11" s="14"/>
      <c r="BZ11" s="14"/>
      <c r="CA11" s="14">
        <v>-0.3</v>
      </c>
      <c r="CB11" s="14">
        <v>45.6</v>
      </c>
      <c r="CC11" s="14">
        <v>30.4</v>
      </c>
      <c r="CD11" s="14">
        <v>7.8</v>
      </c>
      <c r="CE11" s="14">
        <v>12</v>
      </c>
      <c r="CF11" s="14"/>
      <c r="CG11" s="14"/>
      <c r="CH11" s="14"/>
      <c r="CI11" s="14"/>
      <c r="CJ11" s="14">
        <v>16.600000000000001</v>
      </c>
      <c r="CK11" s="14">
        <v>15.6</v>
      </c>
      <c r="CL11" s="14">
        <v>-20.8</v>
      </c>
      <c r="CM11" s="14">
        <v>0</v>
      </c>
      <c r="CN11" s="14"/>
      <c r="CO11" s="14"/>
      <c r="CP11" s="14"/>
      <c r="CQ11" s="14"/>
      <c r="CR11" s="14">
        <v>0</v>
      </c>
      <c r="CS11" s="14">
        <v>0</v>
      </c>
      <c r="CT11" s="14"/>
      <c r="CU11" s="14">
        <v>-2.2000000000000002</v>
      </c>
      <c r="CV11" s="14">
        <v>0</v>
      </c>
      <c r="CW11" s="14">
        <v>0</v>
      </c>
      <c r="CX11" s="14"/>
      <c r="CY11" s="14"/>
      <c r="CZ11" s="14"/>
      <c r="DA11" s="14">
        <v>-0.1</v>
      </c>
      <c r="DB11" s="14">
        <v>-0.8</v>
      </c>
      <c r="DC11" s="14"/>
      <c r="DD11" s="14">
        <v>-0.1</v>
      </c>
      <c r="DE11" s="14">
        <v>1</v>
      </c>
      <c r="DF11" s="14">
        <v>2.5</v>
      </c>
      <c r="DG11" s="14">
        <v>-0.9</v>
      </c>
      <c r="DH11" s="14">
        <v>1</v>
      </c>
      <c r="DI11" s="14">
        <v>0.6</v>
      </c>
      <c r="DJ11" s="14"/>
      <c r="DK11" s="14">
        <v>0</v>
      </c>
      <c r="DL11" s="14">
        <v>0</v>
      </c>
      <c r="DM11" s="14">
        <v>-2.2000000000000002</v>
      </c>
      <c r="DN11" s="14">
        <v>0.9</v>
      </c>
      <c r="DO11" s="14">
        <v>1.3</v>
      </c>
      <c r="DP11" s="14">
        <v>0.5</v>
      </c>
      <c r="DQ11" s="14">
        <v>0.8</v>
      </c>
      <c r="DR11" s="14"/>
      <c r="DS11" s="14">
        <v>0</v>
      </c>
      <c r="DT11" s="14">
        <v>-0.2</v>
      </c>
      <c r="DU11" s="14">
        <v>0.6</v>
      </c>
      <c r="DV11" s="14">
        <v>0.9</v>
      </c>
      <c r="DW11" s="14"/>
      <c r="DX11" s="14">
        <v>-4.7</v>
      </c>
      <c r="DY11" s="14">
        <v>0.6</v>
      </c>
      <c r="DZ11" s="14">
        <v>2.8</v>
      </c>
      <c r="EA11" s="14">
        <v>2.1</v>
      </c>
      <c r="EB11" s="14">
        <v>0.1</v>
      </c>
      <c r="EC11" s="14">
        <v>0.8</v>
      </c>
      <c r="ED11" s="14">
        <v>4</v>
      </c>
      <c r="EE11" s="14">
        <v>0</v>
      </c>
      <c r="EF11" s="14">
        <v>-6.1</v>
      </c>
      <c r="EG11" s="14">
        <v>-6.7</v>
      </c>
      <c r="EH11" s="14">
        <v>0</v>
      </c>
      <c r="EI11" s="14">
        <v>0.3</v>
      </c>
      <c r="EJ11" s="14">
        <v>2.6</v>
      </c>
      <c r="EK11" s="14">
        <v>-0.1</v>
      </c>
      <c r="EL11" s="14">
        <v>1.4</v>
      </c>
      <c r="EM11" s="14">
        <v>0.2</v>
      </c>
      <c r="EN11" s="14">
        <v>0.2</v>
      </c>
      <c r="EO11" s="14">
        <v>0.2</v>
      </c>
      <c r="EP11" s="14"/>
      <c r="EQ11" s="14">
        <v>0</v>
      </c>
      <c r="ER11" s="14">
        <v>0</v>
      </c>
      <c r="ES11" s="14"/>
      <c r="ET11" s="14">
        <v>-0.6</v>
      </c>
      <c r="EU11" s="14">
        <v>0</v>
      </c>
      <c r="EV11" s="14">
        <v>0</v>
      </c>
      <c r="EW11" s="14">
        <v>0</v>
      </c>
      <c r="EX11" s="14">
        <v>0.4</v>
      </c>
      <c r="EY11" s="14">
        <v>0.2</v>
      </c>
      <c r="EZ11" s="14"/>
      <c r="FA11" s="14">
        <v>6.4</v>
      </c>
      <c r="FB11" s="14"/>
      <c r="FC11" s="14">
        <v>1.1000000000000001</v>
      </c>
      <c r="FD11" s="14">
        <v>0.7</v>
      </c>
      <c r="FE11" s="14">
        <v>2.5</v>
      </c>
      <c r="FF11" s="14"/>
      <c r="FG11" s="14">
        <v>1.5</v>
      </c>
      <c r="FH11" s="14">
        <v>99</v>
      </c>
      <c r="FI11" s="15"/>
      <c r="FJ11" s="14">
        <v>3.0481500000000001</v>
      </c>
      <c r="FK11" s="14">
        <v>0.435</v>
      </c>
      <c r="FL11" s="14"/>
      <c r="FM11" s="14">
        <v>1</v>
      </c>
      <c r="FN11" s="14"/>
      <c r="FO11" s="14">
        <v>2.7179000000000002</v>
      </c>
      <c r="FP11" s="14">
        <v>-0.6</v>
      </c>
      <c r="FQ11" s="14">
        <v>0.3</v>
      </c>
      <c r="FR11" s="14">
        <v>6.9010499999999997</v>
      </c>
    </row>
    <row r="12" spans="1:174" ht="24" customHeight="1" x14ac:dyDescent="0.3">
      <c r="A12" s="16" t="s">
        <v>70</v>
      </c>
      <c r="B12" s="16" t="s">
        <v>804</v>
      </c>
      <c r="C12" s="17"/>
      <c r="D12" s="17"/>
      <c r="E12" s="17">
        <v>3.5</v>
      </c>
      <c r="F12" s="17">
        <v>12.9</v>
      </c>
      <c r="G12" s="17"/>
      <c r="H12" s="17"/>
      <c r="I12" s="17">
        <v>-8.6999999999999993</v>
      </c>
      <c r="J12" s="17">
        <v>32.1</v>
      </c>
      <c r="K12" s="17">
        <v>0</v>
      </c>
      <c r="L12" s="17"/>
      <c r="M12" s="17">
        <v>-31.6</v>
      </c>
      <c r="N12" s="17">
        <v>-43.4</v>
      </c>
      <c r="O12" s="17">
        <v>-30</v>
      </c>
      <c r="P12" s="17">
        <v>24.3</v>
      </c>
      <c r="Q12" s="17">
        <v>-26.7</v>
      </c>
      <c r="R12" s="17">
        <v>-11.2</v>
      </c>
      <c r="S12" s="17">
        <v>69.2</v>
      </c>
      <c r="T12" s="17">
        <v>0</v>
      </c>
      <c r="U12" s="17"/>
      <c r="V12" s="17">
        <v>0</v>
      </c>
      <c r="W12" s="17"/>
      <c r="X12" s="17"/>
      <c r="Y12" s="17">
        <v>11.1</v>
      </c>
      <c r="Z12" s="17">
        <v>0.2</v>
      </c>
      <c r="AA12" s="17">
        <v>0</v>
      </c>
      <c r="AB12" s="17">
        <v>-3.4</v>
      </c>
      <c r="AC12" s="17">
        <v>2.2999999999999998</v>
      </c>
      <c r="AD12" s="17">
        <v>-6.3</v>
      </c>
      <c r="AE12" s="17">
        <v>0.9</v>
      </c>
      <c r="AF12" s="17"/>
      <c r="AG12" s="17"/>
      <c r="AH12" s="17"/>
      <c r="AI12" s="17">
        <v>8.1</v>
      </c>
      <c r="AJ12" s="17">
        <v>17</v>
      </c>
      <c r="AK12" s="17"/>
      <c r="AL12" s="17"/>
      <c r="AM12" s="17"/>
      <c r="AN12" s="17">
        <v>-1.8</v>
      </c>
      <c r="AO12" s="17">
        <v>33.4</v>
      </c>
      <c r="AP12" s="17">
        <v>9.6</v>
      </c>
      <c r="AQ12" s="17">
        <v>10.4</v>
      </c>
      <c r="AR12" s="17">
        <v>0.2</v>
      </c>
      <c r="AS12" s="17">
        <v>1</v>
      </c>
      <c r="AT12" s="17">
        <v>2.7</v>
      </c>
      <c r="AU12" s="17">
        <v>0.6</v>
      </c>
      <c r="AV12" s="17"/>
      <c r="AW12" s="17">
        <v>-21.8</v>
      </c>
      <c r="AX12" s="17">
        <v>-57.7</v>
      </c>
      <c r="AY12" s="17">
        <v>6.9</v>
      </c>
      <c r="AZ12" s="17">
        <v>0</v>
      </c>
      <c r="BA12" s="17">
        <v>-0.2</v>
      </c>
      <c r="BB12" s="17">
        <v>-2.2000000000000002</v>
      </c>
      <c r="BC12" s="17"/>
      <c r="BD12" s="17">
        <v>1</v>
      </c>
      <c r="BE12" s="17">
        <v>-0.1</v>
      </c>
      <c r="BF12" s="17">
        <v>0</v>
      </c>
      <c r="BG12" s="17">
        <v>6.9</v>
      </c>
      <c r="BH12" s="17"/>
      <c r="BI12" s="17"/>
      <c r="BJ12" s="17">
        <v>0</v>
      </c>
      <c r="BK12" s="17"/>
      <c r="BL12" s="17"/>
      <c r="BM12" s="17"/>
      <c r="BN12" s="17">
        <v>4.5999999999999996</v>
      </c>
      <c r="BO12" s="17">
        <v>-41.8</v>
      </c>
      <c r="BP12" s="17"/>
      <c r="BQ12" s="17">
        <v>-25.4</v>
      </c>
      <c r="BR12" s="17">
        <v>-34.6</v>
      </c>
      <c r="BS12" s="17"/>
      <c r="BT12" s="17"/>
      <c r="BU12" s="17"/>
      <c r="BV12" s="17"/>
      <c r="BW12" s="17"/>
      <c r="BX12" s="17"/>
      <c r="BY12" s="17"/>
      <c r="BZ12" s="17"/>
      <c r="CA12" s="17">
        <v>-0.3</v>
      </c>
      <c r="CB12" s="17">
        <v>38</v>
      </c>
      <c r="CC12" s="17">
        <v>24.2</v>
      </c>
      <c r="CD12" s="17">
        <v>8.4</v>
      </c>
      <c r="CE12" s="17">
        <v>11.2</v>
      </c>
      <c r="CF12" s="17"/>
      <c r="CG12" s="17"/>
      <c r="CH12" s="17"/>
      <c r="CI12" s="17"/>
      <c r="CJ12" s="17">
        <v>13.1</v>
      </c>
      <c r="CK12" s="17">
        <v>12.3</v>
      </c>
      <c r="CL12" s="17">
        <v>-25</v>
      </c>
      <c r="CM12" s="17">
        <v>0</v>
      </c>
      <c r="CN12" s="17"/>
      <c r="CO12" s="17"/>
      <c r="CP12" s="17"/>
      <c r="CQ12" s="17"/>
      <c r="CR12" s="17">
        <v>0</v>
      </c>
      <c r="CS12" s="17">
        <v>0</v>
      </c>
      <c r="CT12" s="17"/>
      <c r="CU12" s="17">
        <v>-2.1</v>
      </c>
      <c r="CV12" s="17">
        <v>0</v>
      </c>
      <c r="CW12" s="17">
        <v>0</v>
      </c>
      <c r="CX12" s="17"/>
      <c r="CY12" s="17"/>
      <c r="CZ12" s="17"/>
      <c r="DA12" s="17">
        <v>-0.1</v>
      </c>
      <c r="DB12" s="17">
        <v>-0.7</v>
      </c>
      <c r="DC12" s="17"/>
      <c r="DD12" s="17">
        <v>0.1</v>
      </c>
      <c r="DE12" s="17">
        <v>1</v>
      </c>
      <c r="DF12" s="17">
        <v>2.4</v>
      </c>
      <c r="DG12" s="17">
        <v>-0.4</v>
      </c>
      <c r="DH12" s="17">
        <v>1</v>
      </c>
      <c r="DI12" s="17">
        <v>0.6</v>
      </c>
      <c r="DJ12" s="17"/>
      <c r="DK12" s="17">
        <v>0</v>
      </c>
      <c r="DL12" s="17">
        <v>0</v>
      </c>
      <c r="DM12" s="17">
        <v>-2.2999999999999998</v>
      </c>
      <c r="DN12" s="17">
        <v>0.5</v>
      </c>
      <c r="DO12" s="17">
        <v>1.3</v>
      </c>
      <c r="DP12" s="17">
        <v>0.5</v>
      </c>
      <c r="DQ12" s="17">
        <v>0.8</v>
      </c>
      <c r="DR12" s="17"/>
      <c r="DS12" s="17">
        <v>0</v>
      </c>
      <c r="DT12" s="17">
        <v>0</v>
      </c>
      <c r="DU12" s="17">
        <v>0.2</v>
      </c>
      <c r="DV12" s="17">
        <v>0.9</v>
      </c>
      <c r="DW12" s="17"/>
      <c r="DX12" s="17">
        <v>-4.8</v>
      </c>
      <c r="DY12" s="17">
        <v>0.6</v>
      </c>
      <c r="DZ12" s="17">
        <v>2.8</v>
      </c>
      <c r="EA12" s="17">
        <v>2.1</v>
      </c>
      <c r="EB12" s="17">
        <v>-0.1</v>
      </c>
      <c r="EC12" s="17">
        <v>0.8</v>
      </c>
      <c r="ED12" s="17">
        <v>4</v>
      </c>
      <c r="EE12" s="17">
        <v>0</v>
      </c>
      <c r="EF12" s="17">
        <v>-9.1</v>
      </c>
      <c r="EG12" s="17">
        <v>-9.9</v>
      </c>
      <c r="EH12" s="17">
        <v>0</v>
      </c>
      <c r="EI12" s="17">
        <v>0</v>
      </c>
      <c r="EJ12" s="17">
        <v>2.6</v>
      </c>
      <c r="EK12" s="17">
        <v>-0.1</v>
      </c>
      <c r="EL12" s="17">
        <v>1.5</v>
      </c>
      <c r="EM12" s="17">
        <v>0.2</v>
      </c>
      <c r="EN12" s="17">
        <v>0.2</v>
      </c>
      <c r="EO12" s="17">
        <v>0.2</v>
      </c>
      <c r="EP12" s="17"/>
      <c r="EQ12" s="17">
        <v>0</v>
      </c>
      <c r="ER12" s="17">
        <v>0</v>
      </c>
      <c r="ES12" s="17"/>
      <c r="ET12" s="17">
        <v>0.1</v>
      </c>
      <c r="EU12" s="17">
        <v>0</v>
      </c>
      <c r="EV12" s="17">
        <v>0</v>
      </c>
      <c r="EW12" s="17">
        <v>0</v>
      </c>
      <c r="EX12" s="17">
        <v>0.4</v>
      </c>
      <c r="EY12" s="17">
        <v>0</v>
      </c>
      <c r="EZ12" s="17"/>
      <c r="FA12" s="17">
        <v>13.8</v>
      </c>
      <c r="FB12" s="17"/>
      <c r="FC12" s="17">
        <v>1.1000000000000001</v>
      </c>
      <c r="FD12" s="17">
        <v>1.4</v>
      </c>
      <c r="FE12" s="17">
        <v>3.4</v>
      </c>
      <c r="FF12" s="17"/>
      <c r="FG12" s="17">
        <v>1.6</v>
      </c>
      <c r="FH12" s="17">
        <v>10.4</v>
      </c>
      <c r="FI12" s="15"/>
      <c r="FJ12" s="17">
        <v>2.8447200000000001</v>
      </c>
      <c r="FK12" s="17">
        <v>0.27600000000000002</v>
      </c>
      <c r="FL12" s="17"/>
      <c r="FM12" s="17">
        <v>1</v>
      </c>
      <c r="FN12" s="17"/>
      <c r="FO12" s="17">
        <v>2.7198799999999999</v>
      </c>
      <c r="FP12" s="17">
        <v>1.3</v>
      </c>
      <c r="FQ12" s="17">
        <v>0.5</v>
      </c>
      <c r="FR12" s="17">
        <v>8.6405999999999992</v>
      </c>
    </row>
    <row r="13" spans="1:174" ht="24" customHeight="1" x14ac:dyDescent="0.3">
      <c r="A13" s="16" t="s">
        <v>70</v>
      </c>
      <c r="B13" s="16" t="s">
        <v>805</v>
      </c>
      <c r="C13" s="17"/>
      <c r="D13" s="17"/>
      <c r="E13" s="17">
        <v>11</v>
      </c>
      <c r="F13" s="17">
        <v>25.1</v>
      </c>
      <c r="G13" s="17"/>
      <c r="H13" s="17"/>
      <c r="I13" s="17">
        <v>-11.6</v>
      </c>
      <c r="J13" s="17">
        <v>25.1</v>
      </c>
      <c r="K13" s="17">
        <v>0</v>
      </c>
      <c r="L13" s="17"/>
      <c r="M13" s="17">
        <v>-27.7</v>
      </c>
      <c r="N13" s="17">
        <v>-39.799999999999997</v>
      </c>
      <c r="O13" s="17">
        <v>-26.5</v>
      </c>
      <c r="P13" s="17">
        <v>26.4</v>
      </c>
      <c r="Q13" s="17">
        <v>-27.6</v>
      </c>
      <c r="R13" s="17">
        <v>-12.5</v>
      </c>
      <c r="S13" s="17">
        <v>74.400000000000006</v>
      </c>
      <c r="T13" s="17">
        <v>0</v>
      </c>
      <c r="U13" s="17"/>
      <c r="V13" s="17">
        <v>0</v>
      </c>
      <c r="W13" s="17"/>
      <c r="X13" s="17"/>
      <c r="Y13" s="17">
        <v>9.6</v>
      </c>
      <c r="Z13" s="17">
        <v>0.3</v>
      </c>
      <c r="AA13" s="17">
        <v>0</v>
      </c>
      <c r="AB13" s="17">
        <v>-3.4</v>
      </c>
      <c r="AC13" s="17">
        <v>2.2999999999999998</v>
      </c>
      <c r="AD13" s="17">
        <v>-5.2</v>
      </c>
      <c r="AE13" s="17">
        <v>0.9</v>
      </c>
      <c r="AF13" s="17"/>
      <c r="AG13" s="17"/>
      <c r="AH13" s="17"/>
      <c r="AI13" s="17">
        <v>7.6</v>
      </c>
      <c r="AJ13" s="17">
        <v>17.2</v>
      </c>
      <c r="AK13" s="17"/>
      <c r="AL13" s="17"/>
      <c r="AM13" s="17"/>
      <c r="AN13" s="17">
        <v>-1.8</v>
      </c>
      <c r="AO13" s="17">
        <v>31</v>
      </c>
      <c r="AP13" s="17">
        <v>9.3000000000000007</v>
      </c>
      <c r="AQ13" s="17">
        <v>9.3000000000000007</v>
      </c>
      <c r="AR13" s="17">
        <v>-0.3</v>
      </c>
      <c r="AS13" s="17">
        <v>0.8</v>
      </c>
      <c r="AT13" s="17">
        <v>2.7</v>
      </c>
      <c r="AU13" s="17">
        <v>1.1000000000000001</v>
      </c>
      <c r="AV13" s="17"/>
      <c r="AW13" s="17">
        <v>-23</v>
      </c>
      <c r="AX13" s="17">
        <v>-58.7</v>
      </c>
      <c r="AY13" s="17">
        <v>12.2</v>
      </c>
      <c r="AZ13" s="17">
        <v>0</v>
      </c>
      <c r="BA13" s="17">
        <v>-0.1</v>
      </c>
      <c r="BB13" s="17">
        <v>-0.1</v>
      </c>
      <c r="BC13" s="17"/>
      <c r="BD13" s="17">
        <v>1</v>
      </c>
      <c r="BE13" s="17">
        <v>-0.1</v>
      </c>
      <c r="BF13" s="17">
        <v>0</v>
      </c>
      <c r="BG13" s="17">
        <v>6.2</v>
      </c>
      <c r="BH13" s="17"/>
      <c r="BI13" s="17"/>
      <c r="BJ13" s="17">
        <v>0</v>
      </c>
      <c r="BK13" s="17"/>
      <c r="BL13" s="17"/>
      <c r="BM13" s="17"/>
      <c r="BN13" s="17">
        <v>11.4</v>
      </c>
      <c r="BO13" s="17">
        <v>-45.3</v>
      </c>
      <c r="BP13" s="17"/>
      <c r="BQ13" s="17">
        <v>-28.5</v>
      </c>
      <c r="BR13" s="17">
        <v>-38.700000000000003</v>
      </c>
      <c r="BS13" s="17"/>
      <c r="BT13" s="17"/>
      <c r="BU13" s="17"/>
      <c r="BV13" s="17"/>
      <c r="BW13" s="17"/>
      <c r="BX13" s="17"/>
      <c r="BY13" s="17"/>
      <c r="BZ13" s="17"/>
      <c r="CA13" s="17">
        <v>-0.3</v>
      </c>
      <c r="CB13" s="17">
        <v>19.600000000000001</v>
      </c>
      <c r="CC13" s="17">
        <v>17.600000000000001</v>
      </c>
      <c r="CD13" s="17">
        <v>8.1</v>
      </c>
      <c r="CE13" s="17">
        <v>11</v>
      </c>
      <c r="CF13" s="17"/>
      <c r="CG13" s="17"/>
      <c r="CH13" s="17"/>
      <c r="CI13" s="17"/>
      <c r="CJ13" s="17">
        <v>13.2</v>
      </c>
      <c r="CK13" s="17">
        <v>12.3</v>
      </c>
      <c r="CL13" s="17">
        <v>-25.1</v>
      </c>
      <c r="CM13" s="17">
        <v>0</v>
      </c>
      <c r="CN13" s="17"/>
      <c r="CO13" s="17"/>
      <c r="CP13" s="17"/>
      <c r="CQ13" s="17"/>
      <c r="CR13" s="17">
        <v>0</v>
      </c>
      <c r="CS13" s="17">
        <v>0</v>
      </c>
      <c r="CT13" s="17"/>
      <c r="CU13" s="17">
        <v>-2.6</v>
      </c>
      <c r="CV13" s="17">
        <v>0</v>
      </c>
      <c r="CW13" s="17">
        <v>0</v>
      </c>
      <c r="CX13" s="17"/>
      <c r="CY13" s="17"/>
      <c r="CZ13" s="17"/>
      <c r="DA13" s="17">
        <v>-0.1</v>
      </c>
      <c r="DB13" s="17">
        <v>-0.8</v>
      </c>
      <c r="DC13" s="17"/>
      <c r="DD13" s="17">
        <v>0</v>
      </c>
      <c r="DE13" s="17">
        <v>1</v>
      </c>
      <c r="DF13" s="17">
        <v>2.4</v>
      </c>
      <c r="DG13" s="17">
        <v>-0.6</v>
      </c>
      <c r="DH13" s="17">
        <v>1</v>
      </c>
      <c r="DI13" s="17">
        <v>0.6</v>
      </c>
      <c r="DJ13" s="17"/>
      <c r="DK13" s="17">
        <v>0</v>
      </c>
      <c r="DL13" s="17">
        <v>0</v>
      </c>
      <c r="DM13" s="17">
        <v>-2.4</v>
      </c>
      <c r="DN13" s="17">
        <v>0.3</v>
      </c>
      <c r="DO13" s="17">
        <v>1.3</v>
      </c>
      <c r="DP13" s="17">
        <v>0.5</v>
      </c>
      <c r="DQ13" s="17">
        <v>0.8</v>
      </c>
      <c r="DR13" s="17"/>
      <c r="DS13" s="17">
        <v>0</v>
      </c>
      <c r="DT13" s="17">
        <v>-0.1</v>
      </c>
      <c r="DU13" s="17">
        <v>0</v>
      </c>
      <c r="DV13" s="17">
        <v>0.8</v>
      </c>
      <c r="DW13" s="17"/>
      <c r="DX13" s="17">
        <v>-4.8</v>
      </c>
      <c r="DY13" s="17">
        <v>0.7</v>
      </c>
      <c r="DZ13" s="17">
        <v>2.7</v>
      </c>
      <c r="EA13" s="17">
        <v>2</v>
      </c>
      <c r="EB13" s="17">
        <v>-0.1</v>
      </c>
      <c r="EC13" s="17">
        <v>0.8</v>
      </c>
      <c r="ED13" s="17">
        <v>4</v>
      </c>
      <c r="EE13" s="17">
        <v>0</v>
      </c>
      <c r="EF13" s="17">
        <v>-5.0999999999999996</v>
      </c>
      <c r="EG13" s="17">
        <v>-5.9</v>
      </c>
      <c r="EH13" s="17">
        <v>0</v>
      </c>
      <c r="EI13" s="17">
        <v>0.2</v>
      </c>
      <c r="EJ13" s="17">
        <v>2.6</v>
      </c>
      <c r="EK13" s="17">
        <v>-0.3</v>
      </c>
      <c r="EL13" s="17">
        <v>1.5</v>
      </c>
      <c r="EM13" s="17">
        <v>0.2</v>
      </c>
      <c r="EN13" s="17">
        <v>0.2</v>
      </c>
      <c r="EO13" s="17">
        <v>0.2</v>
      </c>
      <c r="EP13" s="17"/>
      <c r="EQ13" s="17">
        <v>0</v>
      </c>
      <c r="ER13" s="17">
        <v>0</v>
      </c>
      <c r="ES13" s="17"/>
      <c r="ET13" s="17">
        <v>1.8</v>
      </c>
      <c r="EU13" s="17">
        <v>0</v>
      </c>
      <c r="EV13" s="17">
        <v>0</v>
      </c>
      <c r="EW13" s="17">
        <v>0</v>
      </c>
      <c r="EX13" s="17">
        <v>0.4</v>
      </c>
      <c r="EY13" s="17">
        <v>0</v>
      </c>
      <c r="EZ13" s="17"/>
      <c r="FA13" s="17">
        <v>6</v>
      </c>
      <c r="FB13" s="17"/>
      <c r="FC13" s="17">
        <v>1.1000000000000001</v>
      </c>
      <c r="FD13" s="17">
        <v>2.2000000000000002</v>
      </c>
      <c r="FE13" s="17">
        <v>2.8</v>
      </c>
      <c r="FF13" s="17"/>
      <c r="FG13" s="17">
        <v>1.6</v>
      </c>
      <c r="FH13" s="17">
        <v>7.3</v>
      </c>
      <c r="FI13" s="15"/>
      <c r="FJ13" s="17">
        <v>2.8570700000000002</v>
      </c>
      <c r="FK13" s="17">
        <v>0.219</v>
      </c>
      <c r="FL13" s="17"/>
      <c r="FM13" s="17">
        <v>0.9</v>
      </c>
      <c r="FN13" s="17"/>
      <c r="FO13" s="17">
        <v>2.71387</v>
      </c>
      <c r="FP13" s="17">
        <v>-0.3</v>
      </c>
      <c r="FQ13" s="17">
        <v>0.1</v>
      </c>
      <c r="FR13" s="17">
        <v>6.4899399999999998</v>
      </c>
    </row>
    <row r="14" spans="1:174" ht="24" customHeight="1" x14ac:dyDescent="0.3">
      <c r="A14" s="16" t="s">
        <v>70</v>
      </c>
      <c r="B14" s="16" t="s">
        <v>806</v>
      </c>
      <c r="C14" s="17"/>
      <c r="D14" s="17"/>
      <c r="E14" s="17">
        <v>13.3</v>
      </c>
      <c r="F14" s="17">
        <v>27.1</v>
      </c>
      <c r="G14" s="17"/>
      <c r="H14" s="17"/>
      <c r="I14" s="17">
        <v>-9.4</v>
      </c>
      <c r="J14" s="17">
        <v>36.700000000000003</v>
      </c>
      <c r="K14" s="17">
        <v>0</v>
      </c>
      <c r="L14" s="17"/>
      <c r="M14" s="17">
        <v>-27.6</v>
      </c>
      <c r="N14" s="17">
        <v>-39.1</v>
      </c>
      <c r="O14" s="17">
        <v>-29.4</v>
      </c>
      <c r="P14" s="17">
        <v>24.7</v>
      </c>
      <c r="Q14" s="17">
        <v>-28</v>
      </c>
      <c r="R14" s="17">
        <v>-12.5</v>
      </c>
      <c r="S14" s="17">
        <v>69.7</v>
      </c>
      <c r="T14" s="17">
        <v>0</v>
      </c>
      <c r="U14" s="17"/>
      <c r="V14" s="17">
        <v>0</v>
      </c>
      <c r="W14" s="17"/>
      <c r="X14" s="17"/>
      <c r="Y14" s="17">
        <v>12.5</v>
      </c>
      <c r="Z14" s="17">
        <v>-0.1</v>
      </c>
      <c r="AA14" s="17">
        <v>0</v>
      </c>
      <c r="AB14" s="17">
        <v>-3.4</v>
      </c>
      <c r="AC14" s="17">
        <v>2.2999999999999998</v>
      </c>
      <c r="AD14" s="17">
        <v>-3.9</v>
      </c>
      <c r="AE14" s="17">
        <v>1</v>
      </c>
      <c r="AF14" s="17"/>
      <c r="AG14" s="17"/>
      <c r="AH14" s="17"/>
      <c r="AI14" s="17">
        <v>13.9</v>
      </c>
      <c r="AJ14" s="17">
        <v>16.399999999999999</v>
      </c>
      <c r="AK14" s="17"/>
      <c r="AL14" s="17"/>
      <c r="AM14" s="17"/>
      <c r="AN14" s="17">
        <v>-1.2</v>
      </c>
      <c r="AO14" s="17">
        <v>13.7</v>
      </c>
      <c r="AP14" s="17">
        <v>9.3000000000000007</v>
      </c>
      <c r="AQ14" s="17">
        <v>11.6</v>
      </c>
      <c r="AR14" s="17">
        <v>0.3</v>
      </c>
      <c r="AS14" s="17">
        <v>0.9</v>
      </c>
      <c r="AT14" s="17">
        <v>2.7</v>
      </c>
      <c r="AU14" s="17">
        <v>0.9</v>
      </c>
      <c r="AV14" s="17"/>
      <c r="AW14" s="17">
        <v>-23.5</v>
      </c>
      <c r="AX14" s="17">
        <v>-59.3</v>
      </c>
      <c r="AY14" s="17">
        <v>7.2</v>
      </c>
      <c r="AZ14" s="17">
        <v>0</v>
      </c>
      <c r="BA14" s="17">
        <v>-0.1</v>
      </c>
      <c r="BB14" s="17">
        <v>-1.1000000000000001</v>
      </c>
      <c r="BC14" s="17"/>
      <c r="BD14" s="17">
        <v>1</v>
      </c>
      <c r="BE14" s="17">
        <v>0</v>
      </c>
      <c r="BF14" s="17">
        <v>0</v>
      </c>
      <c r="BG14" s="17">
        <v>6.2</v>
      </c>
      <c r="BH14" s="17"/>
      <c r="BI14" s="17"/>
      <c r="BJ14" s="17">
        <v>0</v>
      </c>
      <c r="BK14" s="17"/>
      <c r="BL14" s="17"/>
      <c r="BM14" s="17"/>
      <c r="BN14" s="17">
        <v>7.2</v>
      </c>
      <c r="BO14" s="17">
        <v>-46.6</v>
      </c>
      <c r="BP14" s="17"/>
      <c r="BQ14" s="17">
        <v>-29.7</v>
      </c>
      <c r="BR14" s="17">
        <v>-41.4</v>
      </c>
      <c r="BS14" s="17"/>
      <c r="BT14" s="17"/>
      <c r="BU14" s="17"/>
      <c r="BV14" s="17"/>
      <c r="BW14" s="17"/>
      <c r="BX14" s="17"/>
      <c r="BY14" s="17"/>
      <c r="BZ14" s="17"/>
      <c r="CA14" s="17">
        <v>-0.3</v>
      </c>
      <c r="CB14" s="17">
        <v>14</v>
      </c>
      <c r="CC14" s="17">
        <v>19.7</v>
      </c>
      <c r="CD14" s="17">
        <v>9.3000000000000007</v>
      </c>
      <c r="CE14" s="17">
        <v>10.8</v>
      </c>
      <c r="CF14" s="17"/>
      <c r="CG14" s="17"/>
      <c r="CH14" s="17"/>
      <c r="CI14" s="17"/>
      <c r="CJ14" s="17">
        <v>11.1</v>
      </c>
      <c r="CK14" s="17">
        <v>11.8</v>
      </c>
      <c r="CL14" s="17">
        <v>-26.2</v>
      </c>
      <c r="CM14" s="17">
        <v>0</v>
      </c>
      <c r="CN14" s="17"/>
      <c r="CO14" s="17"/>
      <c r="CP14" s="17"/>
      <c r="CQ14" s="17"/>
      <c r="CR14" s="17">
        <v>0</v>
      </c>
      <c r="CS14" s="17">
        <v>0</v>
      </c>
      <c r="CT14" s="17"/>
      <c r="CU14" s="17">
        <v>-2.8</v>
      </c>
      <c r="CV14" s="17">
        <v>0</v>
      </c>
      <c r="CW14" s="17">
        <v>0</v>
      </c>
      <c r="CX14" s="17"/>
      <c r="CY14" s="17"/>
      <c r="CZ14" s="17"/>
      <c r="DA14" s="17">
        <v>0</v>
      </c>
      <c r="DB14" s="17">
        <v>-0.8</v>
      </c>
      <c r="DC14" s="17"/>
      <c r="DD14" s="17">
        <v>0</v>
      </c>
      <c r="DE14" s="17">
        <v>1</v>
      </c>
      <c r="DF14" s="17">
        <v>2.5</v>
      </c>
      <c r="DG14" s="17">
        <v>-1.1000000000000001</v>
      </c>
      <c r="DH14" s="17">
        <v>1</v>
      </c>
      <c r="DI14" s="17">
        <v>0.7</v>
      </c>
      <c r="DJ14" s="17"/>
      <c r="DK14" s="17">
        <v>0</v>
      </c>
      <c r="DL14" s="17">
        <v>0</v>
      </c>
      <c r="DM14" s="17">
        <v>-2.5</v>
      </c>
      <c r="DN14" s="17">
        <v>-0.6</v>
      </c>
      <c r="DO14" s="17">
        <v>1.3</v>
      </c>
      <c r="DP14" s="17">
        <v>0.5</v>
      </c>
      <c r="DQ14" s="17">
        <v>0.8</v>
      </c>
      <c r="DR14" s="17"/>
      <c r="DS14" s="17">
        <v>0</v>
      </c>
      <c r="DT14" s="17">
        <v>-0.1</v>
      </c>
      <c r="DU14" s="17">
        <v>-0.1</v>
      </c>
      <c r="DV14" s="17">
        <v>0.9</v>
      </c>
      <c r="DW14" s="17"/>
      <c r="DX14" s="17">
        <v>-4.8</v>
      </c>
      <c r="DY14" s="17">
        <v>0.7</v>
      </c>
      <c r="DZ14" s="17">
        <v>2.8</v>
      </c>
      <c r="EA14" s="17">
        <v>2</v>
      </c>
      <c r="EB14" s="17">
        <v>-0.2</v>
      </c>
      <c r="EC14" s="17">
        <v>0.8</v>
      </c>
      <c r="ED14" s="17">
        <v>4</v>
      </c>
      <c r="EE14" s="17">
        <v>0</v>
      </c>
      <c r="EF14" s="17">
        <v>-6.7</v>
      </c>
      <c r="EG14" s="17">
        <v>-7.1</v>
      </c>
      <c r="EH14" s="17">
        <v>0</v>
      </c>
      <c r="EI14" s="17">
        <v>0.1</v>
      </c>
      <c r="EJ14" s="17">
        <v>2.6</v>
      </c>
      <c r="EK14" s="17">
        <v>0</v>
      </c>
      <c r="EL14" s="17">
        <v>1.6</v>
      </c>
      <c r="EM14" s="17">
        <v>0.2</v>
      </c>
      <c r="EN14" s="17">
        <v>0.2</v>
      </c>
      <c r="EO14" s="17">
        <v>0.2</v>
      </c>
      <c r="EP14" s="17"/>
      <c r="EQ14" s="17">
        <v>0</v>
      </c>
      <c r="ER14" s="17">
        <v>0</v>
      </c>
      <c r="ES14" s="17"/>
      <c r="ET14" s="17">
        <v>3.9</v>
      </c>
      <c r="EU14" s="17">
        <v>0</v>
      </c>
      <c r="EV14" s="17">
        <v>0</v>
      </c>
      <c r="EW14" s="17">
        <v>0</v>
      </c>
      <c r="EX14" s="17">
        <v>0.4</v>
      </c>
      <c r="EY14" s="17">
        <v>-0.2</v>
      </c>
      <c r="EZ14" s="17"/>
      <c r="FA14" s="17">
        <v>5.4</v>
      </c>
      <c r="FB14" s="17"/>
      <c r="FC14" s="17">
        <v>1.1000000000000001</v>
      </c>
      <c r="FD14" s="17">
        <v>2</v>
      </c>
      <c r="FE14" s="17">
        <v>2.4</v>
      </c>
      <c r="FF14" s="17"/>
      <c r="FG14" s="17">
        <v>1.1000000000000001</v>
      </c>
      <c r="FH14" s="17">
        <v>-14.3</v>
      </c>
      <c r="FI14" s="15"/>
      <c r="FJ14" s="17">
        <v>2.8743599999999998</v>
      </c>
      <c r="FK14" s="17">
        <v>0.308</v>
      </c>
      <c r="FL14" s="17"/>
      <c r="FM14" s="17">
        <v>0.9</v>
      </c>
      <c r="FN14" s="17"/>
      <c r="FO14" s="17">
        <v>2.7150400000000001</v>
      </c>
      <c r="FP14" s="17">
        <v>-0.5</v>
      </c>
      <c r="FQ14" s="17">
        <v>0.4</v>
      </c>
      <c r="FR14" s="17">
        <v>6.6974</v>
      </c>
    </row>
    <row r="15" spans="1:174" ht="24" customHeight="1" x14ac:dyDescent="0.3">
      <c r="A15" s="16" t="s">
        <v>70</v>
      </c>
      <c r="B15" s="16" t="s">
        <v>807</v>
      </c>
      <c r="C15" s="17"/>
      <c r="D15" s="17"/>
      <c r="E15" s="17">
        <v>25.2</v>
      </c>
      <c r="F15" s="17">
        <v>29.5</v>
      </c>
      <c r="G15" s="17"/>
      <c r="H15" s="17"/>
      <c r="I15" s="17">
        <v>-14.4</v>
      </c>
      <c r="J15" s="17">
        <v>21.9</v>
      </c>
      <c r="K15" s="17">
        <v>0</v>
      </c>
      <c r="L15" s="17"/>
      <c r="M15" s="17">
        <v>-30</v>
      </c>
      <c r="N15" s="17">
        <v>-39.700000000000003</v>
      </c>
      <c r="O15" s="17">
        <v>-25.8</v>
      </c>
      <c r="P15" s="17">
        <v>25.3</v>
      </c>
      <c r="Q15" s="17">
        <v>-27.5</v>
      </c>
      <c r="R15" s="17">
        <v>-12.3</v>
      </c>
      <c r="S15" s="17">
        <v>84.6</v>
      </c>
      <c r="T15" s="17">
        <v>0.1</v>
      </c>
      <c r="U15" s="17"/>
      <c r="V15" s="17">
        <v>0</v>
      </c>
      <c r="W15" s="17"/>
      <c r="X15" s="17"/>
      <c r="Y15" s="17">
        <v>13.2</v>
      </c>
      <c r="Z15" s="17">
        <v>1.3</v>
      </c>
      <c r="AA15" s="17">
        <v>0</v>
      </c>
      <c r="AB15" s="17">
        <v>-3.4</v>
      </c>
      <c r="AC15" s="17">
        <v>2.6</v>
      </c>
      <c r="AD15" s="17">
        <v>0.1</v>
      </c>
      <c r="AE15" s="17">
        <v>1.2</v>
      </c>
      <c r="AF15" s="17"/>
      <c r="AG15" s="17"/>
      <c r="AH15" s="17"/>
      <c r="AI15" s="17">
        <v>16.2</v>
      </c>
      <c r="AJ15" s="17">
        <v>16.3</v>
      </c>
      <c r="AK15" s="17"/>
      <c r="AL15" s="17"/>
      <c r="AM15" s="17"/>
      <c r="AN15" s="17">
        <v>-1.1000000000000001</v>
      </c>
      <c r="AO15" s="17">
        <v>42.4</v>
      </c>
      <c r="AP15" s="17">
        <v>10.5</v>
      </c>
      <c r="AQ15" s="17">
        <v>10.1</v>
      </c>
      <c r="AR15" s="17">
        <v>-0.6</v>
      </c>
      <c r="AS15" s="17">
        <v>1.3</v>
      </c>
      <c r="AT15" s="17">
        <v>2.7</v>
      </c>
      <c r="AU15" s="17">
        <v>1.1000000000000001</v>
      </c>
      <c r="AV15" s="17"/>
      <c r="AW15" s="17">
        <v>-22.5</v>
      </c>
      <c r="AX15" s="17">
        <v>-58.3</v>
      </c>
      <c r="AY15" s="17">
        <v>8.3000000000000007</v>
      </c>
      <c r="AZ15" s="17">
        <v>0</v>
      </c>
      <c r="BA15" s="17">
        <v>0</v>
      </c>
      <c r="BB15" s="17">
        <v>1.3</v>
      </c>
      <c r="BC15" s="17"/>
      <c r="BD15" s="17">
        <v>1</v>
      </c>
      <c r="BE15" s="17">
        <v>-0.1</v>
      </c>
      <c r="BF15" s="17">
        <v>0</v>
      </c>
      <c r="BG15" s="17">
        <v>7.1</v>
      </c>
      <c r="BH15" s="17"/>
      <c r="BI15" s="17"/>
      <c r="BJ15" s="17">
        <v>0</v>
      </c>
      <c r="BK15" s="17"/>
      <c r="BL15" s="17"/>
      <c r="BM15" s="17"/>
      <c r="BN15" s="17">
        <v>12.2</v>
      </c>
      <c r="BO15" s="17">
        <v>-46</v>
      </c>
      <c r="BP15" s="17"/>
      <c r="BQ15" s="17">
        <v>-29.2</v>
      </c>
      <c r="BR15" s="17">
        <v>-40.9</v>
      </c>
      <c r="BS15" s="17"/>
      <c r="BT15" s="17"/>
      <c r="BU15" s="17"/>
      <c r="BV15" s="17"/>
      <c r="BW15" s="17"/>
      <c r="BX15" s="17"/>
      <c r="BY15" s="17"/>
      <c r="BZ15" s="17"/>
      <c r="CA15" s="17">
        <v>-0.3</v>
      </c>
      <c r="CB15" s="17">
        <v>12.9</v>
      </c>
      <c r="CC15" s="17">
        <v>18.5</v>
      </c>
      <c r="CD15" s="17">
        <v>7.8</v>
      </c>
      <c r="CE15" s="17">
        <v>12.5</v>
      </c>
      <c r="CF15" s="17"/>
      <c r="CG15" s="17"/>
      <c r="CH15" s="17"/>
      <c r="CI15" s="17"/>
      <c r="CJ15" s="17">
        <v>0</v>
      </c>
      <c r="CK15" s="17">
        <v>10</v>
      </c>
      <c r="CL15" s="17">
        <v>-25.2</v>
      </c>
      <c r="CM15" s="17">
        <v>0</v>
      </c>
      <c r="CN15" s="17"/>
      <c r="CO15" s="17"/>
      <c r="CP15" s="17"/>
      <c r="CQ15" s="17"/>
      <c r="CR15" s="17">
        <v>0</v>
      </c>
      <c r="CS15" s="17">
        <v>0</v>
      </c>
      <c r="CT15" s="17"/>
      <c r="CU15" s="17">
        <v>-3.4</v>
      </c>
      <c r="CV15" s="17">
        <v>0</v>
      </c>
      <c r="CW15" s="17">
        <v>0</v>
      </c>
      <c r="CX15" s="17"/>
      <c r="CY15" s="17"/>
      <c r="CZ15" s="17"/>
      <c r="DA15" s="17">
        <v>-0.1</v>
      </c>
      <c r="DB15" s="17">
        <v>-0.8</v>
      </c>
      <c r="DC15" s="17"/>
      <c r="DD15" s="17">
        <v>-0.1</v>
      </c>
      <c r="DE15" s="17">
        <v>1.2</v>
      </c>
      <c r="DF15" s="17">
        <v>2.4</v>
      </c>
      <c r="DG15" s="17">
        <v>-0.7</v>
      </c>
      <c r="DH15" s="17">
        <v>0.4</v>
      </c>
      <c r="DI15" s="17">
        <v>0.6</v>
      </c>
      <c r="DJ15" s="17"/>
      <c r="DK15" s="17">
        <v>0</v>
      </c>
      <c r="DL15" s="17">
        <v>0</v>
      </c>
      <c r="DM15" s="17">
        <v>-1.7</v>
      </c>
      <c r="DN15" s="17">
        <v>2.4</v>
      </c>
      <c r="DO15" s="17">
        <v>1.3</v>
      </c>
      <c r="DP15" s="17">
        <v>0.5</v>
      </c>
      <c r="DQ15" s="17">
        <v>0.8</v>
      </c>
      <c r="DR15" s="17"/>
      <c r="DS15" s="17">
        <v>0</v>
      </c>
      <c r="DT15" s="17">
        <v>-0.1</v>
      </c>
      <c r="DU15" s="17">
        <v>0</v>
      </c>
      <c r="DV15" s="17">
        <v>0.9</v>
      </c>
      <c r="DW15" s="17"/>
      <c r="DX15" s="17">
        <v>-4.8</v>
      </c>
      <c r="DY15" s="17">
        <v>0.7</v>
      </c>
      <c r="DZ15" s="17">
        <v>2.8</v>
      </c>
      <c r="EA15" s="17">
        <v>2</v>
      </c>
      <c r="EB15" s="17">
        <v>-0.1</v>
      </c>
      <c r="EC15" s="17">
        <v>0.8</v>
      </c>
      <c r="ED15" s="17">
        <v>4</v>
      </c>
      <c r="EE15" s="17">
        <v>0</v>
      </c>
      <c r="EF15" s="17">
        <v>-5.4</v>
      </c>
      <c r="EG15" s="17">
        <v>-5.7</v>
      </c>
      <c r="EH15" s="17">
        <v>0</v>
      </c>
      <c r="EI15" s="17">
        <v>0.1</v>
      </c>
      <c r="EJ15" s="17">
        <v>2.6</v>
      </c>
      <c r="EK15" s="17">
        <v>-0.1</v>
      </c>
      <c r="EL15" s="17">
        <v>1.6</v>
      </c>
      <c r="EM15" s="17">
        <v>0.2</v>
      </c>
      <c r="EN15" s="17">
        <v>0.2</v>
      </c>
      <c r="EO15" s="17">
        <v>0.2</v>
      </c>
      <c r="EP15" s="17"/>
      <c r="EQ15" s="17">
        <v>0</v>
      </c>
      <c r="ER15" s="17">
        <v>0</v>
      </c>
      <c r="ES15" s="17"/>
      <c r="ET15" s="17">
        <v>7.3</v>
      </c>
      <c r="EU15" s="17">
        <v>1.5</v>
      </c>
      <c r="EV15" s="17">
        <v>0</v>
      </c>
      <c r="EW15" s="17">
        <v>0</v>
      </c>
      <c r="EX15" s="17">
        <v>0.4</v>
      </c>
      <c r="EY15" s="17">
        <v>0</v>
      </c>
      <c r="EZ15" s="17"/>
      <c r="FA15" s="17">
        <v>3.1</v>
      </c>
      <c r="FB15" s="17"/>
      <c r="FC15" s="17">
        <v>1.2</v>
      </c>
      <c r="FD15" s="17">
        <v>2</v>
      </c>
      <c r="FE15" s="17">
        <v>1.5</v>
      </c>
      <c r="FF15" s="17"/>
      <c r="FG15" s="17">
        <v>1.4</v>
      </c>
      <c r="FH15" s="17">
        <v>41</v>
      </c>
      <c r="FI15" s="15"/>
      <c r="FJ15" s="17">
        <v>3.1387900000000002</v>
      </c>
      <c r="FK15" s="17">
        <v>0.27</v>
      </c>
      <c r="FL15" s="17"/>
      <c r="FM15" s="17">
        <v>1</v>
      </c>
      <c r="FN15" s="17"/>
      <c r="FO15" s="17">
        <v>2.7208399999999999</v>
      </c>
      <c r="FP15" s="17">
        <v>-1.1000000000000001</v>
      </c>
      <c r="FQ15" s="17">
        <v>0.1</v>
      </c>
      <c r="FR15" s="17">
        <v>6.1296299999999997</v>
      </c>
    </row>
    <row r="16" spans="1:174" ht="24" customHeight="1" x14ac:dyDescent="0.3">
      <c r="A16" s="16" t="s">
        <v>70</v>
      </c>
      <c r="B16" s="16" t="s">
        <v>808</v>
      </c>
      <c r="C16" s="17"/>
      <c r="D16" s="17"/>
      <c r="E16" s="17">
        <v>17</v>
      </c>
      <c r="F16" s="17">
        <v>28.6</v>
      </c>
      <c r="G16" s="17"/>
      <c r="H16" s="17"/>
      <c r="I16" s="17">
        <v>-13.6</v>
      </c>
      <c r="J16" s="17">
        <v>31.8</v>
      </c>
      <c r="K16" s="17">
        <v>0</v>
      </c>
      <c r="L16" s="17"/>
      <c r="M16" s="17">
        <v>-31.8</v>
      </c>
      <c r="N16" s="17">
        <v>-39.6</v>
      </c>
      <c r="O16" s="17">
        <v>-26</v>
      </c>
      <c r="P16" s="17">
        <v>23.7</v>
      </c>
      <c r="Q16" s="17">
        <v>-27.1</v>
      </c>
      <c r="R16" s="17">
        <v>-12.2</v>
      </c>
      <c r="S16" s="17">
        <v>82.9</v>
      </c>
      <c r="T16" s="17">
        <v>0.1</v>
      </c>
      <c r="U16" s="17"/>
      <c r="V16" s="17">
        <v>0</v>
      </c>
      <c r="W16" s="17"/>
      <c r="X16" s="17"/>
      <c r="Y16" s="17">
        <v>13.3</v>
      </c>
      <c r="Z16" s="17">
        <v>1.8</v>
      </c>
      <c r="AA16" s="17">
        <v>0</v>
      </c>
      <c r="AB16" s="17">
        <v>-3.4</v>
      </c>
      <c r="AC16" s="17">
        <v>2.5</v>
      </c>
      <c r="AD16" s="17">
        <v>-0.2</v>
      </c>
      <c r="AE16" s="17">
        <v>1.1000000000000001</v>
      </c>
      <c r="AF16" s="17"/>
      <c r="AG16" s="17"/>
      <c r="AH16" s="17"/>
      <c r="AI16" s="17">
        <v>15.7</v>
      </c>
      <c r="AJ16" s="17">
        <v>16.600000000000001</v>
      </c>
      <c r="AK16" s="17"/>
      <c r="AL16" s="17"/>
      <c r="AM16" s="17"/>
      <c r="AN16" s="17">
        <v>-1.1000000000000001</v>
      </c>
      <c r="AO16" s="17">
        <v>29.1</v>
      </c>
      <c r="AP16" s="17">
        <v>10.8</v>
      </c>
      <c r="AQ16" s="17">
        <v>9.3000000000000007</v>
      </c>
      <c r="AR16" s="17">
        <v>-0.1</v>
      </c>
      <c r="AS16" s="17">
        <v>1.4</v>
      </c>
      <c r="AT16" s="17">
        <v>2.7</v>
      </c>
      <c r="AU16" s="17">
        <v>0.6</v>
      </c>
      <c r="AV16" s="17"/>
      <c r="AW16" s="17">
        <v>-21</v>
      </c>
      <c r="AX16" s="17">
        <v>-57</v>
      </c>
      <c r="AY16" s="17">
        <v>9.4</v>
      </c>
      <c r="AZ16" s="17">
        <v>0</v>
      </c>
      <c r="BA16" s="17">
        <v>0.2</v>
      </c>
      <c r="BB16" s="17">
        <v>2</v>
      </c>
      <c r="BC16" s="17"/>
      <c r="BD16" s="17">
        <v>1</v>
      </c>
      <c r="BE16" s="17">
        <v>0</v>
      </c>
      <c r="BF16" s="17">
        <v>0</v>
      </c>
      <c r="BG16" s="17">
        <v>6.4</v>
      </c>
      <c r="BH16" s="17"/>
      <c r="BI16" s="17"/>
      <c r="BJ16" s="17">
        <v>0</v>
      </c>
      <c r="BK16" s="17"/>
      <c r="BL16" s="17"/>
      <c r="BM16" s="17"/>
      <c r="BN16" s="17">
        <v>7.5</v>
      </c>
      <c r="BO16" s="17">
        <v>-45.4</v>
      </c>
      <c r="BP16" s="17"/>
      <c r="BQ16" s="17">
        <v>-28.6</v>
      </c>
      <c r="BR16" s="17">
        <v>-38.5</v>
      </c>
      <c r="BS16" s="17"/>
      <c r="BT16" s="17"/>
      <c r="BU16" s="17"/>
      <c r="BV16" s="17"/>
      <c r="BW16" s="17"/>
      <c r="BX16" s="17"/>
      <c r="BY16" s="17"/>
      <c r="BZ16" s="17"/>
      <c r="CA16" s="17">
        <v>-0.3</v>
      </c>
      <c r="CB16" s="17">
        <v>13.3</v>
      </c>
      <c r="CC16" s="17">
        <v>19</v>
      </c>
      <c r="CD16" s="17">
        <v>7.8</v>
      </c>
      <c r="CE16" s="17">
        <v>11</v>
      </c>
      <c r="CF16" s="17"/>
      <c r="CG16" s="17"/>
      <c r="CH16" s="17"/>
      <c r="CI16" s="17"/>
      <c r="CJ16" s="17">
        <v>0</v>
      </c>
      <c r="CK16" s="17">
        <v>10.4</v>
      </c>
      <c r="CL16" s="17">
        <v>-25</v>
      </c>
      <c r="CM16" s="17">
        <v>0</v>
      </c>
      <c r="CN16" s="17"/>
      <c r="CO16" s="17"/>
      <c r="CP16" s="17"/>
      <c r="CQ16" s="17"/>
      <c r="CR16" s="17">
        <v>0</v>
      </c>
      <c r="CS16" s="17">
        <v>0</v>
      </c>
      <c r="CT16" s="17"/>
      <c r="CU16" s="17">
        <v>-3.9</v>
      </c>
      <c r="CV16" s="17">
        <v>0</v>
      </c>
      <c r="CW16" s="17">
        <v>0</v>
      </c>
      <c r="CX16" s="17"/>
      <c r="CY16" s="17"/>
      <c r="CZ16" s="17"/>
      <c r="DA16" s="17">
        <v>0</v>
      </c>
      <c r="DB16" s="17">
        <v>-0.8</v>
      </c>
      <c r="DC16" s="17"/>
      <c r="DD16" s="17">
        <v>-0.1</v>
      </c>
      <c r="DE16" s="17">
        <v>1.2</v>
      </c>
      <c r="DF16" s="17">
        <v>2.5</v>
      </c>
      <c r="DG16" s="17">
        <v>-1.3</v>
      </c>
      <c r="DH16" s="17">
        <v>1</v>
      </c>
      <c r="DI16" s="17">
        <v>0.6</v>
      </c>
      <c r="DJ16" s="17"/>
      <c r="DK16" s="17">
        <v>0</v>
      </c>
      <c r="DL16" s="17">
        <v>0</v>
      </c>
      <c r="DM16" s="17">
        <v>-1.6</v>
      </c>
      <c r="DN16" s="17">
        <v>2.7</v>
      </c>
      <c r="DO16" s="17">
        <v>1.3</v>
      </c>
      <c r="DP16" s="17">
        <v>0.5</v>
      </c>
      <c r="DQ16" s="17">
        <v>0.8</v>
      </c>
      <c r="DR16" s="17"/>
      <c r="DS16" s="17">
        <v>0</v>
      </c>
      <c r="DT16" s="17">
        <v>0</v>
      </c>
      <c r="DU16" s="17">
        <v>0</v>
      </c>
      <c r="DV16" s="17">
        <v>0.9</v>
      </c>
      <c r="DW16" s="17"/>
      <c r="DX16" s="17">
        <v>-4.8</v>
      </c>
      <c r="DY16" s="17">
        <v>0.8</v>
      </c>
      <c r="DZ16" s="17">
        <v>2.6</v>
      </c>
      <c r="EA16" s="17">
        <v>-2.1</v>
      </c>
      <c r="EB16" s="17">
        <v>0</v>
      </c>
      <c r="EC16" s="17">
        <v>0.8</v>
      </c>
      <c r="ED16" s="17">
        <v>4</v>
      </c>
      <c r="EE16" s="17">
        <v>0</v>
      </c>
      <c r="EF16" s="17">
        <v>-7.2</v>
      </c>
      <c r="EG16" s="17">
        <v>-7.7</v>
      </c>
      <c r="EH16" s="17">
        <v>0</v>
      </c>
      <c r="EI16" s="17">
        <v>0</v>
      </c>
      <c r="EJ16" s="17">
        <v>2.6</v>
      </c>
      <c r="EK16" s="17">
        <v>-0.1</v>
      </c>
      <c r="EL16" s="17">
        <v>1.6</v>
      </c>
      <c r="EM16" s="17">
        <v>0.2</v>
      </c>
      <c r="EN16" s="17">
        <v>0.2</v>
      </c>
      <c r="EO16" s="17">
        <v>0.2</v>
      </c>
      <c r="EP16" s="17"/>
      <c r="EQ16" s="17">
        <v>0</v>
      </c>
      <c r="ER16" s="17">
        <v>0</v>
      </c>
      <c r="ES16" s="17"/>
      <c r="ET16" s="17">
        <v>7.3</v>
      </c>
      <c r="EU16" s="17">
        <v>2.1</v>
      </c>
      <c r="EV16" s="17">
        <v>0</v>
      </c>
      <c r="EW16" s="17">
        <v>0</v>
      </c>
      <c r="EX16" s="17">
        <v>0.4</v>
      </c>
      <c r="EY16" s="17">
        <v>0.2</v>
      </c>
      <c r="EZ16" s="17"/>
      <c r="FA16" s="17">
        <v>2.2999999999999998</v>
      </c>
      <c r="FB16" s="17"/>
      <c r="FC16" s="17">
        <v>1.2</v>
      </c>
      <c r="FD16" s="17">
        <v>1.9</v>
      </c>
      <c r="FE16" s="17">
        <v>2</v>
      </c>
      <c r="FF16" s="17"/>
      <c r="FG16" s="17">
        <v>1.3</v>
      </c>
      <c r="FH16" s="17">
        <v>19.7</v>
      </c>
      <c r="FI16" s="15"/>
      <c r="FJ16" s="17">
        <v>3.2029100000000001</v>
      </c>
      <c r="FK16" s="17">
        <v>0.20899999999999999</v>
      </c>
      <c r="FL16" s="17"/>
      <c r="FM16" s="17">
        <v>1</v>
      </c>
      <c r="FN16" s="17"/>
      <c r="FO16" s="17">
        <v>2.7154500000000001</v>
      </c>
      <c r="FP16" s="17">
        <v>-0.8</v>
      </c>
      <c r="FQ16" s="17">
        <v>0.3</v>
      </c>
      <c r="FR16" s="17">
        <v>6.6273600000000004</v>
      </c>
    </row>
    <row r="17" spans="1:174" ht="24" customHeight="1" x14ac:dyDescent="0.3">
      <c r="A17" s="16" t="s">
        <v>70</v>
      </c>
      <c r="B17" s="16" t="s">
        <v>809</v>
      </c>
      <c r="C17" s="17"/>
      <c r="D17" s="17"/>
      <c r="E17" s="17">
        <v>17.600000000000001</v>
      </c>
      <c r="F17" s="17">
        <v>28.7</v>
      </c>
      <c r="G17" s="17"/>
      <c r="H17" s="17"/>
      <c r="I17" s="17">
        <v>-14.3</v>
      </c>
      <c r="J17" s="17">
        <v>18.3</v>
      </c>
      <c r="K17" s="17">
        <v>0</v>
      </c>
      <c r="L17" s="17"/>
      <c r="M17" s="17">
        <v>-37.700000000000003</v>
      </c>
      <c r="N17" s="17">
        <v>-38.4</v>
      </c>
      <c r="O17" s="17">
        <v>-23.8</v>
      </c>
      <c r="P17" s="17">
        <v>15.1</v>
      </c>
      <c r="Q17" s="17">
        <v>-30.3</v>
      </c>
      <c r="R17" s="17">
        <v>-14.9</v>
      </c>
      <c r="S17" s="17">
        <v>81.900000000000006</v>
      </c>
      <c r="T17" s="17">
        <v>0.3</v>
      </c>
      <c r="U17" s="17"/>
      <c r="V17" s="17">
        <v>0</v>
      </c>
      <c r="W17" s="17"/>
      <c r="X17" s="17"/>
      <c r="Y17" s="17">
        <v>13.3</v>
      </c>
      <c r="Z17" s="17">
        <v>1.2</v>
      </c>
      <c r="AA17" s="17">
        <v>0</v>
      </c>
      <c r="AB17" s="17">
        <v>-3.4</v>
      </c>
      <c r="AC17" s="17">
        <v>2.5</v>
      </c>
      <c r="AD17" s="17">
        <v>-0.6</v>
      </c>
      <c r="AE17" s="17">
        <v>1.1000000000000001</v>
      </c>
      <c r="AF17" s="17"/>
      <c r="AG17" s="17"/>
      <c r="AH17" s="17"/>
      <c r="AI17" s="17">
        <v>15.9</v>
      </c>
      <c r="AJ17" s="17">
        <v>11</v>
      </c>
      <c r="AK17" s="17"/>
      <c r="AL17" s="17"/>
      <c r="AM17" s="17"/>
      <c r="AN17" s="17">
        <v>-1.2</v>
      </c>
      <c r="AO17" s="17">
        <v>26.1</v>
      </c>
      <c r="AP17" s="17">
        <v>10.5</v>
      </c>
      <c r="AQ17" s="17">
        <v>7.6</v>
      </c>
      <c r="AR17" s="17">
        <v>-0.3</v>
      </c>
      <c r="AS17" s="17">
        <v>2</v>
      </c>
      <c r="AT17" s="17">
        <v>2.7</v>
      </c>
      <c r="AU17" s="17">
        <v>0.8</v>
      </c>
      <c r="AV17" s="17"/>
      <c r="AW17" s="17">
        <v>-26</v>
      </c>
      <c r="AX17" s="17">
        <v>-62</v>
      </c>
      <c r="AY17" s="17">
        <v>9.9</v>
      </c>
      <c r="AZ17" s="17">
        <v>0</v>
      </c>
      <c r="BA17" s="17">
        <v>0.1</v>
      </c>
      <c r="BB17" s="17">
        <v>2.9</v>
      </c>
      <c r="BC17" s="17"/>
      <c r="BD17" s="17">
        <v>1</v>
      </c>
      <c r="BE17" s="17">
        <v>-0.1</v>
      </c>
      <c r="BF17" s="17">
        <v>0</v>
      </c>
      <c r="BG17" s="17">
        <v>6</v>
      </c>
      <c r="BH17" s="17"/>
      <c r="BI17" s="17"/>
      <c r="BJ17" s="17">
        <v>0</v>
      </c>
      <c r="BK17" s="17"/>
      <c r="BL17" s="17"/>
      <c r="BM17" s="17"/>
      <c r="BN17" s="17">
        <v>6</v>
      </c>
      <c r="BO17" s="17">
        <v>-48.5</v>
      </c>
      <c r="BP17" s="17"/>
      <c r="BQ17" s="17">
        <v>-31.7</v>
      </c>
      <c r="BR17" s="17">
        <v>-41.3</v>
      </c>
      <c r="BS17" s="17"/>
      <c r="BT17" s="17"/>
      <c r="BU17" s="17"/>
      <c r="BV17" s="17"/>
      <c r="BW17" s="17"/>
      <c r="BX17" s="17"/>
      <c r="BY17" s="17"/>
      <c r="BZ17" s="17"/>
      <c r="CA17" s="17">
        <v>-0.4</v>
      </c>
      <c r="CB17" s="17">
        <v>12.3</v>
      </c>
      <c r="CC17" s="17">
        <v>16</v>
      </c>
      <c r="CD17" s="17">
        <v>6.9</v>
      </c>
      <c r="CE17" s="17">
        <v>10.9</v>
      </c>
      <c r="CF17" s="17"/>
      <c r="CG17" s="17"/>
      <c r="CH17" s="17"/>
      <c r="CI17" s="17"/>
      <c r="CJ17" s="17">
        <v>0</v>
      </c>
      <c r="CK17" s="17">
        <v>8.1999999999999993</v>
      </c>
      <c r="CL17" s="17">
        <v>-30.8</v>
      </c>
      <c r="CM17" s="17">
        <v>0</v>
      </c>
      <c r="CN17" s="17"/>
      <c r="CO17" s="17"/>
      <c r="CP17" s="17"/>
      <c r="CQ17" s="17"/>
      <c r="CR17" s="17">
        <v>3.8</v>
      </c>
      <c r="CS17" s="17">
        <v>0</v>
      </c>
      <c r="CT17" s="17"/>
      <c r="CU17" s="17">
        <v>-3.3</v>
      </c>
      <c r="CV17" s="17">
        <v>0</v>
      </c>
      <c r="CW17" s="17">
        <v>0</v>
      </c>
      <c r="CX17" s="17"/>
      <c r="CY17" s="17"/>
      <c r="CZ17" s="17"/>
      <c r="DA17" s="17">
        <v>-0.1</v>
      </c>
      <c r="DB17" s="17">
        <v>-0.8</v>
      </c>
      <c r="DC17" s="17"/>
      <c r="DD17" s="17">
        <v>-0.1</v>
      </c>
      <c r="DE17" s="17">
        <v>1.2</v>
      </c>
      <c r="DF17" s="17">
        <v>2.7</v>
      </c>
      <c r="DG17" s="17">
        <v>-1.1000000000000001</v>
      </c>
      <c r="DH17" s="17">
        <v>1</v>
      </c>
      <c r="DI17" s="17">
        <v>0.6</v>
      </c>
      <c r="DJ17" s="17"/>
      <c r="DK17" s="17">
        <v>0</v>
      </c>
      <c r="DL17" s="17">
        <v>0</v>
      </c>
      <c r="DM17" s="17">
        <v>-2</v>
      </c>
      <c r="DN17" s="17">
        <v>2.1</v>
      </c>
      <c r="DO17" s="17">
        <v>1.3</v>
      </c>
      <c r="DP17" s="17">
        <v>0.5</v>
      </c>
      <c r="DQ17" s="17">
        <v>0.8</v>
      </c>
      <c r="DR17" s="17"/>
      <c r="DS17" s="17">
        <v>0</v>
      </c>
      <c r="DT17" s="17">
        <v>-0.1</v>
      </c>
      <c r="DU17" s="17">
        <v>-0.1</v>
      </c>
      <c r="DV17" s="17">
        <v>0.9</v>
      </c>
      <c r="DW17" s="17"/>
      <c r="DX17" s="17">
        <v>-4.7</v>
      </c>
      <c r="DY17" s="17">
        <v>0.7</v>
      </c>
      <c r="DZ17" s="17">
        <v>2.7</v>
      </c>
      <c r="EA17" s="17">
        <v>-2.1</v>
      </c>
      <c r="EB17" s="17">
        <v>-0.1</v>
      </c>
      <c r="EC17" s="17">
        <v>0.8</v>
      </c>
      <c r="ED17" s="17">
        <v>4</v>
      </c>
      <c r="EE17" s="17">
        <v>0</v>
      </c>
      <c r="EF17" s="17">
        <v>-6.7</v>
      </c>
      <c r="EG17" s="17">
        <v>-6.9</v>
      </c>
      <c r="EH17" s="17">
        <v>0</v>
      </c>
      <c r="EI17" s="17">
        <v>0.1</v>
      </c>
      <c r="EJ17" s="17">
        <v>2.6</v>
      </c>
      <c r="EK17" s="17">
        <v>-0.1</v>
      </c>
      <c r="EL17" s="17">
        <v>1.6</v>
      </c>
      <c r="EM17" s="17">
        <v>0.2</v>
      </c>
      <c r="EN17" s="17">
        <v>0.2</v>
      </c>
      <c r="EO17" s="17">
        <v>0.2</v>
      </c>
      <c r="EP17" s="17"/>
      <c r="EQ17" s="17">
        <v>0</v>
      </c>
      <c r="ER17" s="17">
        <v>0</v>
      </c>
      <c r="ES17" s="17"/>
      <c r="ET17" s="17">
        <v>6.2</v>
      </c>
      <c r="EU17" s="17">
        <v>1.5</v>
      </c>
      <c r="EV17" s="17">
        <v>0</v>
      </c>
      <c r="EW17" s="17">
        <v>0</v>
      </c>
      <c r="EX17" s="17">
        <v>0.4</v>
      </c>
      <c r="EY17" s="17">
        <v>0.2</v>
      </c>
      <c r="EZ17" s="17"/>
      <c r="FA17" s="17">
        <v>1.8</v>
      </c>
      <c r="FB17" s="17"/>
      <c r="FC17" s="17">
        <v>1.2</v>
      </c>
      <c r="FD17" s="17">
        <v>1.8</v>
      </c>
      <c r="FE17" s="17">
        <v>1.6</v>
      </c>
      <c r="FF17" s="17"/>
      <c r="FG17" s="17">
        <v>0.9</v>
      </c>
      <c r="FH17" s="17">
        <v>-53.5</v>
      </c>
      <c r="FI17" s="15"/>
      <c r="FJ17" s="17">
        <v>3.0759400000000001</v>
      </c>
      <c r="FK17" s="17">
        <v>0.221</v>
      </c>
      <c r="FL17" s="17"/>
      <c r="FM17" s="17">
        <v>1</v>
      </c>
      <c r="FN17" s="17"/>
      <c r="FO17" s="17">
        <v>2.7170700000000001</v>
      </c>
      <c r="FP17" s="17">
        <v>-1.2</v>
      </c>
      <c r="FQ17" s="17">
        <v>0</v>
      </c>
      <c r="FR17" s="17">
        <v>5.8140099999999997</v>
      </c>
    </row>
    <row r="18" spans="1:174" ht="24" customHeight="1" x14ac:dyDescent="0.3">
      <c r="A18" s="18" t="s">
        <v>70</v>
      </c>
      <c r="B18" s="18" t="s">
        <v>810</v>
      </c>
      <c r="C18" s="19"/>
      <c r="D18" s="19"/>
      <c r="E18" s="19">
        <v>12.5</v>
      </c>
      <c r="F18" s="19">
        <v>28.8</v>
      </c>
      <c r="G18" s="19"/>
      <c r="H18" s="19"/>
      <c r="I18" s="19">
        <v>-15.7</v>
      </c>
      <c r="J18" s="19">
        <v>19.5</v>
      </c>
      <c r="K18" s="19">
        <v>0</v>
      </c>
      <c r="L18" s="19"/>
      <c r="M18" s="19">
        <v>-34.5</v>
      </c>
      <c r="N18" s="19">
        <v>-48.2</v>
      </c>
      <c r="O18" s="19">
        <v>-35.700000000000003</v>
      </c>
      <c r="P18" s="19">
        <v>20.2</v>
      </c>
      <c r="Q18" s="19">
        <v>-29.6</v>
      </c>
      <c r="R18" s="19">
        <v>-13.5</v>
      </c>
      <c r="S18" s="19">
        <v>86.1</v>
      </c>
      <c r="T18" s="19">
        <v>-0.3</v>
      </c>
      <c r="U18" s="19"/>
      <c r="V18" s="19">
        <v>0</v>
      </c>
      <c r="W18" s="19"/>
      <c r="X18" s="19"/>
      <c r="Y18" s="19">
        <v>12.8</v>
      </c>
      <c r="Z18" s="19">
        <v>1.7</v>
      </c>
      <c r="AA18" s="19">
        <v>0</v>
      </c>
      <c r="AB18" s="19">
        <v>-3.4</v>
      </c>
      <c r="AC18" s="19">
        <v>2.6</v>
      </c>
      <c r="AD18" s="19">
        <v>0.2</v>
      </c>
      <c r="AE18" s="19">
        <v>1.2</v>
      </c>
      <c r="AF18" s="19"/>
      <c r="AG18" s="19"/>
      <c r="AH18" s="19"/>
      <c r="AI18" s="19">
        <v>15.6</v>
      </c>
      <c r="AJ18" s="19">
        <v>-8</v>
      </c>
      <c r="AK18" s="19"/>
      <c r="AL18" s="19"/>
      <c r="AM18" s="19"/>
      <c r="AN18" s="19">
        <v>-1.2</v>
      </c>
      <c r="AO18" s="19">
        <v>29.8</v>
      </c>
      <c r="AP18" s="19">
        <v>10.8</v>
      </c>
      <c r="AQ18" s="19">
        <v>7.5</v>
      </c>
      <c r="AR18" s="19">
        <v>0.6</v>
      </c>
      <c r="AS18" s="19">
        <v>1.9</v>
      </c>
      <c r="AT18" s="19">
        <v>2.7</v>
      </c>
      <c r="AU18" s="19">
        <v>0.5</v>
      </c>
      <c r="AV18" s="19"/>
      <c r="AW18" s="19">
        <v>-23.5</v>
      </c>
      <c r="AX18" s="19">
        <v>-59.3</v>
      </c>
      <c r="AY18" s="19">
        <v>10.4</v>
      </c>
      <c r="AZ18" s="19">
        <v>0</v>
      </c>
      <c r="BA18" s="19">
        <v>0.2</v>
      </c>
      <c r="BB18" s="19">
        <v>-0.2</v>
      </c>
      <c r="BC18" s="19"/>
      <c r="BD18" s="19">
        <v>1</v>
      </c>
      <c r="BE18" s="19">
        <v>-0.1</v>
      </c>
      <c r="BF18" s="19">
        <v>0</v>
      </c>
      <c r="BG18" s="19">
        <v>5.4</v>
      </c>
      <c r="BH18" s="19"/>
      <c r="BI18" s="19"/>
      <c r="BJ18" s="19">
        <v>0</v>
      </c>
      <c r="BK18" s="19"/>
      <c r="BL18" s="19"/>
      <c r="BM18" s="19"/>
      <c r="BN18" s="19">
        <v>9</v>
      </c>
      <c r="BO18" s="19">
        <v>-47.2</v>
      </c>
      <c r="BP18" s="19"/>
      <c r="BQ18" s="19">
        <v>-31.1</v>
      </c>
      <c r="BR18" s="19">
        <v>-42.2</v>
      </c>
      <c r="BS18" s="19"/>
      <c r="BT18" s="19"/>
      <c r="BU18" s="19"/>
      <c r="BV18" s="19"/>
      <c r="BW18" s="19"/>
      <c r="BX18" s="19"/>
      <c r="BY18" s="19"/>
      <c r="BZ18" s="19"/>
      <c r="CA18" s="19">
        <v>-0.3</v>
      </c>
      <c r="CB18" s="19">
        <v>14.5</v>
      </c>
      <c r="CC18" s="19">
        <v>15.1</v>
      </c>
      <c r="CD18" s="19">
        <v>-0.5</v>
      </c>
      <c r="CE18" s="19">
        <v>8.9</v>
      </c>
      <c r="CF18" s="19"/>
      <c r="CG18" s="19"/>
      <c r="CH18" s="19"/>
      <c r="CI18" s="19"/>
      <c r="CJ18" s="19">
        <v>0</v>
      </c>
      <c r="CK18" s="19">
        <v>10.7</v>
      </c>
      <c r="CL18" s="19">
        <v>-27.5</v>
      </c>
      <c r="CM18" s="19">
        <v>0</v>
      </c>
      <c r="CN18" s="19"/>
      <c r="CO18" s="19"/>
      <c r="CP18" s="19"/>
      <c r="CQ18" s="19"/>
      <c r="CR18" s="19">
        <v>3.9</v>
      </c>
      <c r="CS18" s="19">
        <v>0</v>
      </c>
      <c r="CT18" s="19"/>
      <c r="CU18" s="19">
        <v>-2.4</v>
      </c>
      <c r="CV18" s="19">
        <v>0</v>
      </c>
      <c r="CW18" s="19">
        <v>0</v>
      </c>
      <c r="CX18" s="19"/>
      <c r="CY18" s="19"/>
      <c r="CZ18" s="19"/>
      <c r="DA18" s="19">
        <v>0</v>
      </c>
      <c r="DB18" s="19">
        <v>-0.8</v>
      </c>
      <c r="DC18" s="19"/>
      <c r="DD18" s="19">
        <v>-0.1</v>
      </c>
      <c r="DE18" s="19">
        <v>1</v>
      </c>
      <c r="DF18" s="19">
        <v>2.4</v>
      </c>
      <c r="DG18" s="19">
        <v>-0.7</v>
      </c>
      <c r="DH18" s="19">
        <v>1</v>
      </c>
      <c r="DI18" s="19">
        <v>0.6</v>
      </c>
      <c r="DJ18" s="19"/>
      <c r="DK18" s="19">
        <v>0</v>
      </c>
      <c r="DL18" s="19">
        <v>0</v>
      </c>
      <c r="DM18" s="19">
        <v>-1.5</v>
      </c>
      <c r="DN18" s="19">
        <v>3.2</v>
      </c>
      <c r="DO18" s="19">
        <v>1.3</v>
      </c>
      <c r="DP18" s="19">
        <v>0.5</v>
      </c>
      <c r="DQ18" s="19">
        <v>0.8</v>
      </c>
      <c r="DR18" s="19"/>
      <c r="DS18" s="19">
        <v>0</v>
      </c>
      <c r="DT18" s="19">
        <v>0</v>
      </c>
      <c r="DU18" s="19">
        <v>0</v>
      </c>
      <c r="DV18" s="19">
        <v>0.9</v>
      </c>
      <c r="DW18" s="19"/>
      <c r="DX18" s="19">
        <v>-4.7</v>
      </c>
      <c r="DY18" s="19">
        <v>0.8</v>
      </c>
      <c r="DZ18" s="19">
        <v>2.7</v>
      </c>
      <c r="EA18" s="19">
        <v>-2.1</v>
      </c>
      <c r="EB18" s="19">
        <v>-0.1</v>
      </c>
      <c r="EC18" s="19">
        <v>0.8</v>
      </c>
      <c r="ED18" s="19">
        <v>4</v>
      </c>
      <c r="EE18" s="19">
        <v>0</v>
      </c>
      <c r="EF18" s="19">
        <v>-7.1</v>
      </c>
      <c r="EG18" s="19">
        <v>-8</v>
      </c>
      <c r="EH18" s="19">
        <v>0</v>
      </c>
      <c r="EI18" s="19">
        <v>0</v>
      </c>
      <c r="EJ18" s="19">
        <v>2.6</v>
      </c>
      <c r="EK18" s="19">
        <v>-0.1</v>
      </c>
      <c r="EL18" s="19">
        <v>1.7</v>
      </c>
      <c r="EM18" s="19">
        <v>0.2</v>
      </c>
      <c r="EN18" s="19">
        <v>0.2</v>
      </c>
      <c r="EO18" s="19">
        <v>0.2</v>
      </c>
      <c r="EP18" s="19"/>
      <c r="EQ18" s="19">
        <v>0</v>
      </c>
      <c r="ER18" s="19">
        <v>0</v>
      </c>
      <c r="ES18" s="19"/>
      <c r="ET18" s="19">
        <v>5</v>
      </c>
      <c r="EU18" s="19">
        <v>1</v>
      </c>
      <c r="EV18" s="19">
        <v>0</v>
      </c>
      <c r="EW18" s="19">
        <v>0</v>
      </c>
      <c r="EX18" s="19">
        <v>0.4</v>
      </c>
      <c r="EY18" s="19">
        <v>0</v>
      </c>
      <c r="EZ18" s="19"/>
      <c r="FA18" s="19">
        <v>2.8</v>
      </c>
      <c r="FB18" s="19"/>
      <c r="FC18" s="19">
        <v>1.2</v>
      </c>
      <c r="FD18" s="19">
        <v>1.8</v>
      </c>
      <c r="FE18" s="19">
        <v>1.9</v>
      </c>
      <c r="FF18" s="19"/>
      <c r="FG18" s="19">
        <v>1.7</v>
      </c>
      <c r="FH18" s="19">
        <v>-74.8</v>
      </c>
      <c r="FI18" s="15"/>
      <c r="FJ18" s="19">
        <v>3.1343999999999999</v>
      </c>
      <c r="FK18" s="19">
        <v>0.189</v>
      </c>
      <c r="FL18" s="19"/>
      <c r="FM18" s="19">
        <v>1</v>
      </c>
      <c r="FN18" s="19"/>
      <c r="FO18" s="19">
        <v>2.7122600000000001</v>
      </c>
      <c r="FP18" s="19">
        <v>-0.9</v>
      </c>
      <c r="FQ18" s="19">
        <v>0.1</v>
      </c>
      <c r="FR18" s="19">
        <v>6.2356600000000002</v>
      </c>
    </row>
    <row r="19" spans="1:174" ht="24" customHeight="1" x14ac:dyDescent="0.3">
      <c r="A19" s="13" t="s">
        <v>70</v>
      </c>
      <c r="B19" s="13" t="s">
        <v>811</v>
      </c>
      <c r="C19" s="14"/>
      <c r="D19" s="14"/>
      <c r="E19" s="14">
        <v>19.399999999999999</v>
      </c>
      <c r="F19" s="14">
        <v>29.9</v>
      </c>
      <c r="G19" s="14"/>
      <c r="H19" s="14"/>
      <c r="I19" s="14">
        <v>-11.3</v>
      </c>
      <c r="J19" s="14">
        <v>24.9</v>
      </c>
      <c r="K19" s="14">
        <v>0</v>
      </c>
      <c r="L19" s="14"/>
      <c r="M19" s="14">
        <v>-39.299999999999997</v>
      </c>
      <c r="N19" s="14">
        <v>-40</v>
      </c>
      <c r="O19" s="14">
        <v>-26.6</v>
      </c>
      <c r="P19" s="14">
        <v>13</v>
      </c>
      <c r="Q19" s="14">
        <v>-31.4</v>
      </c>
      <c r="R19" s="14">
        <v>-14.5</v>
      </c>
      <c r="S19" s="14">
        <v>78.599999999999994</v>
      </c>
      <c r="T19" s="14">
        <v>0.3</v>
      </c>
      <c r="U19" s="14"/>
      <c r="V19" s="14">
        <v>0</v>
      </c>
      <c r="W19" s="14"/>
      <c r="X19" s="14"/>
      <c r="Y19" s="14">
        <v>12.3</v>
      </c>
      <c r="Z19" s="14">
        <v>1.8</v>
      </c>
      <c r="AA19" s="14">
        <v>0</v>
      </c>
      <c r="AB19" s="14">
        <v>-3.3</v>
      </c>
      <c r="AC19" s="14">
        <v>2.4</v>
      </c>
      <c r="AD19" s="14">
        <v>1.7</v>
      </c>
      <c r="AE19" s="14">
        <v>1</v>
      </c>
      <c r="AF19" s="14"/>
      <c r="AG19" s="14"/>
      <c r="AH19" s="14"/>
      <c r="AI19" s="14">
        <v>17.100000000000001</v>
      </c>
      <c r="AJ19" s="14">
        <v>-7.1</v>
      </c>
      <c r="AK19" s="14"/>
      <c r="AL19" s="14"/>
      <c r="AM19" s="14"/>
      <c r="AN19" s="14">
        <v>-1</v>
      </c>
      <c r="AO19" s="14">
        <v>57.1</v>
      </c>
      <c r="AP19" s="14">
        <v>12</v>
      </c>
      <c r="AQ19" s="14">
        <v>10</v>
      </c>
      <c r="AR19" s="14">
        <v>-0.7</v>
      </c>
      <c r="AS19" s="14">
        <v>1.5</v>
      </c>
      <c r="AT19" s="14">
        <v>2.7</v>
      </c>
      <c r="AU19" s="14">
        <v>-0.2</v>
      </c>
      <c r="AV19" s="14"/>
      <c r="AW19" s="14">
        <v>-26.7</v>
      </c>
      <c r="AX19" s="14">
        <v>-62</v>
      </c>
      <c r="AY19" s="14">
        <v>10.6</v>
      </c>
      <c r="AZ19" s="14">
        <v>0</v>
      </c>
      <c r="BA19" s="14">
        <v>0</v>
      </c>
      <c r="BB19" s="14">
        <v>3.5</v>
      </c>
      <c r="BC19" s="14"/>
      <c r="BD19" s="14">
        <v>1</v>
      </c>
      <c r="BE19" s="14">
        <v>-0.1</v>
      </c>
      <c r="BF19" s="14">
        <v>0</v>
      </c>
      <c r="BG19" s="14">
        <v>5.9</v>
      </c>
      <c r="BH19" s="14"/>
      <c r="BI19" s="14"/>
      <c r="BJ19" s="14">
        <v>0</v>
      </c>
      <c r="BK19" s="14"/>
      <c r="BL19" s="14"/>
      <c r="BM19" s="14"/>
      <c r="BN19" s="14">
        <v>10.199999999999999</v>
      </c>
      <c r="BO19" s="14">
        <v>-50.5</v>
      </c>
      <c r="BP19" s="14"/>
      <c r="BQ19" s="14">
        <v>-33.1</v>
      </c>
      <c r="BR19" s="14">
        <v>-41.8</v>
      </c>
      <c r="BS19" s="14"/>
      <c r="BT19" s="14"/>
      <c r="BU19" s="14"/>
      <c r="BV19" s="14"/>
      <c r="BW19" s="14"/>
      <c r="BX19" s="14"/>
      <c r="BY19" s="14"/>
      <c r="BZ19" s="14"/>
      <c r="CA19" s="14">
        <v>-0.2</v>
      </c>
      <c r="CB19" s="14">
        <v>25.2</v>
      </c>
      <c r="CC19" s="14">
        <v>16.600000000000001</v>
      </c>
      <c r="CD19" s="14">
        <v>-0.1</v>
      </c>
      <c r="CE19" s="14">
        <v>8.6</v>
      </c>
      <c r="CF19" s="14"/>
      <c r="CG19" s="14"/>
      <c r="CH19" s="14"/>
      <c r="CI19" s="14"/>
      <c r="CJ19" s="14">
        <v>0</v>
      </c>
      <c r="CK19" s="14">
        <v>8.4</v>
      </c>
      <c r="CL19" s="14">
        <v>-31.1</v>
      </c>
      <c r="CM19" s="14">
        <v>0</v>
      </c>
      <c r="CN19" s="14"/>
      <c r="CO19" s="14"/>
      <c r="CP19" s="14"/>
      <c r="CQ19" s="14"/>
      <c r="CR19" s="14">
        <v>6</v>
      </c>
      <c r="CS19" s="14">
        <v>0</v>
      </c>
      <c r="CT19" s="14"/>
      <c r="CU19" s="14">
        <v>-2.2000000000000002</v>
      </c>
      <c r="CV19" s="14">
        <v>0</v>
      </c>
      <c r="CW19" s="14">
        <v>0</v>
      </c>
      <c r="CX19" s="14"/>
      <c r="CY19" s="14"/>
      <c r="CZ19" s="14"/>
      <c r="DA19" s="14">
        <v>0</v>
      </c>
      <c r="DB19" s="14">
        <v>-0.8</v>
      </c>
      <c r="DC19" s="14"/>
      <c r="DD19" s="14">
        <v>-0.1</v>
      </c>
      <c r="DE19" s="14">
        <v>1.2</v>
      </c>
      <c r="DF19" s="14">
        <v>2.4</v>
      </c>
      <c r="DG19" s="14">
        <v>-0.2</v>
      </c>
      <c r="DH19" s="14">
        <v>1</v>
      </c>
      <c r="DI19" s="14">
        <v>0.6</v>
      </c>
      <c r="DJ19" s="14"/>
      <c r="DK19" s="14">
        <v>0</v>
      </c>
      <c r="DL19" s="14">
        <v>0</v>
      </c>
      <c r="DM19" s="14">
        <v>-2.1</v>
      </c>
      <c r="DN19" s="14">
        <v>1.5</v>
      </c>
      <c r="DO19" s="14">
        <v>1.3</v>
      </c>
      <c r="DP19" s="14">
        <v>0.5</v>
      </c>
      <c r="DQ19" s="14">
        <v>0.8</v>
      </c>
      <c r="DR19" s="14"/>
      <c r="DS19" s="14">
        <v>0</v>
      </c>
      <c r="DT19" s="14">
        <v>0</v>
      </c>
      <c r="DU19" s="14">
        <v>0</v>
      </c>
      <c r="DV19" s="14">
        <v>0.9</v>
      </c>
      <c r="DW19" s="14"/>
      <c r="DX19" s="14">
        <v>-4.5999999999999996</v>
      </c>
      <c r="DY19" s="14">
        <v>0.7</v>
      </c>
      <c r="DZ19" s="14">
        <v>2.7</v>
      </c>
      <c r="EA19" s="14">
        <v>-0.3</v>
      </c>
      <c r="EB19" s="14">
        <v>0.3</v>
      </c>
      <c r="EC19" s="14">
        <v>0.8</v>
      </c>
      <c r="ED19" s="14">
        <v>4</v>
      </c>
      <c r="EE19" s="14">
        <v>0</v>
      </c>
      <c r="EF19" s="14">
        <v>-7.3</v>
      </c>
      <c r="EG19" s="14">
        <v>-7.8</v>
      </c>
      <c r="EH19" s="14">
        <v>0</v>
      </c>
      <c r="EI19" s="14">
        <v>0</v>
      </c>
      <c r="EJ19" s="14">
        <v>2.6</v>
      </c>
      <c r="EK19" s="14">
        <v>-0.1</v>
      </c>
      <c r="EL19" s="14">
        <v>1.7</v>
      </c>
      <c r="EM19" s="14">
        <v>0.2</v>
      </c>
      <c r="EN19" s="14">
        <v>0.2</v>
      </c>
      <c r="EO19" s="14">
        <v>0.2</v>
      </c>
      <c r="EP19" s="14"/>
      <c r="EQ19" s="14">
        <v>0</v>
      </c>
      <c r="ER19" s="14">
        <v>0</v>
      </c>
      <c r="ES19" s="14"/>
      <c r="ET19" s="14">
        <v>5.5</v>
      </c>
      <c r="EU19" s="14">
        <v>1.9</v>
      </c>
      <c r="EV19" s="14">
        <v>0</v>
      </c>
      <c r="EW19" s="14">
        <v>0</v>
      </c>
      <c r="EX19" s="14">
        <v>0.4</v>
      </c>
      <c r="EY19" s="14">
        <v>0.4</v>
      </c>
      <c r="EZ19" s="14"/>
      <c r="FA19" s="14">
        <v>2.4</v>
      </c>
      <c r="FB19" s="14"/>
      <c r="FC19" s="14">
        <v>1.1000000000000001</v>
      </c>
      <c r="FD19" s="14">
        <v>2</v>
      </c>
      <c r="FE19" s="14">
        <v>3.1</v>
      </c>
      <c r="FF19" s="14"/>
      <c r="FG19" s="14">
        <v>1.6</v>
      </c>
      <c r="FH19" s="14">
        <v>-22.8</v>
      </c>
      <c r="FI19" s="15"/>
      <c r="FJ19" s="14">
        <v>3.4472299999999998</v>
      </c>
      <c r="FK19" s="14">
        <v>0.23200000000000001</v>
      </c>
      <c r="FL19" s="14"/>
      <c r="FM19" s="14">
        <v>0.9</v>
      </c>
      <c r="FN19" s="14"/>
      <c r="FO19" s="14">
        <v>2.7149399999999999</v>
      </c>
      <c r="FP19" s="14">
        <v>-1.2</v>
      </c>
      <c r="FQ19" s="14">
        <v>0.1</v>
      </c>
      <c r="FR19" s="14">
        <v>6.1941699999999997</v>
      </c>
    </row>
    <row r="20" spans="1:174" ht="24" customHeight="1" x14ac:dyDescent="0.3">
      <c r="A20" s="16" t="s">
        <v>70</v>
      </c>
      <c r="B20" s="16" t="s">
        <v>812</v>
      </c>
      <c r="C20" s="17"/>
      <c r="D20" s="17"/>
      <c r="E20" s="17">
        <v>31.4</v>
      </c>
      <c r="F20" s="17">
        <v>31.5</v>
      </c>
      <c r="G20" s="17"/>
      <c r="H20" s="17"/>
      <c r="I20" s="17">
        <v>-10.5</v>
      </c>
      <c r="J20" s="17">
        <v>23.5</v>
      </c>
      <c r="K20" s="17">
        <v>0</v>
      </c>
      <c r="L20" s="17"/>
      <c r="M20" s="17">
        <v>-35.4</v>
      </c>
      <c r="N20" s="17">
        <v>-35.9</v>
      </c>
      <c r="O20" s="17">
        <v>-21.4</v>
      </c>
      <c r="P20" s="17">
        <v>18</v>
      </c>
      <c r="Q20" s="17">
        <v>-29</v>
      </c>
      <c r="R20" s="17">
        <v>-14</v>
      </c>
      <c r="S20" s="17">
        <v>91.8</v>
      </c>
      <c r="T20" s="17">
        <v>0.3</v>
      </c>
      <c r="U20" s="17"/>
      <c r="V20" s="17">
        <v>3</v>
      </c>
      <c r="W20" s="17"/>
      <c r="X20" s="17"/>
      <c r="Y20" s="17">
        <v>18.7</v>
      </c>
      <c r="Z20" s="17">
        <v>1.6</v>
      </c>
      <c r="AA20" s="17">
        <v>0</v>
      </c>
      <c r="AB20" s="17">
        <v>-3.4</v>
      </c>
      <c r="AC20" s="17">
        <v>2.5</v>
      </c>
      <c r="AD20" s="17">
        <v>1.4</v>
      </c>
      <c r="AE20" s="17">
        <v>1</v>
      </c>
      <c r="AF20" s="17"/>
      <c r="AG20" s="17"/>
      <c r="AH20" s="17"/>
      <c r="AI20" s="17">
        <v>17.600000000000001</v>
      </c>
      <c r="AJ20" s="17">
        <v>0</v>
      </c>
      <c r="AK20" s="17"/>
      <c r="AL20" s="17"/>
      <c r="AM20" s="17"/>
      <c r="AN20" s="17">
        <v>-0.9</v>
      </c>
      <c r="AO20" s="17">
        <v>59.1</v>
      </c>
      <c r="AP20" s="17">
        <v>12.3</v>
      </c>
      <c r="AQ20" s="17">
        <v>8.5</v>
      </c>
      <c r="AR20" s="17">
        <v>-0.1</v>
      </c>
      <c r="AS20" s="17">
        <v>1.6</v>
      </c>
      <c r="AT20" s="17">
        <v>2.7</v>
      </c>
      <c r="AU20" s="17">
        <v>0.5</v>
      </c>
      <c r="AV20" s="17"/>
      <c r="AW20" s="17">
        <v>-23</v>
      </c>
      <c r="AX20" s="17">
        <v>-59.1</v>
      </c>
      <c r="AY20" s="17">
        <v>10.199999999999999</v>
      </c>
      <c r="AZ20" s="17">
        <v>0</v>
      </c>
      <c r="BA20" s="17">
        <v>-0.1</v>
      </c>
      <c r="BB20" s="17">
        <v>4.5999999999999996</v>
      </c>
      <c r="BC20" s="17"/>
      <c r="BD20" s="17">
        <v>1</v>
      </c>
      <c r="BE20" s="17">
        <v>-0.1</v>
      </c>
      <c r="BF20" s="17">
        <v>0</v>
      </c>
      <c r="BG20" s="17">
        <v>7.2</v>
      </c>
      <c r="BH20" s="17"/>
      <c r="BI20" s="17"/>
      <c r="BJ20" s="17">
        <v>0</v>
      </c>
      <c r="BK20" s="17"/>
      <c r="BL20" s="17"/>
      <c r="BM20" s="17"/>
      <c r="BN20" s="17">
        <v>12.9</v>
      </c>
      <c r="BO20" s="17">
        <v>-47.2</v>
      </c>
      <c r="BP20" s="17"/>
      <c r="BQ20" s="17">
        <v>-30.2</v>
      </c>
      <c r="BR20" s="17">
        <v>-39.9</v>
      </c>
      <c r="BS20" s="17"/>
      <c r="BT20" s="17"/>
      <c r="BU20" s="17"/>
      <c r="BV20" s="17"/>
      <c r="BW20" s="17"/>
      <c r="BX20" s="17"/>
      <c r="BY20" s="17"/>
      <c r="BZ20" s="17"/>
      <c r="CA20" s="17">
        <v>-0.3</v>
      </c>
      <c r="CB20" s="17">
        <v>25.3</v>
      </c>
      <c r="CC20" s="17">
        <v>15.8</v>
      </c>
      <c r="CD20" s="17">
        <v>-1.2</v>
      </c>
      <c r="CE20" s="17">
        <v>10.7</v>
      </c>
      <c r="CF20" s="17"/>
      <c r="CG20" s="17"/>
      <c r="CH20" s="17"/>
      <c r="CI20" s="17"/>
      <c r="CJ20" s="17">
        <v>0</v>
      </c>
      <c r="CK20" s="17">
        <v>12.2</v>
      </c>
      <c r="CL20" s="17">
        <v>-25</v>
      </c>
      <c r="CM20" s="17">
        <v>0</v>
      </c>
      <c r="CN20" s="17"/>
      <c r="CO20" s="17"/>
      <c r="CP20" s="17"/>
      <c r="CQ20" s="17"/>
      <c r="CR20" s="17">
        <v>6.9</v>
      </c>
      <c r="CS20" s="17">
        <v>0</v>
      </c>
      <c r="CT20" s="17"/>
      <c r="CU20" s="17">
        <v>-2.1</v>
      </c>
      <c r="CV20" s="17">
        <v>0</v>
      </c>
      <c r="CW20" s="17">
        <v>0</v>
      </c>
      <c r="CX20" s="17"/>
      <c r="CY20" s="17"/>
      <c r="CZ20" s="17"/>
      <c r="DA20" s="17">
        <v>0</v>
      </c>
      <c r="DB20" s="17">
        <v>-0.8</v>
      </c>
      <c r="DC20" s="17"/>
      <c r="DD20" s="17">
        <v>-0.1</v>
      </c>
      <c r="DE20" s="17">
        <v>1</v>
      </c>
      <c r="DF20" s="17">
        <v>2.5</v>
      </c>
      <c r="DG20" s="17">
        <v>-0.2</v>
      </c>
      <c r="DH20" s="17">
        <v>1</v>
      </c>
      <c r="DI20" s="17">
        <v>0.6</v>
      </c>
      <c r="DJ20" s="17"/>
      <c r="DK20" s="17">
        <v>0</v>
      </c>
      <c r="DL20" s="17">
        <v>0</v>
      </c>
      <c r="DM20" s="17">
        <v>-1.9</v>
      </c>
      <c r="DN20" s="17">
        <v>1.9</v>
      </c>
      <c r="DO20" s="17">
        <v>1.3</v>
      </c>
      <c r="DP20" s="17">
        <v>0.5</v>
      </c>
      <c r="DQ20" s="17">
        <v>0.8</v>
      </c>
      <c r="DR20" s="17"/>
      <c r="DS20" s="17">
        <v>0.2</v>
      </c>
      <c r="DT20" s="17">
        <v>0.1</v>
      </c>
      <c r="DU20" s="17">
        <v>0</v>
      </c>
      <c r="DV20" s="17">
        <v>0.9</v>
      </c>
      <c r="DW20" s="17"/>
      <c r="DX20" s="17">
        <v>-4.7</v>
      </c>
      <c r="DY20" s="17">
        <v>0.8</v>
      </c>
      <c r="DZ20" s="17">
        <v>2.8</v>
      </c>
      <c r="EA20" s="17">
        <v>0.4</v>
      </c>
      <c r="EB20" s="17">
        <v>0.7</v>
      </c>
      <c r="EC20" s="17">
        <v>0.8</v>
      </c>
      <c r="ED20" s="17">
        <v>4</v>
      </c>
      <c r="EE20" s="17">
        <v>0.4</v>
      </c>
      <c r="EF20" s="17">
        <v>-5.2</v>
      </c>
      <c r="EG20" s="17">
        <v>-5.9</v>
      </c>
      <c r="EH20" s="17">
        <v>0</v>
      </c>
      <c r="EI20" s="17">
        <v>0</v>
      </c>
      <c r="EJ20" s="17">
        <v>2.6</v>
      </c>
      <c r="EK20" s="17">
        <v>-0.1</v>
      </c>
      <c r="EL20" s="17">
        <v>1.7</v>
      </c>
      <c r="EM20" s="17">
        <v>0.2</v>
      </c>
      <c r="EN20" s="17">
        <v>0.2</v>
      </c>
      <c r="EO20" s="17">
        <v>0.2</v>
      </c>
      <c r="EP20" s="17"/>
      <c r="EQ20" s="17">
        <v>0</v>
      </c>
      <c r="ER20" s="17">
        <v>0</v>
      </c>
      <c r="ES20" s="17"/>
      <c r="ET20" s="17">
        <v>4</v>
      </c>
      <c r="EU20" s="17">
        <v>1.3</v>
      </c>
      <c r="EV20" s="17">
        <v>0</v>
      </c>
      <c r="EW20" s="17">
        <v>0</v>
      </c>
      <c r="EX20" s="17">
        <v>0.4</v>
      </c>
      <c r="EY20" s="17">
        <v>1</v>
      </c>
      <c r="EZ20" s="17"/>
      <c r="FA20" s="17">
        <v>5.3</v>
      </c>
      <c r="FB20" s="17"/>
      <c r="FC20" s="17">
        <v>1.2</v>
      </c>
      <c r="FD20" s="17">
        <v>1.5</v>
      </c>
      <c r="FE20" s="17">
        <v>1.5</v>
      </c>
      <c r="FF20" s="17"/>
      <c r="FG20" s="17">
        <v>1.5</v>
      </c>
      <c r="FH20" s="17">
        <v>79.400000000000006</v>
      </c>
      <c r="FI20" s="15"/>
      <c r="FJ20" s="17">
        <v>3.4585699999999999</v>
      </c>
      <c r="FK20" s="17">
        <v>0.503</v>
      </c>
      <c r="FL20" s="17"/>
      <c r="FM20" s="17">
        <v>0.9</v>
      </c>
      <c r="FN20" s="17"/>
      <c r="FO20" s="17">
        <v>2.7130299999999998</v>
      </c>
      <c r="FP20" s="17">
        <v>-0.8</v>
      </c>
      <c r="FQ20" s="17">
        <v>0</v>
      </c>
      <c r="FR20" s="17">
        <v>6.7746000000000004</v>
      </c>
    </row>
    <row r="21" spans="1:174" ht="24" customHeight="1" x14ac:dyDescent="0.3">
      <c r="A21" s="16" t="s">
        <v>70</v>
      </c>
      <c r="B21" s="16" t="s">
        <v>813</v>
      </c>
      <c r="C21" s="17"/>
      <c r="D21" s="17"/>
      <c r="E21" s="17">
        <v>16.8</v>
      </c>
      <c r="F21" s="17">
        <v>26.8</v>
      </c>
      <c r="G21" s="17"/>
      <c r="H21" s="17"/>
      <c r="I21" s="17">
        <v>-5.6</v>
      </c>
      <c r="J21" s="17">
        <v>30.9</v>
      </c>
      <c r="K21" s="17">
        <v>0</v>
      </c>
      <c r="L21" s="17"/>
      <c r="M21" s="17">
        <v>-29.5</v>
      </c>
      <c r="N21" s="17">
        <v>-47.7</v>
      </c>
      <c r="O21" s="17">
        <v>-35.9</v>
      </c>
      <c r="P21" s="17">
        <v>37.5</v>
      </c>
      <c r="Q21" s="17">
        <v>-24.6</v>
      </c>
      <c r="R21" s="17">
        <v>-8.6999999999999993</v>
      </c>
      <c r="S21" s="17">
        <v>82.7</v>
      </c>
      <c r="T21" s="17">
        <v>-0.1</v>
      </c>
      <c r="U21" s="17"/>
      <c r="V21" s="17">
        <v>1.9</v>
      </c>
      <c r="W21" s="17"/>
      <c r="X21" s="17"/>
      <c r="Y21" s="17">
        <v>13.1</v>
      </c>
      <c r="Z21" s="17">
        <v>2</v>
      </c>
      <c r="AA21" s="17">
        <v>0</v>
      </c>
      <c r="AB21" s="17">
        <v>-3.3</v>
      </c>
      <c r="AC21" s="17">
        <v>2.8</v>
      </c>
      <c r="AD21" s="17">
        <v>3.2</v>
      </c>
      <c r="AE21" s="17">
        <v>1.3</v>
      </c>
      <c r="AF21" s="17"/>
      <c r="AG21" s="17"/>
      <c r="AH21" s="17"/>
      <c r="AI21" s="17">
        <v>14.4</v>
      </c>
      <c r="AJ21" s="17">
        <v>0</v>
      </c>
      <c r="AK21" s="17"/>
      <c r="AL21" s="17"/>
      <c r="AM21" s="17"/>
      <c r="AN21" s="17">
        <v>-0.8</v>
      </c>
      <c r="AO21" s="17">
        <v>61</v>
      </c>
      <c r="AP21" s="17">
        <v>12.6</v>
      </c>
      <c r="AQ21" s="17">
        <v>12.1</v>
      </c>
      <c r="AR21" s="17">
        <v>-0.2</v>
      </c>
      <c r="AS21" s="17">
        <v>0.8</v>
      </c>
      <c r="AT21" s="17">
        <v>2.7</v>
      </c>
      <c r="AU21" s="17">
        <v>0</v>
      </c>
      <c r="AV21" s="17"/>
      <c r="AW21" s="17">
        <v>-16.7</v>
      </c>
      <c r="AX21" s="17">
        <v>-52</v>
      </c>
      <c r="AY21" s="17">
        <v>9.5</v>
      </c>
      <c r="AZ21" s="17">
        <v>0</v>
      </c>
      <c r="BA21" s="17">
        <v>-0.1</v>
      </c>
      <c r="BB21" s="17">
        <v>-0.6</v>
      </c>
      <c r="BC21" s="17"/>
      <c r="BD21" s="17">
        <v>1</v>
      </c>
      <c r="BE21" s="17">
        <v>-0.1</v>
      </c>
      <c r="BF21" s="17">
        <v>0</v>
      </c>
      <c r="BG21" s="17">
        <v>8.9</v>
      </c>
      <c r="BH21" s="17"/>
      <c r="BI21" s="17"/>
      <c r="BJ21" s="17">
        <v>0</v>
      </c>
      <c r="BK21" s="17"/>
      <c r="BL21" s="17"/>
      <c r="BM21" s="17"/>
      <c r="BN21" s="17">
        <v>13.9</v>
      </c>
      <c r="BO21" s="17">
        <v>-38.5</v>
      </c>
      <c r="BP21" s="17"/>
      <c r="BQ21" s="17">
        <v>-22.5</v>
      </c>
      <c r="BR21" s="17">
        <v>-33.200000000000003</v>
      </c>
      <c r="BS21" s="17"/>
      <c r="BT21" s="17"/>
      <c r="BU21" s="17"/>
      <c r="BV21" s="17"/>
      <c r="BW21" s="17"/>
      <c r="BX21" s="17"/>
      <c r="BY21" s="17"/>
      <c r="BZ21" s="17"/>
      <c r="CA21" s="17">
        <v>-0.3</v>
      </c>
      <c r="CB21" s="17">
        <v>27.3</v>
      </c>
      <c r="CC21" s="17">
        <v>9.5</v>
      </c>
      <c r="CD21" s="17">
        <v>1.8</v>
      </c>
      <c r="CE21" s="17">
        <v>8.6999999999999993</v>
      </c>
      <c r="CF21" s="17"/>
      <c r="CG21" s="17"/>
      <c r="CH21" s="17"/>
      <c r="CI21" s="17"/>
      <c r="CJ21" s="17">
        <v>0</v>
      </c>
      <c r="CK21" s="17">
        <v>17.3</v>
      </c>
      <c r="CL21" s="17">
        <v>-18.399999999999999</v>
      </c>
      <c r="CM21" s="17">
        <v>0</v>
      </c>
      <c r="CN21" s="17"/>
      <c r="CO21" s="17"/>
      <c r="CP21" s="17"/>
      <c r="CQ21" s="17"/>
      <c r="CR21" s="17">
        <v>5.3</v>
      </c>
      <c r="CS21" s="17">
        <v>0</v>
      </c>
      <c r="CT21" s="17"/>
      <c r="CU21" s="17">
        <v>-2.1</v>
      </c>
      <c r="CV21" s="17">
        <v>0</v>
      </c>
      <c r="CW21" s="17">
        <v>0</v>
      </c>
      <c r="CX21" s="17"/>
      <c r="CY21" s="17"/>
      <c r="CZ21" s="17"/>
      <c r="DA21" s="17">
        <v>0</v>
      </c>
      <c r="DB21" s="17">
        <v>-0.8</v>
      </c>
      <c r="DC21" s="17"/>
      <c r="DD21" s="17">
        <v>0</v>
      </c>
      <c r="DE21" s="17">
        <v>1</v>
      </c>
      <c r="DF21" s="17">
        <v>2.4</v>
      </c>
      <c r="DG21" s="17">
        <v>-0.6</v>
      </c>
      <c r="DH21" s="17">
        <v>1.2</v>
      </c>
      <c r="DI21" s="17">
        <v>0.6</v>
      </c>
      <c r="DJ21" s="17"/>
      <c r="DK21" s="17">
        <v>0</v>
      </c>
      <c r="DL21" s="17">
        <v>0</v>
      </c>
      <c r="DM21" s="17">
        <v>-1.8</v>
      </c>
      <c r="DN21" s="17">
        <v>2.9</v>
      </c>
      <c r="DO21" s="17">
        <v>1.3</v>
      </c>
      <c r="DP21" s="17">
        <v>0.5</v>
      </c>
      <c r="DQ21" s="17">
        <v>0.8</v>
      </c>
      <c r="DR21" s="17"/>
      <c r="DS21" s="17">
        <v>0.4</v>
      </c>
      <c r="DT21" s="17">
        <v>-0.1</v>
      </c>
      <c r="DU21" s="17">
        <v>0.7</v>
      </c>
      <c r="DV21" s="17">
        <v>0.9</v>
      </c>
      <c r="DW21" s="17"/>
      <c r="DX21" s="17">
        <v>-4.7</v>
      </c>
      <c r="DY21" s="17">
        <v>0.6</v>
      </c>
      <c r="DZ21" s="17">
        <v>2.7</v>
      </c>
      <c r="EA21" s="17">
        <v>0.5</v>
      </c>
      <c r="EB21" s="17">
        <v>0.9</v>
      </c>
      <c r="EC21" s="17">
        <v>0.8</v>
      </c>
      <c r="ED21" s="17">
        <v>4</v>
      </c>
      <c r="EE21" s="17">
        <v>0.4</v>
      </c>
      <c r="EF21" s="17">
        <v>-8.3000000000000007</v>
      </c>
      <c r="EG21" s="17">
        <v>-8.6999999999999993</v>
      </c>
      <c r="EH21" s="17">
        <v>0</v>
      </c>
      <c r="EI21" s="17">
        <v>0</v>
      </c>
      <c r="EJ21" s="17">
        <v>2.6</v>
      </c>
      <c r="EK21" s="17">
        <v>-0.1</v>
      </c>
      <c r="EL21" s="17">
        <v>1.7</v>
      </c>
      <c r="EM21" s="17">
        <v>0.2</v>
      </c>
      <c r="EN21" s="17">
        <v>0.2</v>
      </c>
      <c r="EO21" s="17">
        <v>0.2</v>
      </c>
      <c r="EP21" s="17"/>
      <c r="EQ21" s="17">
        <v>0</v>
      </c>
      <c r="ER21" s="17">
        <v>0</v>
      </c>
      <c r="ES21" s="17"/>
      <c r="ET21" s="17">
        <v>5.8</v>
      </c>
      <c r="EU21" s="17">
        <v>1.1000000000000001</v>
      </c>
      <c r="EV21" s="17">
        <v>0</v>
      </c>
      <c r="EW21" s="17">
        <v>0</v>
      </c>
      <c r="EX21" s="17">
        <v>0.4</v>
      </c>
      <c r="EY21" s="17">
        <v>1.2</v>
      </c>
      <c r="EZ21" s="17"/>
      <c r="FA21" s="17">
        <v>8.5</v>
      </c>
      <c r="FB21" s="17"/>
      <c r="FC21" s="17">
        <v>1.2</v>
      </c>
      <c r="FD21" s="17">
        <v>1.5</v>
      </c>
      <c r="FE21" s="17">
        <v>2.1</v>
      </c>
      <c r="FF21" s="17"/>
      <c r="FG21" s="17">
        <v>1.5</v>
      </c>
      <c r="FH21" s="17">
        <v>110.6</v>
      </c>
      <c r="FI21" s="15"/>
      <c r="FJ21" s="17">
        <v>3.4987599999999999</v>
      </c>
      <c r="FK21" s="17">
        <v>0.48699999999999999</v>
      </c>
      <c r="FL21" s="17"/>
      <c r="FM21" s="17">
        <v>0.9</v>
      </c>
      <c r="FN21" s="17"/>
      <c r="FO21" s="17">
        <v>2.71488</v>
      </c>
      <c r="FP21" s="17">
        <v>0.2</v>
      </c>
      <c r="FQ21" s="17">
        <v>0.4</v>
      </c>
      <c r="FR21" s="17">
        <v>8.2006399999999999</v>
      </c>
    </row>
    <row r="22" spans="1:174" ht="24" customHeight="1" x14ac:dyDescent="0.3">
      <c r="A22" s="16" t="s">
        <v>70</v>
      </c>
      <c r="B22" s="16" t="s">
        <v>814</v>
      </c>
      <c r="C22" s="17"/>
      <c r="D22" s="17"/>
      <c r="E22" s="17">
        <v>12.7</v>
      </c>
      <c r="F22" s="17">
        <v>27.8</v>
      </c>
      <c r="G22" s="17"/>
      <c r="H22" s="17"/>
      <c r="I22" s="17">
        <v>-7.4</v>
      </c>
      <c r="J22" s="17">
        <v>39.4</v>
      </c>
      <c r="K22" s="17">
        <v>0</v>
      </c>
      <c r="L22" s="17"/>
      <c r="M22" s="17">
        <v>-29.2</v>
      </c>
      <c r="N22" s="17">
        <v>-44.5</v>
      </c>
      <c r="O22" s="17">
        <v>-31.8</v>
      </c>
      <c r="P22" s="17">
        <v>40.1</v>
      </c>
      <c r="Q22" s="17">
        <v>-14.8</v>
      </c>
      <c r="R22" s="17">
        <v>-4.5</v>
      </c>
      <c r="S22" s="17">
        <v>86.1</v>
      </c>
      <c r="T22" s="17">
        <v>-0.4</v>
      </c>
      <c r="U22" s="17"/>
      <c r="V22" s="17">
        <v>1.7</v>
      </c>
      <c r="W22" s="17"/>
      <c r="X22" s="17"/>
      <c r="Y22" s="17">
        <v>14</v>
      </c>
      <c r="Z22" s="17">
        <v>1.1000000000000001</v>
      </c>
      <c r="AA22" s="17">
        <v>0</v>
      </c>
      <c r="AB22" s="17">
        <v>-3.3</v>
      </c>
      <c r="AC22" s="17">
        <v>2.9</v>
      </c>
      <c r="AD22" s="17">
        <v>2.9</v>
      </c>
      <c r="AE22" s="17">
        <v>1.4</v>
      </c>
      <c r="AF22" s="17"/>
      <c r="AG22" s="17"/>
      <c r="AH22" s="17"/>
      <c r="AI22" s="17">
        <v>15.8</v>
      </c>
      <c r="AJ22" s="17">
        <v>0</v>
      </c>
      <c r="AK22" s="17"/>
      <c r="AL22" s="17"/>
      <c r="AM22" s="17"/>
      <c r="AN22" s="17">
        <v>-0.9</v>
      </c>
      <c r="AO22" s="17">
        <v>60.2</v>
      </c>
      <c r="AP22" s="17">
        <v>11.7</v>
      </c>
      <c r="AQ22" s="17">
        <v>9.5</v>
      </c>
      <c r="AR22" s="17">
        <v>0.1</v>
      </c>
      <c r="AS22" s="17">
        <v>-0.1</v>
      </c>
      <c r="AT22" s="17">
        <v>2.7</v>
      </c>
      <c r="AU22" s="17">
        <v>0</v>
      </c>
      <c r="AV22" s="17"/>
      <c r="AW22" s="17">
        <v>-7.6</v>
      </c>
      <c r="AX22" s="17">
        <v>-44.8</v>
      </c>
      <c r="AY22" s="17">
        <v>13.1</v>
      </c>
      <c r="AZ22" s="17">
        <v>0</v>
      </c>
      <c r="BA22" s="17">
        <v>-0.1</v>
      </c>
      <c r="BB22" s="17">
        <v>0.2</v>
      </c>
      <c r="BC22" s="17"/>
      <c r="BD22" s="17">
        <v>1</v>
      </c>
      <c r="BE22" s="17">
        <v>0.1</v>
      </c>
      <c r="BF22" s="17">
        <v>0</v>
      </c>
      <c r="BG22" s="17">
        <v>10.4</v>
      </c>
      <c r="BH22" s="17"/>
      <c r="BI22" s="17"/>
      <c r="BJ22" s="17">
        <v>0</v>
      </c>
      <c r="BK22" s="17"/>
      <c r="BL22" s="17"/>
      <c r="BM22" s="17"/>
      <c r="BN22" s="17">
        <v>15.4</v>
      </c>
      <c r="BO22" s="17">
        <v>-30.3</v>
      </c>
      <c r="BP22" s="17"/>
      <c r="BQ22" s="17">
        <v>-11</v>
      </c>
      <c r="BR22" s="17">
        <v>-22.4</v>
      </c>
      <c r="BS22" s="17"/>
      <c r="BT22" s="17"/>
      <c r="BU22" s="17"/>
      <c r="BV22" s="17"/>
      <c r="BW22" s="17"/>
      <c r="BX22" s="17"/>
      <c r="BY22" s="17"/>
      <c r="BZ22" s="17"/>
      <c r="CA22" s="17">
        <v>-0.3</v>
      </c>
      <c r="CB22" s="17">
        <v>27.1</v>
      </c>
      <c r="CC22" s="17">
        <v>15.4</v>
      </c>
      <c r="CD22" s="17">
        <v>0.6</v>
      </c>
      <c r="CE22" s="17">
        <v>8.8000000000000007</v>
      </c>
      <c r="CF22" s="17"/>
      <c r="CG22" s="17"/>
      <c r="CH22" s="17"/>
      <c r="CI22" s="17"/>
      <c r="CJ22" s="17">
        <v>0</v>
      </c>
      <c r="CK22" s="17">
        <v>23.4</v>
      </c>
      <c r="CL22" s="17">
        <v>-9</v>
      </c>
      <c r="CM22" s="17">
        <v>0</v>
      </c>
      <c r="CN22" s="17"/>
      <c r="CO22" s="17"/>
      <c r="CP22" s="17"/>
      <c r="CQ22" s="17"/>
      <c r="CR22" s="17">
        <v>9.5</v>
      </c>
      <c r="CS22" s="17">
        <v>0</v>
      </c>
      <c r="CT22" s="17"/>
      <c r="CU22" s="17">
        <v>-2</v>
      </c>
      <c r="CV22" s="17">
        <v>0</v>
      </c>
      <c r="CW22" s="17">
        <v>0</v>
      </c>
      <c r="CX22" s="17"/>
      <c r="CY22" s="17"/>
      <c r="CZ22" s="17"/>
      <c r="DA22" s="17">
        <v>-0.2</v>
      </c>
      <c r="DB22" s="17">
        <v>-0.8</v>
      </c>
      <c r="DC22" s="17"/>
      <c r="DD22" s="17">
        <v>0</v>
      </c>
      <c r="DE22" s="17">
        <v>1</v>
      </c>
      <c r="DF22" s="17">
        <v>2.5</v>
      </c>
      <c r="DG22" s="17">
        <v>-0.8</v>
      </c>
      <c r="DH22" s="17">
        <v>1.1000000000000001</v>
      </c>
      <c r="DI22" s="17">
        <v>0.6</v>
      </c>
      <c r="DJ22" s="17"/>
      <c r="DK22" s="17">
        <v>0</v>
      </c>
      <c r="DL22" s="17">
        <v>0</v>
      </c>
      <c r="DM22" s="17">
        <v>-1.9</v>
      </c>
      <c r="DN22" s="17">
        <v>2.9</v>
      </c>
      <c r="DO22" s="17">
        <v>1.3</v>
      </c>
      <c r="DP22" s="17">
        <v>0.5</v>
      </c>
      <c r="DQ22" s="17">
        <v>0.8</v>
      </c>
      <c r="DR22" s="17"/>
      <c r="DS22" s="17">
        <v>0.3</v>
      </c>
      <c r="DT22" s="17">
        <v>0</v>
      </c>
      <c r="DU22" s="17">
        <v>0.6</v>
      </c>
      <c r="DV22" s="17">
        <v>0.9</v>
      </c>
      <c r="DW22" s="17"/>
      <c r="DX22" s="17">
        <v>-4.5999999999999996</v>
      </c>
      <c r="DY22" s="17">
        <v>0.7</v>
      </c>
      <c r="DZ22" s="17">
        <v>2.9</v>
      </c>
      <c r="EA22" s="17">
        <v>2.2000000000000002</v>
      </c>
      <c r="EB22" s="17">
        <v>0.7</v>
      </c>
      <c r="EC22" s="17">
        <v>0.8</v>
      </c>
      <c r="ED22" s="17">
        <v>4</v>
      </c>
      <c r="EE22" s="17">
        <v>0.3</v>
      </c>
      <c r="EF22" s="17">
        <v>-8.8000000000000007</v>
      </c>
      <c r="EG22" s="17">
        <v>-8.9</v>
      </c>
      <c r="EH22" s="17">
        <v>0</v>
      </c>
      <c r="EI22" s="17">
        <v>0</v>
      </c>
      <c r="EJ22" s="17">
        <v>2.6</v>
      </c>
      <c r="EK22" s="17">
        <v>-0.1</v>
      </c>
      <c r="EL22" s="17">
        <v>1.6</v>
      </c>
      <c r="EM22" s="17">
        <v>0.2</v>
      </c>
      <c r="EN22" s="17">
        <v>0.2</v>
      </c>
      <c r="EO22" s="17">
        <v>0.2</v>
      </c>
      <c r="EP22" s="17"/>
      <c r="EQ22" s="17">
        <v>0</v>
      </c>
      <c r="ER22" s="17">
        <v>-0.6</v>
      </c>
      <c r="ES22" s="17"/>
      <c r="ET22" s="17">
        <v>4.7</v>
      </c>
      <c r="EU22" s="17">
        <v>0.9</v>
      </c>
      <c r="EV22" s="17">
        <v>0.1</v>
      </c>
      <c r="EW22" s="17">
        <v>0</v>
      </c>
      <c r="EX22" s="17">
        <v>0.4</v>
      </c>
      <c r="EY22" s="17">
        <v>1</v>
      </c>
      <c r="EZ22" s="17"/>
      <c r="FA22" s="17">
        <v>5.5</v>
      </c>
      <c r="FB22" s="17"/>
      <c r="FC22" s="17">
        <v>1.2</v>
      </c>
      <c r="FD22" s="17">
        <v>1.8</v>
      </c>
      <c r="FE22" s="17">
        <v>3</v>
      </c>
      <c r="FF22" s="17"/>
      <c r="FG22" s="17">
        <v>1.6</v>
      </c>
      <c r="FH22" s="17">
        <v>213.1</v>
      </c>
      <c r="FI22" s="15"/>
      <c r="FJ22" s="17">
        <v>3.3563299999999998</v>
      </c>
      <c r="FK22" s="17">
        <v>-1.022</v>
      </c>
      <c r="FL22" s="17"/>
      <c r="FM22" s="17">
        <v>1.9</v>
      </c>
      <c r="FN22" s="17"/>
      <c r="FO22" s="17">
        <v>2.7169300000000001</v>
      </c>
      <c r="FP22" s="17">
        <v>-0.1</v>
      </c>
      <c r="FQ22" s="17">
        <v>0.7</v>
      </c>
      <c r="FR22" s="17">
        <v>7.5512600000000001</v>
      </c>
    </row>
    <row r="23" spans="1:174" ht="24" customHeight="1" x14ac:dyDescent="0.3">
      <c r="A23" s="16" t="s">
        <v>70</v>
      </c>
      <c r="B23" s="16" t="s">
        <v>815</v>
      </c>
      <c r="C23" s="17"/>
      <c r="D23" s="17"/>
      <c r="E23" s="17">
        <v>24.8</v>
      </c>
      <c r="F23" s="17">
        <v>29.1</v>
      </c>
      <c r="G23" s="17"/>
      <c r="H23" s="17"/>
      <c r="I23" s="17">
        <v>-3.9</v>
      </c>
      <c r="J23" s="17">
        <v>33.299999999999997</v>
      </c>
      <c r="K23" s="17">
        <v>0</v>
      </c>
      <c r="L23" s="17"/>
      <c r="M23" s="17">
        <v>-22.7</v>
      </c>
      <c r="N23" s="17">
        <v>-39.9</v>
      </c>
      <c r="O23" s="17">
        <v>-26.6</v>
      </c>
      <c r="P23" s="17">
        <v>47.2</v>
      </c>
      <c r="Q23" s="17">
        <v>-6.5</v>
      </c>
      <c r="R23" s="17">
        <v>-0.9</v>
      </c>
      <c r="S23" s="17">
        <v>90.8</v>
      </c>
      <c r="T23" s="17">
        <v>-0.3</v>
      </c>
      <c r="U23" s="17"/>
      <c r="V23" s="17">
        <v>1.6</v>
      </c>
      <c r="W23" s="17"/>
      <c r="X23" s="17"/>
      <c r="Y23" s="17">
        <v>12.8</v>
      </c>
      <c r="Z23" s="17">
        <v>0.6</v>
      </c>
      <c r="AA23" s="17">
        <v>0</v>
      </c>
      <c r="AB23" s="17">
        <v>-3.3</v>
      </c>
      <c r="AC23" s="17">
        <v>3</v>
      </c>
      <c r="AD23" s="17">
        <v>4.2</v>
      </c>
      <c r="AE23" s="17">
        <v>1.4</v>
      </c>
      <c r="AF23" s="17"/>
      <c r="AG23" s="17"/>
      <c r="AH23" s="17"/>
      <c r="AI23" s="17">
        <v>15.2</v>
      </c>
      <c r="AJ23" s="17">
        <v>0</v>
      </c>
      <c r="AK23" s="17"/>
      <c r="AL23" s="17"/>
      <c r="AM23" s="17"/>
      <c r="AN23" s="17">
        <v>-0.7</v>
      </c>
      <c r="AO23" s="17">
        <v>62.6</v>
      </c>
      <c r="AP23" s="17">
        <v>12.3</v>
      </c>
      <c r="AQ23" s="17">
        <v>10</v>
      </c>
      <c r="AR23" s="17">
        <v>-0.1</v>
      </c>
      <c r="AS23" s="17">
        <v>-0.3</v>
      </c>
      <c r="AT23" s="17">
        <v>2.7</v>
      </c>
      <c r="AU23" s="17">
        <v>1.4</v>
      </c>
      <c r="AV23" s="17"/>
      <c r="AW23" s="17">
        <v>11.7</v>
      </c>
      <c r="AX23" s="17">
        <v>-40.4</v>
      </c>
      <c r="AY23" s="17">
        <v>7.3</v>
      </c>
      <c r="AZ23" s="17">
        <v>-0.7</v>
      </c>
      <c r="BA23" s="17">
        <v>0.2</v>
      </c>
      <c r="BB23" s="17">
        <v>0.8</v>
      </c>
      <c r="BC23" s="17"/>
      <c r="BD23" s="17">
        <v>0.5</v>
      </c>
      <c r="BE23" s="17">
        <v>0</v>
      </c>
      <c r="BF23" s="17">
        <v>0.1</v>
      </c>
      <c r="BG23" s="17">
        <v>12.3</v>
      </c>
      <c r="BH23" s="17"/>
      <c r="BI23" s="17"/>
      <c r="BJ23" s="17">
        <v>0</v>
      </c>
      <c r="BK23" s="17"/>
      <c r="BL23" s="17"/>
      <c r="BM23" s="17"/>
      <c r="BN23" s="17">
        <v>17.600000000000001</v>
      </c>
      <c r="BO23" s="17">
        <v>-26</v>
      </c>
      <c r="BP23" s="17"/>
      <c r="BQ23" s="17">
        <v>-5.6</v>
      </c>
      <c r="BR23" s="17">
        <v>-19.899999999999999</v>
      </c>
      <c r="BS23" s="17"/>
      <c r="BT23" s="17"/>
      <c r="BU23" s="17"/>
      <c r="BV23" s="17"/>
      <c r="BW23" s="17"/>
      <c r="BX23" s="17"/>
      <c r="BY23" s="17"/>
      <c r="BZ23" s="17"/>
      <c r="CA23" s="17">
        <v>-0.3</v>
      </c>
      <c r="CB23" s="17">
        <v>29.8</v>
      </c>
      <c r="CC23" s="17">
        <v>18.600000000000001</v>
      </c>
      <c r="CD23" s="17">
        <v>0.6</v>
      </c>
      <c r="CE23" s="17">
        <v>8.9</v>
      </c>
      <c r="CF23" s="17"/>
      <c r="CG23" s="17"/>
      <c r="CH23" s="17"/>
      <c r="CI23" s="17"/>
      <c r="CJ23" s="17">
        <v>0</v>
      </c>
      <c r="CK23" s="17">
        <v>27.2</v>
      </c>
      <c r="CL23" s="17">
        <v>-3.8</v>
      </c>
      <c r="CM23" s="17">
        <v>0</v>
      </c>
      <c r="CN23" s="17"/>
      <c r="CO23" s="17"/>
      <c r="CP23" s="17"/>
      <c r="CQ23" s="17"/>
      <c r="CR23" s="17">
        <v>15.4</v>
      </c>
      <c r="CS23" s="17">
        <v>0</v>
      </c>
      <c r="CT23" s="17"/>
      <c r="CU23" s="17">
        <v>-2.5</v>
      </c>
      <c r="CV23" s="17">
        <v>0.2</v>
      </c>
      <c r="CW23" s="17">
        <v>0</v>
      </c>
      <c r="CX23" s="17"/>
      <c r="CY23" s="17"/>
      <c r="CZ23" s="17"/>
      <c r="DA23" s="17">
        <v>-0.1</v>
      </c>
      <c r="DB23" s="17">
        <v>-0.8</v>
      </c>
      <c r="DC23" s="17"/>
      <c r="DD23" s="17">
        <v>0</v>
      </c>
      <c r="DE23" s="17">
        <v>1.2</v>
      </c>
      <c r="DF23" s="17">
        <v>2.5</v>
      </c>
      <c r="DG23" s="17">
        <v>-0.4</v>
      </c>
      <c r="DH23" s="17">
        <v>1.1000000000000001</v>
      </c>
      <c r="DI23" s="17">
        <v>0.5</v>
      </c>
      <c r="DJ23" s="17"/>
      <c r="DK23" s="17">
        <v>-0.3</v>
      </c>
      <c r="DL23" s="17">
        <v>-0.2</v>
      </c>
      <c r="DM23" s="17">
        <v>-2</v>
      </c>
      <c r="DN23" s="17">
        <v>3.4</v>
      </c>
      <c r="DO23" s="17">
        <v>1.3</v>
      </c>
      <c r="DP23" s="17">
        <v>0.5</v>
      </c>
      <c r="DQ23" s="17">
        <v>0.8</v>
      </c>
      <c r="DR23" s="17"/>
      <c r="DS23" s="17">
        <v>-0.4</v>
      </c>
      <c r="DT23" s="17">
        <v>-0.1</v>
      </c>
      <c r="DU23" s="17">
        <v>0.7</v>
      </c>
      <c r="DV23" s="17">
        <v>0.9</v>
      </c>
      <c r="DW23" s="17"/>
      <c r="DX23" s="17">
        <v>-4.7</v>
      </c>
      <c r="DY23" s="17">
        <v>0.7</v>
      </c>
      <c r="DZ23" s="17">
        <v>2.8</v>
      </c>
      <c r="EA23" s="17">
        <v>2.2000000000000002</v>
      </c>
      <c r="EB23" s="17">
        <v>0.9</v>
      </c>
      <c r="EC23" s="17">
        <v>0.1</v>
      </c>
      <c r="ED23" s="17">
        <v>4</v>
      </c>
      <c r="EE23" s="17">
        <v>-0.6</v>
      </c>
      <c r="EF23" s="17">
        <v>-4.9000000000000004</v>
      </c>
      <c r="EG23" s="17">
        <v>-5.5</v>
      </c>
      <c r="EH23" s="17">
        <v>0</v>
      </c>
      <c r="EI23" s="17">
        <v>0</v>
      </c>
      <c r="EJ23" s="17">
        <v>2.6</v>
      </c>
      <c r="EK23" s="17">
        <v>-0.1</v>
      </c>
      <c r="EL23" s="17">
        <v>1.5</v>
      </c>
      <c r="EM23" s="17">
        <v>0.2</v>
      </c>
      <c r="EN23" s="17">
        <v>0.2</v>
      </c>
      <c r="EO23" s="17">
        <v>0.2</v>
      </c>
      <c r="EP23" s="17"/>
      <c r="EQ23" s="17">
        <v>0</v>
      </c>
      <c r="ER23" s="17">
        <v>-0.2</v>
      </c>
      <c r="ES23" s="17"/>
      <c r="ET23" s="17">
        <v>3.5</v>
      </c>
      <c r="EU23" s="17">
        <v>0.5</v>
      </c>
      <c r="EV23" s="17">
        <v>0.2</v>
      </c>
      <c r="EW23" s="17">
        <v>0</v>
      </c>
      <c r="EX23" s="17">
        <v>0.4</v>
      </c>
      <c r="EY23" s="17">
        <v>1</v>
      </c>
      <c r="EZ23" s="17"/>
      <c r="FA23" s="17">
        <v>6.1</v>
      </c>
      <c r="FB23" s="17"/>
      <c r="FC23" s="17">
        <v>1.2</v>
      </c>
      <c r="FD23" s="17">
        <v>2</v>
      </c>
      <c r="FE23" s="17">
        <v>3.6</v>
      </c>
      <c r="FF23" s="17"/>
      <c r="FG23" s="17">
        <v>0.8</v>
      </c>
      <c r="FH23" s="17">
        <v>327.10000000000002</v>
      </c>
      <c r="FI23" s="15"/>
      <c r="FJ23" s="17">
        <v>3.5337900000000002</v>
      </c>
      <c r="FK23" s="17">
        <v>-1.0820000000000001</v>
      </c>
      <c r="FL23" s="17"/>
      <c r="FM23" s="17">
        <v>1.7</v>
      </c>
      <c r="FN23" s="17"/>
      <c r="FO23" s="17">
        <v>2.71793</v>
      </c>
      <c r="FP23" s="17">
        <v>0.7</v>
      </c>
      <c r="FQ23" s="17">
        <v>0.3</v>
      </c>
      <c r="FR23" s="17">
        <v>7.86972</v>
      </c>
    </row>
    <row r="24" spans="1:174" ht="24" customHeight="1" x14ac:dyDescent="0.3">
      <c r="A24" s="16" t="s">
        <v>70</v>
      </c>
      <c r="B24" s="16" t="s">
        <v>816</v>
      </c>
      <c r="C24" s="17"/>
      <c r="D24" s="17"/>
      <c r="E24" s="17">
        <v>23.7</v>
      </c>
      <c r="F24" s="17">
        <v>30.1</v>
      </c>
      <c r="G24" s="17"/>
      <c r="H24" s="17"/>
      <c r="I24" s="17">
        <v>-5.4</v>
      </c>
      <c r="J24" s="17">
        <v>38.6</v>
      </c>
      <c r="K24" s="17">
        <v>0</v>
      </c>
      <c r="L24" s="17"/>
      <c r="M24" s="17">
        <v>-30.3</v>
      </c>
      <c r="N24" s="17">
        <v>-32.200000000000003</v>
      </c>
      <c r="O24" s="17">
        <v>-17.5</v>
      </c>
      <c r="P24" s="17">
        <v>36</v>
      </c>
      <c r="Q24" s="17">
        <v>-8.5</v>
      </c>
      <c r="R24" s="17">
        <v>-2.9</v>
      </c>
      <c r="S24" s="17">
        <v>83.9</v>
      </c>
      <c r="T24" s="17">
        <v>0.2</v>
      </c>
      <c r="U24" s="17"/>
      <c r="V24" s="17">
        <v>1.6</v>
      </c>
      <c r="W24" s="17"/>
      <c r="X24" s="17"/>
      <c r="Y24" s="17">
        <v>9.8000000000000007</v>
      </c>
      <c r="Z24" s="17">
        <v>0.4</v>
      </c>
      <c r="AA24" s="17">
        <v>0</v>
      </c>
      <c r="AB24" s="17">
        <v>-3.3</v>
      </c>
      <c r="AC24" s="17">
        <v>2.8</v>
      </c>
      <c r="AD24" s="17">
        <v>0.7</v>
      </c>
      <c r="AE24" s="17">
        <v>1.3</v>
      </c>
      <c r="AF24" s="17"/>
      <c r="AG24" s="17"/>
      <c r="AH24" s="17"/>
      <c r="AI24" s="17">
        <v>17.3</v>
      </c>
      <c r="AJ24" s="17">
        <v>0</v>
      </c>
      <c r="AK24" s="17"/>
      <c r="AL24" s="17"/>
      <c r="AM24" s="17"/>
      <c r="AN24" s="17">
        <v>-0.8</v>
      </c>
      <c r="AO24" s="17">
        <v>41.5</v>
      </c>
      <c r="AP24" s="17">
        <v>11.7</v>
      </c>
      <c r="AQ24" s="17">
        <v>7.9</v>
      </c>
      <c r="AR24" s="17">
        <v>0.3</v>
      </c>
      <c r="AS24" s="17">
        <v>-0.6</v>
      </c>
      <c r="AT24" s="17">
        <v>2.7</v>
      </c>
      <c r="AU24" s="17">
        <v>0.5</v>
      </c>
      <c r="AV24" s="17"/>
      <c r="AW24" s="17">
        <v>9.4</v>
      </c>
      <c r="AX24" s="17">
        <v>-43.3</v>
      </c>
      <c r="AY24" s="17">
        <v>12.4</v>
      </c>
      <c r="AZ24" s="17">
        <v>-0.7</v>
      </c>
      <c r="BA24" s="17">
        <v>-0.1</v>
      </c>
      <c r="BB24" s="17">
        <v>4.2</v>
      </c>
      <c r="BC24" s="17"/>
      <c r="BD24" s="17">
        <v>0.5</v>
      </c>
      <c r="BE24" s="17">
        <v>0.1</v>
      </c>
      <c r="BF24" s="17">
        <v>0</v>
      </c>
      <c r="BG24" s="17">
        <v>12.7</v>
      </c>
      <c r="BH24" s="17"/>
      <c r="BI24" s="17"/>
      <c r="BJ24" s="17">
        <v>-0.1</v>
      </c>
      <c r="BK24" s="17"/>
      <c r="BL24" s="17"/>
      <c r="BM24" s="17"/>
      <c r="BN24" s="17">
        <v>8.6999999999999993</v>
      </c>
      <c r="BO24" s="17">
        <v>-28.2</v>
      </c>
      <c r="BP24" s="17"/>
      <c r="BQ24" s="17">
        <v>-7.9</v>
      </c>
      <c r="BR24" s="17">
        <v>-17.8</v>
      </c>
      <c r="BS24" s="17"/>
      <c r="BT24" s="17"/>
      <c r="BU24" s="17"/>
      <c r="BV24" s="17"/>
      <c r="BW24" s="17"/>
      <c r="BX24" s="17"/>
      <c r="BY24" s="17"/>
      <c r="BZ24" s="17"/>
      <c r="CA24" s="17">
        <v>-0.3</v>
      </c>
      <c r="CB24" s="17">
        <v>27.5</v>
      </c>
      <c r="CC24" s="17">
        <v>32.200000000000003</v>
      </c>
      <c r="CD24" s="17">
        <v>-1.5</v>
      </c>
      <c r="CE24" s="17">
        <v>9.1</v>
      </c>
      <c r="CF24" s="17"/>
      <c r="CG24" s="17"/>
      <c r="CH24" s="17"/>
      <c r="CI24" s="17"/>
      <c r="CJ24" s="17">
        <v>0</v>
      </c>
      <c r="CK24" s="17">
        <v>26.2</v>
      </c>
      <c r="CL24" s="17">
        <v>-4.5999999999999996</v>
      </c>
      <c r="CM24" s="17">
        <v>0</v>
      </c>
      <c r="CN24" s="17"/>
      <c r="CO24" s="17"/>
      <c r="CP24" s="17"/>
      <c r="CQ24" s="17"/>
      <c r="CR24" s="17">
        <v>13.1</v>
      </c>
      <c r="CS24" s="17">
        <v>0</v>
      </c>
      <c r="CT24" s="17"/>
      <c r="CU24" s="17">
        <v>-2.8</v>
      </c>
      <c r="CV24" s="17">
        <v>0</v>
      </c>
      <c r="CW24" s="17">
        <v>0</v>
      </c>
      <c r="CX24" s="17"/>
      <c r="CY24" s="17"/>
      <c r="CZ24" s="17"/>
      <c r="DA24" s="17">
        <v>-0.1</v>
      </c>
      <c r="DB24" s="17">
        <v>-0.7</v>
      </c>
      <c r="DC24" s="17"/>
      <c r="DD24" s="17">
        <v>0</v>
      </c>
      <c r="DE24" s="17">
        <v>1.1000000000000001</v>
      </c>
      <c r="DF24" s="17">
        <v>2.5</v>
      </c>
      <c r="DG24" s="17">
        <v>-1.1000000000000001</v>
      </c>
      <c r="DH24" s="17">
        <v>1.1000000000000001</v>
      </c>
      <c r="DI24" s="17">
        <v>0.6</v>
      </c>
      <c r="DJ24" s="17"/>
      <c r="DK24" s="17">
        <v>-0.6</v>
      </c>
      <c r="DL24" s="17">
        <v>-1.1000000000000001</v>
      </c>
      <c r="DM24" s="17">
        <v>-2.8</v>
      </c>
      <c r="DN24" s="17">
        <v>0.6</v>
      </c>
      <c r="DO24" s="17">
        <v>1.4</v>
      </c>
      <c r="DP24" s="17">
        <v>0.6</v>
      </c>
      <c r="DQ24" s="17">
        <v>0.8</v>
      </c>
      <c r="DR24" s="17"/>
      <c r="DS24" s="17">
        <v>-2.1</v>
      </c>
      <c r="DT24" s="17">
        <v>0</v>
      </c>
      <c r="DU24" s="17">
        <v>0.6</v>
      </c>
      <c r="DV24" s="17">
        <v>0.9</v>
      </c>
      <c r="DW24" s="17"/>
      <c r="DX24" s="17">
        <v>-4.5999999999999996</v>
      </c>
      <c r="DY24" s="17">
        <v>0.9</v>
      </c>
      <c r="DZ24" s="17">
        <v>2.8</v>
      </c>
      <c r="EA24" s="17">
        <v>2.2000000000000002</v>
      </c>
      <c r="EB24" s="17">
        <v>0.9</v>
      </c>
      <c r="EC24" s="17">
        <v>0</v>
      </c>
      <c r="ED24" s="17">
        <v>4</v>
      </c>
      <c r="EE24" s="17">
        <v>0.2</v>
      </c>
      <c r="EF24" s="17">
        <v>-6.6</v>
      </c>
      <c r="EG24" s="17">
        <v>-6.9</v>
      </c>
      <c r="EH24" s="17">
        <v>0</v>
      </c>
      <c r="EI24" s="17">
        <v>0</v>
      </c>
      <c r="EJ24" s="17">
        <v>2.6</v>
      </c>
      <c r="EK24" s="17">
        <v>-0.2</v>
      </c>
      <c r="EL24" s="17">
        <v>1.4</v>
      </c>
      <c r="EM24" s="17">
        <v>0.2</v>
      </c>
      <c r="EN24" s="17">
        <v>0.2</v>
      </c>
      <c r="EO24" s="17">
        <v>0.2</v>
      </c>
      <c r="EP24" s="17"/>
      <c r="EQ24" s="17">
        <v>0</v>
      </c>
      <c r="ER24" s="17">
        <v>4.5999999999999996</v>
      </c>
      <c r="ES24" s="17"/>
      <c r="ET24" s="17">
        <v>-1.7</v>
      </c>
      <c r="EU24" s="17">
        <v>0</v>
      </c>
      <c r="EV24" s="17">
        <v>2.5</v>
      </c>
      <c r="EW24" s="17">
        <v>0</v>
      </c>
      <c r="EX24" s="17">
        <v>0.4</v>
      </c>
      <c r="EY24" s="17">
        <v>1</v>
      </c>
      <c r="EZ24" s="17"/>
      <c r="FA24" s="17">
        <v>4.5</v>
      </c>
      <c r="FB24" s="17"/>
      <c r="FC24" s="17">
        <v>1.2</v>
      </c>
      <c r="FD24" s="17">
        <v>1.9</v>
      </c>
      <c r="FE24" s="17">
        <v>4</v>
      </c>
      <c r="FF24" s="17"/>
      <c r="FG24" s="17">
        <v>0</v>
      </c>
      <c r="FH24" s="17">
        <v>275.7</v>
      </c>
      <c r="FI24" s="15"/>
      <c r="FJ24" s="17">
        <v>3.2306499999999998</v>
      </c>
      <c r="FK24" s="17">
        <v>-1.1839999999999999</v>
      </c>
      <c r="FL24" s="17"/>
      <c r="FM24" s="17">
        <v>1.8</v>
      </c>
      <c r="FN24" s="17"/>
      <c r="FO24" s="17">
        <v>2.7153999999999998</v>
      </c>
      <c r="FP24" s="17">
        <v>0.4</v>
      </c>
      <c r="FQ24" s="17">
        <v>0.3</v>
      </c>
      <c r="FR24" s="17">
        <v>7.2620500000000003</v>
      </c>
    </row>
    <row r="25" spans="1:174" ht="24" customHeight="1" x14ac:dyDescent="0.3">
      <c r="A25" s="16" t="s">
        <v>70</v>
      </c>
      <c r="B25" s="16" t="s">
        <v>817</v>
      </c>
      <c r="C25" s="17"/>
      <c r="D25" s="17"/>
      <c r="E25" s="17">
        <v>37.1</v>
      </c>
      <c r="F25" s="17">
        <v>31.4</v>
      </c>
      <c r="G25" s="17"/>
      <c r="H25" s="17"/>
      <c r="I25" s="17">
        <v>-2.2000000000000002</v>
      </c>
      <c r="J25" s="17">
        <v>24.9</v>
      </c>
      <c r="K25" s="17">
        <v>0</v>
      </c>
      <c r="L25" s="17"/>
      <c r="M25" s="17">
        <v>-19</v>
      </c>
      <c r="N25" s="17">
        <v>-28.7</v>
      </c>
      <c r="O25" s="17">
        <v>-15.6</v>
      </c>
      <c r="P25" s="17">
        <v>50.4</v>
      </c>
      <c r="Q25" s="17">
        <v>-2.5</v>
      </c>
      <c r="R25" s="17">
        <v>2.2999999999999998</v>
      </c>
      <c r="S25" s="17">
        <v>80.599999999999994</v>
      </c>
      <c r="T25" s="17">
        <v>0</v>
      </c>
      <c r="U25" s="17"/>
      <c r="V25" s="17">
        <v>2.6</v>
      </c>
      <c r="W25" s="17"/>
      <c r="X25" s="17"/>
      <c r="Y25" s="17">
        <v>11.3</v>
      </c>
      <c r="Z25" s="17">
        <v>0.3</v>
      </c>
      <c r="AA25" s="17">
        <v>0</v>
      </c>
      <c r="AB25" s="17">
        <v>-3.3</v>
      </c>
      <c r="AC25" s="17">
        <v>3</v>
      </c>
      <c r="AD25" s="17">
        <v>1.4</v>
      </c>
      <c r="AE25" s="17">
        <v>1.8</v>
      </c>
      <c r="AF25" s="17"/>
      <c r="AG25" s="17"/>
      <c r="AH25" s="17"/>
      <c r="AI25" s="17">
        <v>16.8</v>
      </c>
      <c r="AJ25" s="17">
        <v>0</v>
      </c>
      <c r="AK25" s="17"/>
      <c r="AL25" s="17"/>
      <c r="AM25" s="17"/>
      <c r="AN25" s="17">
        <v>-1.3</v>
      </c>
      <c r="AO25" s="17">
        <v>64.8</v>
      </c>
      <c r="AP25" s="17">
        <v>12.3</v>
      </c>
      <c r="AQ25" s="17">
        <v>11.1</v>
      </c>
      <c r="AR25" s="17">
        <v>-0.7</v>
      </c>
      <c r="AS25" s="17">
        <v>-0.5</v>
      </c>
      <c r="AT25" s="17">
        <v>2.7</v>
      </c>
      <c r="AU25" s="17">
        <v>1.6</v>
      </c>
      <c r="AV25" s="17"/>
      <c r="AW25" s="17">
        <v>18</v>
      </c>
      <c r="AX25" s="17">
        <v>-34.6</v>
      </c>
      <c r="AY25" s="17">
        <v>13.2</v>
      </c>
      <c r="AZ25" s="17">
        <v>-0.7</v>
      </c>
      <c r="BA25" s="17">
        <v>0.2</v>
      </c>
      <c r="BB25" s="17">
        <v>4.8</v>
      </c>
      <c r="BC25" s="17"/>
      <c r="BD25" s="17">
        <v>0.5</v>
      </c>
      <c r="BE25" s="17">
        <v>-0.1</v>
      </c>
      <c r="BF25" s="17">
        <v>0</v>
      </c>
      <c r="BG25" s="17">
        <v>16.3</v>
      </c>
      <c r="BH25" s="17"/>
      <c r="BI25" s="17"/>
      <c r="BJ25" s="17">
        <v>-0.7</v>
      </c>
      <c r="BK25" s="17"/>
      <c r="BL25" s="17"/>
      <c r="BM25" s="17"/>
      <c r="BN25" s="17">
        <v>18.100000000000001</v>
      </c>
      <c r="BO25" s="17">
        <v>-22.6</v>
      </c>
      <c r="BP25" s="17"/>
      <c r="BQ25" s="17">
        <v>-1.6</v>
      </c>
      <c r="BR25" s="17">
        <v>-16.8</v>
      </c>
      <c r="BS25" s="17"/>
      <c r="BT25" s="17"/>
      <c r="BU25" s="17"/>
      <c r="BV25" s="17"/>
      <c r="BW25" s="17"/>
      <c r="BX25" s="17"/>
      <c r="BY25" s="17"/>
      <c r="BZ25" s="17"/>
      <c r="CA25" s="17">
        <v>-0.3</v>
      </c>
      <c r="CB25" s="17">
        <v>29</v>
      </c>
      <c r="CC25" s="17">
        <v>35.4</v>
      </c>
      <c r="CD25" s="17">
        <v>9.6</v>
      </c>
      <c r="CE25" s="17">
        <v>9.1</v>
      </c>
      <c r="CF25" s="17"/>
      <c r="CG25" s="17"/>
      <c r="CH25" s="17"/>
      <c r="CI25" s="17"/>
      <c r="CJ25" s="17">
        <v>0</v>
      </c>
      <c r="CK25" s="17">
        <v>36.9</v>
      </c>
      <c r="CL25" s="17">
        <v>11.5</v>
      </c>
      <c r="CM25" s="17">
        <v>0</v>
      </c>
      <c r="CN25" s="17"/>
      <c r="CO25" s="17"/>
      <c r="CP25" s="17"/>
      <c r="CQ25" s="17"/>
      <c r="CR25" s="17">
        <v>19.7</v>
      </c>
      <c r="CS25" s="17">
        <v>0</v>
      </c>
      <c r="CT25" s="17"/>
      <c r="CU25" s="17">
        <v>-2.4</v>
      </c>
      <c r="CV25" s="17">
        <v>0.4</v>
      </c>
      <c r="CW25" s="17">
        <v>0</v>
      </c>
      <c r="CX25" s="17"/>
      <c r="CY25" s="17"/>
      <c r="CZ25" s="17"/>
      <c r="DA25" s="17">
        <v>0</v>
      </c>
      <c r="DB25" s="17">
        <v>-0.7</v>
      </c>
      <c r="DC25" s="17"/>
      <c r="DD25" s="17">
        <v>-0.2</v>
      </c>
      <c r="DE25" s="17">
        <v>1.2</v>
      </c>
      <c r="DF25" s="17">
        <v>2.4</v>
      </c>
      <c r="DG25" s="17">
        <v>-1.5</v>
      </c>
      <c r="DH25" s="17">
        <v>1.1000000000000001</v>
      </c>
      <c r="DI25" s="17">
        <v>0.6</v>
      </c>
      <c r="DJ25" s="17"/>
      <c r="DK25" s="17">
        <v>-0.7</v>
      </c>
      <c r="DL25" s="17">
        <v>-1.4</v>
      </c>
      <c r="DM25" s="17">
        <v>-2.6</v>
      </c>
      <c r="DN25" s="17">
        <v>1.3</v>
      </c>
      <c r="DO25" s="17">
        <v>1.4</v>
      </c>
      <c r="DP25" s="17">
        <v>0.5</v>
      </c>
      <c r="DQ25" s="17">
        <v>0.8</v>
      </c>
      <c r="DR25" s="17"/>
      <c r="DS25" s="17">
        <v>-2.7</v>
      </c>
      <c r="DT25" s="17">
        <v>0</v>
      </c>
      <c r="DU25" s="17">
        <v>0.8</v>
      </c>
      <c r="DV25" s="17">
        <v>0.9</v>
      </c>
      <c r="DW25" s="17"/>
      <c r="DX25" s="17">
        <v>-4.5999999999999996</v>
      </c>
      <c r="DY25" s="17">
        <v>0.6</v>
      </c>
      <c r="DZ25" s="17">
        <v>2.9</v>
      </c>
      <c r="EA25" s="17">
        <v>2.2999999999999998</v>
      </c>
      <c r="EB25" s="17">
        <v>1.1000000000000001</v>
      </c>
      <c r="EC25" s="17">
        <v>0</v>
      </c>
      <c r="ED25" s="17">
        <v>3.6</v>
      </c>
      <c r="EE25" s="17">
        <v>1.2</v>
      </c>
      <c r="EF25" s="17">
        <v>-3.4</v>
      </c>
      <c r="EG25" s="17">
        <v>-3.5</v>
      </c>
      <c r="EH25" s="17">
        <v>0</v>
      </c>
      <c r="EI25" s="17">
        <v>0</v>
      </c>
      <c r="EJ25" s="17">
        <v>2.6</v>
      </c>
      <c r="EK25" s="17">
        <v>-0.1</v>
      </c>
      <c r="EL25" s="17">
        <v>1.6</v>
      </c>
      <c r="EM25" s="17">
        <v>0.2</v>
      </c>
      <c r="EN25" s="17">
        <v>0.2</v>
      </c>
      <c r="EO25" s="17">
        <v>0.2</v>
      </c>
      <c r="EP25" s="17"/>
      <c r="EQ25" s="17">
        <v>0</v>
      </c>
      <c r="ER25" s="17">
        <v>10.3</v>
      </c>
      <c r="ES25" s="17"/>
      <c r="ET25" s="17">
        <v>-0.8</v>
      </c>
      <c r="EU25" s="17">
        <v>0</v>
      </c>
      <c r="EV25" s="17">
        <v>6.8</v>
      </c>
      <c r="EW25" s="17">
        <v>0</v>
      </c>
      <c r="EX25" s="17">
        <v>0.4</v>
      </c>
      <c r="EY25" s="17">
        <v>1.2</v>
      </c>
      <c r="EZ25" s="17"/>
      <c r="FA25" s="17">
        <v>3.8</v>
      </c>
      <c r="FB25" s="17"/>
      <c r="FC25" s="17">
        <v>1.2</v>
      </c>
      <c r="FD25" s="17">
        <v>1.9</v>
      </c>
      <c r="FE25" s="17">
        <v>4.4000000000000004</v>
      </c>
      <c r="FF25" s="17"/>
      <c r="FG25" s="17">
        <v>0</v>
      </c>
      <c r="FH25" s="17">
        <v>460.8</v>
      </c>
      <c r="FI25" s="15"/>
      <c r="FJ25" s="17">
        <v>3.5665499999999999</v>
      </c>
      <c r="FK25" s="17">
        <v>-0.83</v>
      </c>
      <c r="FL25" s="17"/>
      <c r="FM25" s="17">
        <v>1.8</v>
      </c>
      <c r="FN25" s="17"/>
      <c r="FO25" s="17">
        <v>2.71515</v>
      </c>
      <c r="FP25" s="17">
        <v>0.6</v>
      </c>
      <c r="FQ25" s="17">
        <v>0.4</v>
      </c>
      <c r="FR25" s="17">
        <v>8.2516999999999996</v>
      </c>
    </row>
    <row r="26" spans="1:174" ht="24" customHeight="1" x14ac:dyDescent="0.3">
      <c r="A26" s="18" t="s">
        <v>70</v>
      </c>
      <c r="B26" s="18" t="s">
        <v>818</v>
      </c>
      <c r="C26" s="19"/>
      <c r="D26" s="19"/>
      <c r="E26" s="19">
        <v>43</v>
      </c>
      <c r="F26" s="19">
        <v>33.700000000000003</v>
      </c>
      <c r="G26" s="19"/>
      <c r="H26" s="19"/>
      <c r="I26" s="19">
        <v>-7.6</v>
      </c>
      <c r="J26" s="19">
        <v>5.3</v>
      </c>
      <c r="K26" s="19">
        <v>0</v>
      </c>
      <c r="L26" s="19"/>
      <c r="M26" s="19">
        <v>-16.899999999999999</v>
      </c>
      <c r="N26" s="19">
        <v>-22.4</v>
      </c>
      <c r="O26" s="19">
        <v>-7.2</v>
      </c>
      <c r="P26" s="19">
        <v>52.1</v>
      </c>
      <c r="Q26" s="19">
        <v>-5.5</v>
      </c>
      <c r="R26" s="19">
        <v>0.9</v>
      </c>
      <c r="S26" s="19">
        <v>83.4</v>
      </c>
      <c r="T26" s="19">
        <v>0.1</v>
      </c>
      <c r="U26" s="19"/>
      <c r="V26" s="19">
        <v>1.1000000000000001</v>
      </c>
      <c r="W26" s="19"/>
      <c r="X26" s="19"/>
      <c r="Y26" s="19">
        <v>12</v>
      </c>
      <c r="Z26" s="19">
        <v>0.3</v>
      </c>
      <c r="AA26" s="19">
        <v>0</v>
      </c>
      <c r="AB26" s="19">
        <v>-3.3</v>
      </c>
      <c r="AC26" s="19">
        <v>3.2</v>
      </c>
      <c r="AD26" s="19">
        <v>1.8</v>
      </c>
      <c r="AE26" s="19">
        <v>2</v>
      </c>
      <c r="AF26" s="19"/>
      <c r="AG26" s="19"/>
      <c r="AH26" s="19"/>
      <c r="AI26" s="19">
        <v>17.8</v>
      </c>
      <c r="AJ26" s="19">
        <v>0</v>
      </c>
      <c r="AK26" s="19"/>
      <c r="AL26" s="19"/>
      <c r="AM26" s="19"/>
      <c r="AN26" s="19">
        <v>-1.2</v>
      </c>
      <c r="AO26" s="19">
        <v>66.5</v>
      </c>
      <c r="AP26" s="19">
        <v>12.9</v>
      </c>
      <c r="AQ26" s="19">
        <v>8.4</v>
      </c>
      <c r="AR26" s="19">
        <v>1.3</v>
      </c>
      <c r="AS26" s="19">
        <v>-0.7</v>
      </c>
      <c r="AT26" s="19">
        <v>2.7</v>
      </c>
      <c r="AU26" s="19">
        <v>1.9</v>
      </c>
      <c r="AV26" s="19"/>
      <c r="AW26" s="19">
        <v>15.5</v>
      </c>
      <c r="AX26" s="19">
        <v>-33.299999999999997</v>
      </c>
      <c r="AY26" s="19">
        <v>13.5</v>
      </c>
      <c r="AZ26" s="19">
        <v>-0.7</v>
      </c>
      <c r="BA26" s="19">
        <v>0.5</v>
      </c>
      <c r="BB26" s="19">
        <v>6.9</v>
      </c>
      <c r="BC26" s="19"/>
      <c r="BD26" s="19">
        <v>0.5</v>
      </c>
      <c r="BE26" s="19">
        <v>0.1</v>
      </c>
      <c r="BF26" s="19">
        <v>0</v>
      </c>
      <c r="BG26" s="19">
        <v>14.5</v>
      </c>
      <c r="BH26" s="19"/>
      <c r="BI26" s="19"/>
      <c r="BJ26" s="19">
        <v>-2.2000000000000002</v>
      </c>
      <c r="BK26" s="19"/>
      <c r="BL26" s="19"/>
      <c r="BM26" s="19"/>
      <c r="BN26" s="19">
        <v>18.399999999999999</v>
      </c>
      <c r="BO26" s="19">
        <v>-22</v>
      </c>
      <c r="BP26" s="19"/>
      <c r="BQ26" s="19">
        <v>-1.1000000000000001</v>
      </c>
      <c r="BR26" s="19">
        <v>-13.9</v>
      </c>
      <c r="BS26" s="19"/>
      <c r="BT26" s="19"/>
      <c r="BU26" s="19"/>
      <c r="BV26" s="19"/>
      <c r="BW26" s="19"/>
      <c r="BX26" s="19"/>
      <c r="BY26" s="19"/>
      <c r="BZ26" s="19"/>
      <c r="CA26" s="19">
        <v>-0.3</v>
      </c>
      <c r="CB26" s="19">
        <v>64.2</v>
      </c>
      <c r="CC26" s="19">
        <v>34.6</v>
      </c>
      <c r="CD26" s="19">
        <v>8.3000000000000007</v>
      </c>
      <c r="CE26" s="19">
        <v>11.1</v>
      </c>
      <c r="CF26" s="19"/>
      <c r="CG26" s="19"/>
      <c r="CH26" s="19"/>
      <c r="CI26" s="19"/>
      <c r="CJ26" s="19">
        <v>0</v>
      </c>
      <c r="CK26" s="19">
        <v>33.299999999999997</v>
      </c>
      <c r="CL26" s="19">
        <v>6.5</v>
      </c>
      <c r="CM26" s="19">
        <v>0</v>
      </c>
      <c r="CN26" s="19"/>
      <c r="CO26" s="19"/>
      <c r="CP26" s="19"/>
      <c r="CQ26" s="19"/>
      <c r="CR26" s="19">
        <v>25.3</v>
      </c>
      <c r="CS26" s="19">
        <v>2.1</v>
      </c>
      <c r="CT26" s="19"/>
      <c r="CU26" s="19">
        <v>-2.1</v>
      </c>
      <c r="CV26" s="19">
        <v>0.1</v>
      </c>
      <c r="CW26" s="19">
        <v>0</v>
      </c>
      <c r="CX26" s="19"/>
      <c r="CY26" s="19"/>
      <c r="CZ26" s="19"/>
      <c r="DA26" s="19">
        <v>-0.1</v>
      </c>
      <c r="DB26" s="19">
        <v>-0.7</v>
      </c>
      <c r="DC26" s="19"/>
      <c r="DD26" s="19">
        <v>-0.1</v>
      </c>
      <c r="DE26" s="19">
        <v>1.2</v>
      </c>
      <c r="DF26" s="19">
        <v>2.5</v>
      </c>
      <c r="DG26" s="19">
        <v>-1.7</v>
      </c>
      <c r="DH26" s="19">
        <v>1.1000000000000001</v>
      </c>
      <c r="DI26" s="19">
        <v>0.6</v>
      </c>
      <c r="DJ26" s="19"/>
      <c r="DK26" s="19">
        <v>-0.7</v>
      </c>
      <c r="DL26" s="19">
        <v>-1.7</v>
      </c>
      <c r="DM26" s="19">
        <v>-2.4</v>
      </c>
      <c r="DN26" s="19">
        <v>0.9</v>
      </c>
      <c r="DO26" s="19">
        <v>1.4</v>
      </c>
      <c r="DP26" s="19">
        <v>0.5</v>
      </c>
      <c r="DQ26" s="19">
        <v>0.8</v>
      </c>
      <c r="DR26" s="19"/>
      <c r="DS26" s="19">
        <v>-3.2</v>
      </c>
      <c r="DT26" s="19">
        <v>0</v>
      </c>
      <c r="DU26" s="19">
        <v>0.6</v>
      </c>
      <c r="DV26" s="19">
        <v>0.9</v>
      </c>
      <c r="DW26" s="19"/>
      <c r="DX26" s="19">
        <v>-4.5999999999999996</v>
      </c>
      <c r="DY26" s="19">
        <v>0.7</v>
      </c>
      <c r="DZ26" s="19">
        <v>2.8</v>
      </c>
      <c r="EA26" s="19">
        <v>2.6</v>
      </c>
      <c r="EB26" s="19">
        <v>0.8</v>
      </c>
      <c r="EC26" s="19">
        <v>0</v>
      </c>
      <c r="ED26" s="19">
        <v>0</v>
      </c>
      <c r="EE26" s="19">
        <v>2.5</v>
      </c>
      <c r="EF26" s="19">
        <v>-1.9</v>
      </c>
      <c r="EG26" s="19">
        <v>-2.7</v>
      </c>
      <c r="EH26" s="19">
        <v>0.1</v>
      </c>
      <c r="EI26" s="19">
        <v>0.1</v>
      </c>
      <c r="EJ26" s="19">
        <v>2.6</v>
      </c>
      <c r="EK26" s="19">
        <v>-0.1</v>
      </c>
      <c r="EL26" s="19">
        <v>1.7</v>
      </c>
      <c r="EM26" s="19">
        <v>0.2</v>
      </c>
      <c r="EN26" s="19">
        <v>0.2</v>
      </c>
      <c r="EO26" s="19">
        <v>0.2</v>
      </c>
      <c r="EP26" s="19"/>
      <c r="EQ26" s="19">
        <v>0</v>
      </c>
      <c r="ER26" s="19">
        <v>14.8</v>
      </c>
      <c r="ES26" s="19"/>
      <c r="ET26" s="19">
        <v>-2.2000000000000002</v>
      </c>
      <c r="EU26" s="19">
        <v>0</v>
      </c>
      <c r="EV26" s="19">
        <v>9.1999999999999993</v>
      </c>
      <c r="EW26" s="19">
        <v>0</v>
      </c>
      <c r="EX26" s="19">
        <v>0.4</v>
      </c>
      <c r="EY26" s="19">
        <v>1</v>
      </c>
      <c r="EZ26" s="19"/>
      <c r="FA26" s="19">
        <v>4.3</v>
      </c>
      <c r="FB26" s="19"/>
      <c r="FC26" s="19">
        <v>1.2</v>
      </c>
      <c r="FD26" s="19">
        <v>2</v>
      </c>
      <c r="FE26" s="19">
        <v>4.5</v>
      </c>
      <c r="FF26" s="19"/>
      <c r="FG26" s="19">
        <v>0</v>
      </c>
      <c r="FH26" s="19">
        <v>505.7</v>
      </c>
      <c r="FI26" s="15"/>
      <c r="FJ26" s="19">
        <v>3.7730299999999999</v>
      </c>
      <c r="FK26" s="19">
        <v>-1.2270000000000001</v>
      </c>
      <c r="FL26" s="19"/>
      <c r="FM26" s="19">
        <v>1.8</v>
      </c>
      <c r="FN26" s="19"/>
      <c r="FO26" s="19">
        <v>2.71624</v>
      </c>
      <c r="FP26" s="19">
        <v>0.5</v>
      </c>
      <c r="FQ26" s="19">
        <v>0.1</v>
      </c>
      <c r="FR26" s="19">
        <v>7.6622700000000004</v>
      </c>
    </row>
    <row r="27" spans="1:174" ht="24" customHeight="1" x14ac:dyDescent="0.3">
      <c r="A27" s="13" t="s">
        <v>70</v>
      </c>
      <c r="B27" s="13" t="s">
        <v>819</v>
      </c>
      <c r="C27" s="14"/>
      <c r="D27" s="14"/>
      <c r="E27" s="14">
        <v>40.9</v>
      </c>
      <c r="F27" s="14">
        <v>33.200000000000003</v>
      </c>
      <c r="G27" s="14"/>
      <c r="H27" s="14"/>
      <c r="I27" s="14">
        <v>-1.8</v>
      </c>
      <c r="J27" s="14">
        <v>12.9</v>
      </c>
      <c r="K27" s="14">
        <v>0</v>
      </c>
      <c r="L27" s="14"/>
      <c r="M27" s="14">
        <v>-4.5</v>
      </c>
      <c r="N27" s="14">
        <v>-17</v>
      </c>
      <c r="O27" s="14">
        <v>-4</v>
      </c>
      <c r="P27" s="14">
        <v>69.400000000000006</v>
      </c>
      <c r="Q27" s="14">
        <v>3.2</v>
      </c>
      <c r="R27" s="14">
        <v>6.6</v>
      </c>
      <c r="S27" s="14">
        <v>86.8</v>
      </c>
      <c r="T27" s="14">
        <v>-0.3</v>
      </c>
      <c r="U27" s="14"/>
      <c r="V27" s="14">
        <v>1.4</v>
      </c>
      <c r="W27" s="14"/>
      <c r="X27" s="14"/>
      <c r="Y27" s="14">
        <v>12.7</v>
      </c>
      <c r="Z27" s="14">
        <v>0.9</v>
      </c>
      <c r="AA27" s="14">
        <v>0</v>
      </c>
      <c r="AB27" s="14">
        <v>-3.3</v>
      </c>
      <c r="AC27" s="14">
        <v>3.2</v>
      </c>
      <c r="AD27" s="14">
        <v>6.1</v>
      </c>
      <c r="AE27" s="14">
        <v>2</v>
      </c>
      <c r="AF27" s="14"/>
      <c r="AG27" s="14"/>
      <c r="AH27" s="14"/>
      <c r="AI27" s="14">
        <v>18</v>
      </c>
      <c r="AJ27" s="14">
        <v>0</v>
      </c>
      <c r="AK27" s="14"/>
      <c r="AL27" s="14"/>
      <c r="AM27" s="14"/>
      <c r="AN27" s="14">
        <v>-0.9</v>
      </c>
      <c r="AO27" s="14">
        <v>74.2</v>
      </c>
      <c r="AP27" s="14">
        <v>13.7</v>
      </c>
      <c r="AQ27" s="14">
        <v>25.5</v>
      </c>
      <c r="AR27" s="14">
        <v>2.9</v>
      </c>
      <c r="AS27" s="14">
        <v>-0.2</v>
      </c>
      <c r="AT27" s="14">
        <v>2.7</v>
      </c>
      <c r="AU27" s="14">
        <v>0.7</v>
      </c>
      <c r="AV27" s="14"/>
      <c r="AW27" s="14">
        <v>27.2</v>
      </c>
      <c r="AX27" s="14">
        <v>-22</v>
      </c>
      <c r="AY27" s="14">
        <v>13.5</v>
      </c>
      <c r="AZ27" s="14">
        <v>-0.7</v>
      </c>
      <c r="BA27" s="14">
        <v>0.5</v>
      </c>
      <c r="BB27" s="14">
        <v>3.5</v>
      </c>
      <c r="BC27" s="14"/>
      <c r="BD27" s="14">
        <v>0.5</v>
      </c>
      <c r="BE27" s="14">
        <v>0.1</v>
      </c>
      <c r="BF27" s="14">
        <v>0</v>
      </c>
      <c r="BG27" s="14">
        <v>17.8</v>
      </c>
      <c r="BH27" s="14"/>
      <c r="BI27" s="14"/>
      <c r="BJ27" s="14">
        <v>2.1</v>
      </c>
      <c r="BK27" s="14"/>
      <c r="BL27" s="14"/>
      <c r="BM27" s="14"/>
      <c r="BN27" s="14">
        <v>23.8</v>
      </c>
      <c r="BO27" s="14">
        <v>-15.4</v>
      </c>
      <c r="BP27" s="14"/>
      <c r="BQ27" s="14">
        <v>0</v>
      </c>
      <c r="BR27" s="14">
        <v>-6.6</v>
      </c>
      <c r="BS27" s="14"/>
      <c r="BT27" s="14"/>
      <c r="BU27" s="14"/>
      <c r="BV27" s="14"/>
      <c r="BW27" s="14"/>
      <c r="BX27" s="14"/>
      <c r="BY27" s="14"/>
      <c r="BZ27" s="14"/>
      <c r="CA27" s="14">
        <v>-0.3</v>
      </c>
      <c r="CB27" s="14">
        <v>66</v>
      </c>
      <c r="CC27" s="14">
        <v>42.7</v>
      </c>
      <c r="CD27" s="14">
        <v>15.6</v>
      </c>
      <c r="CE27" s="14">
        <v>11</v>
      </c>
      <c r="CF27" s="14"/>
      <c r="CG27" s="14"/>
      <c r="CH27" s="14"/>
      <c r="CI27" s="14"/>
      <c r="CJ27" s="14">
        <v>0</v>
      </c>
      <c r="CK27" s="14">
        <v>47.8</v>
      </c>
      <c r="CL27" s="14">
        <v>27</v>
      </c>
      <c r="CM27" s="14">
        <v>0</v>
      </c>
      <c r="CN27" s="14"/>
      <c r="CO27" s="14"/>
      <c r="CP27" s="14"/>
      <c r="CQ27" s="14"/>
      <c r="CR27" s="14">
        <v>38.700000000000003</v>
      </c>
      <c r="CS27" s="14">
        <v>10.199999999999999</v>
      </c>
      <c r="CT27" s="14"/>
      <c r="CU27" s="14">
        <v>-2.6</v>
      </c>
      <c r="CV27" s="14">
        <v>0.4</v>
      </c>
      <c r="CW27" s="14">
        <v>0</v>
      </c>
      <c r="CX27" s="14"/>
      <c r="CY27" s="14"/>
      <c r="CZ27" s="14"/>
      <c r="DA27" s="14">
        <v>-0.1</v>
      </c>
      <c r="DB27" s="14">
        <v>-0.6</v>
      </c>
      <c r="DC27" s="14"/>
      <c r="DD27" s="14">
        <v>0</v>
      </c>
      <c r="DE27" s="14">
        <v>1.4</v>
      </c>
      <c r="DF27" s="14">
        <v>2.5</v>
      </c>
      <c r="DG27" s="14">
        <v>0.2</v>
      </c>
      <c r="DH27" s="14">
        <v>1.1000000000000001</v>
      </c>
      <c r="DI27" s="14">
        <v>0.6</v>
      </c>
      <c r="DJ27" s="14"/>
      <c r="DK27" s="14">
        <v>-0.7</v>
      </c>
      <c r="DL27" s="14">
        <v>-1.7</v>
      </c>
      <c r="DM27" s="14">
        <v>-1.7</v>
      </c>
      <c r="DN27" s="14">
        <v>2.7</v>
      </c>
      <c r="DO27" s="14">
        <v>1.4</v>
      </c>
      <c r="DP27" s="14">
        <v>0.5</v>
      </c>
      <c r="DQ27" s="14">
        <v>0.8</v>
      </c>
      <c r="DR27" s="14"/>
      <c r="DS27" s="14">
        <v>-3.3</v>
      </c>
      <c r="DT27" s="14">
        <v>-0.1</v>
      </c>
      <c r="DU27" s="14">
        <v>0.6</v>
      </c>
      <c r="DV27" s="14">
        <v>1</v>
      </c>
      <c r="DW27" s="14"/>
      <c r="DX27" s="14">
        <v>-4.5999999999999996</v>
      </c>
      <c r="DY27" s="14">
        <v>0.8</v>
      </c>
      <c r="DZ27" s="14">
        <v>2.8</v>
      </c>
      <c r="EA27" s="14">
        <v>2.6</v>
      </c>
      <c r="EB27" s="14">
        <v>0.9</v>
      </c>
      <c r="EC27" s="14">
        <v>0</v>
      </c>
      <c r="ED27" s="14">
        <v>1.8</v>
      </c>
      <c r="EE27" s="14">
        <v>1.1000000000000001</v>
      </c>
      <c r="EF27" s="14">
        <v>-2.5</v>
      </c>
      <c r="EG27" s="14">
        <v>-3.5</v>
      </c>
      <c r="EH27" s="14">
        <v>0</v>
      </c>
      <c r="EI27" s="14">
        <v>0.1</v>
      </c>
      <c r="EJ27" s="14">
        <v>2.6</v>
      </c>
      <c r="EK27" s="14">
        <v>-0.1</v>
      </c>
      <c r="EL27" s="14">
        <v>1.8</v>
      </c>
      <c r="EM27" s="14">
        <v>0.2</v>
      </c>
      <c r="EN27" s="14">
        <v>0.2</v>
      </c>
      <c r="EO27" s="14">
        <v>0.2</v>
      </c>
      <c r="EP27" s="14"/>
      <c r="EQ27" s="14">
        <v>0.1</v>
      </c>
      <c r="ER27" s="14">
        <v>8.9</v>
      </c>
      <c r="ES27" s="14"/>
      <c r="ET27" s="14">
        <v>0.7</v>
      </c>
      <c r="EU27" s="14">
        <v>0</v>
      </c>
      <c r="EV27" s="14">
        <v>3.7</v>
      </c>
      <c r="EW27" s="14">
        <v>0</v>
      </c>
      <c r="EX27" s="14">
        <v>0.4</v>
      </c>
      <c r="EY27" s="14">
        <v>1.2</v>
      </c>
      <c r="EZ27" s="14"/>
      <c r="FA27" s="14">
        <v>7</v>
      </c>
      <c r="FB27" s="14"/>
      <c r="FC27" s="14">
        <v>1.2</v>
      </c>
      <c r="FD27" s="14">
        <v>1.7</v>
      </c>
      <c r="FE27" s="14">
        <v>4.7</v>
      </c>
      <c r="FF27" s="14"/>
      <c r="FG27" s="14">
        <v>0</v>
      </c>
      <c r="FH27" s="14">
        <v>724.4</v>
      </c>
      <c r="FI27" s="15"/>
      <c r="FJ27" s="14">
        <v>4.0284199999999997</v>
      </c>
      <c r="FK27" s="14">
        <v>-0.54400000000000004</v>
      </c>
      <c r="FL27" s="14"/>
      <c r="FM27" s="14">
        <v>1.9</v>
      </c>
      <c r="FN27" s="14"/>
      <c r="FO27" s="14">
        <v>2.72248</v>
      </c>
      <c r="FP27" s="14">
        <v>1.8</v>
      </c>
      <c r="FQ27" s="14">
        <v>0.3</v>
      </c>
      <c r="FR27" s="14">
        <v>10.206899999999999</v>
      </c>
    </row>
    <row r="28" spans="1:174" ht="24" customHeight="1" x14ac:dyDescent="0.3">
      <c r="A28" s="16" t="s">
        <v>70</v>
      </c>
      <c r="B28" s="16" t="s">
        <v>820</v>
      </c>
      <c r="C28" s="17"/>
      <c r="D28" s="17"/>
      <c r="E28" s="17">
        <v>165.2</v>
      </c>
      <c r="F28" s="17">
        <v>44</v>
      </c>
      <c r="G28" s="17"/>
      <c r="H28" s="17"/>
      <c r="I28" s="17">
        <v>-0.6</v>
      </c>
      <c r="J28" s="17">
        <v>29.9</v>
      </c>
      <c r="K28" s="17">
        <v>2.2999999999999998</v>
      </c>
      <c r="L28" s="17"/>
      <c r="M28" s="17">
        <v>-3.1</v>
      </c>
      <c r="N28" s="17">
        <v>-7.3</v>
      </c>
      <c r="O28" s="17">
        <v>5.3</v>
      </c>
      <c r="P28" s="17">
        <v>71.8</v>
      </c>
      <c r="Q28" s="17">
        <v>10.199999999999999</v>
      </c>
      <c r="R28" s="17">
        <v>12.2</v>
      </c>
      <c r="S28" s="17">
        <v>52.1</v>
      </c>
      <c r="T28" s="17">
        <v>0.2</v>
      </c>
      <c r="U28" s="17"/>
      <c r="V28" s="17">
        <v>3.8</v>
      </c>
      <c r="W28" s="17"/>
      <c r="X28" s="17"/>
      <c r="Y28" s="17">
        <v>7.6</v>
      </c>
      <c r="Z28" s="17">
        <v>0.5</v>
      </c>
      <c r="AA28" s="17">
        <v>0</v>
      </c>
      <c r="AB28" s="17">
        <v>-3.3</v>
      </c>
      <c r="AC28" s="17">
        <v>3.2</v>
      </c>
      <c r="AD28" s="17">
        <v>5.4</v>
      </c>
      <c r="AE28" s="17">
        <v>2.1</v>
      </c>
      <c r="AF28" s="17"/>
      <c r="AG28" s="17"/>
      <c r="AH28" s="17"/>
      <c r="AI28" s="17">
        <v>20.399999999999999</v>
      </c>
      <c r="AJ28" s="17">
        <v>0</v>
      </c>
      <c r="AK28" s="17"/>
      <c r="AL28" s="17"/>
      <c r="AM28" s="17"/>
      <c r="AN28" s="17">
        <v>-1.7</v>
      </c>
      <c r="AO28" s="17">
        <v>77.8</v>
      </c>
      <c r="AP28" s="17">
        <v>13.5</v>
      </c>
      <c r="AQ28" s="17">
        <v>27.3</v>
      </c>
      <c r="AR28" s="17">
        <v>5.0999999999999996</v>
      </c>
      <c r="AS28" s="17">
        <v>0.7</v>
      </c>
      <c r="AT28" s="17">
        <v>2.7</v>
      </c>
      <c r="AU28" s="17">
        <v>1.3</v>
      </c>
      <c r="AV28" s="17"/>
      <c r="AW28" s="17">
        <v>39.799999999999997</v>
      </c>
      <c r="AX28" s="17">
        <v>-11.5</v>
      </c>
      <c r="AY28" s="17">
        <v>14.3</v>
      </c>
      <c r="AZ28" s="17">
        <v>-0.7</v>
      </c>
      <c r="BA28" s="17">
        <v>0.2</v>
      </c>
      <c r="BB28" s="17">
        <v>7.1</v>
      </c>
      <c r="BC28" s="17"/>
      <c r="BD28" s="17">
        <v>0.5</v>
      </c>
      <c r="BE28" s="17">
        <v>-0.1</v>
      </c>
      <c r="BF28" s="17">
        <v>0</v>
      </c>
      <c r="BG28" s="17">
        <v>14.7</v>
      </c>
      <c r="BH28" s="17"/>
      <c r="BI28" s="17"/>
      <c r="BJ28" s="17">
        <v>0</v>
      </c>
      <c r="BK28" s="17"/>
      <c r="BL28" s="17"/>
      <c r="BM28" s="17"/>
      <c r="BN28" s="17">
        <v>23.4</v>
      </c>
      <c r="BO28" s="17">
        <v>-11.2</v>
      </c>
      <c r="BP28" s="17"/>
      <c r="BQ28" s="17">
        <v>0</v>
      </c>
      <c r="BR28" s="17">
        <v>0.2</v>
      </c>
      <c r="BS28" s="17"/>
      <c r="BT28" s="17"/>
      <c r="BU28" s="17"/>
      <c r="BV28" s="17"/>
      <c r="BW28" s="17"/>
      <c r="BX28" s="17"/>
      <c r="BY28" s="17"/>
      <c r="BZ28" s="17"/>
      <c r="CA28" s="17">
        <v>-0.2</v>
      </c>
      <c r="CB28" s="17">
        <v>65</v>
      </c>
      <c r="CC28" s="17">
        <v>43.5</v>
      </c>
      <c r="CD28" s="17">
        <v>14.9</v>
      </c>
      <c r="CE28" s="17">
        <v>10.9</v>
      </c>
      <c r="CF28" s="17"/>
      <c r="CG28" s="17"/>
      <c r="CH28" s="17"/>
      <c r="CI28" s="17"/>
      <c r="CJ28" s="17">
        <v>0</v>
      </c>
      <c r="CK28" s="17">
        <v>48.7</v>
      </c>
      <c r="CL28" s="17">
        <v>27.9</v>
      </c>
      <c r="CM28" s="17">
        <v>0</v>
      </c>
      <c r="CN28" s="17"/>
      <c r="CO28" s="17"/>
      <c r="CP28" s="17"/>
      <c r="CQ28" s="17"/>
      <c r="CR28" s="17">
        <v>31.7</v>
      </c>
      <c r="CS28" s="17">
        <v>12.2</v>
      </c>
      <c r="CT28" s="17"/>
      <c r="CU28" s="17">
        <v>-2.8</v>
      </c>
      <c r="CV28" s="17">
        <v>2.6</v>
      </c>
      <c r="CW28" s="17">
        <v>0</v>
      </c>
      <c r="CX28" s="17"/>
      <c r="CY28" s="17"/>
      <c r="CZ28" s="17"/>
      <c r="DA28" s="17">
        <v>0</v>
      </c>
      <c r="DB28" s="17">
        <v>-0.6</v>
      </c>
      <c r="DC28" s="17"/>
      <c r="DD28" s="17">
        <v>0</v>
      </c>
      <c r="DE28" s="17">
        <v>1.1000000000000001</v>
      </c>
      <c r="DF28" s="17">
        <v>2.4</v>
      </c>
      <c r="DG28" s="17">
        <v>-0.2</v>
      </c>
      <c r="DH28" s="17">
        <v>1.1000000000000001</v>
      </c>
      <c r="DI28" s="17">
        <v>0.5</v>
      </c>
      <c r="DJ28" s="17"/>
      <c r="DK28" s="17">
        <v>-0.7</v>
      </c>
      <c r="DL28" s="17">
        <v>-1.7</v>
      </c>
      <c r="DM28" s="17">
        <v>-2</v>
      </c>
      <c r="DN28" s="17">
        <v>2.2999999999999998</v>
      </c>
      <c r="DO28" s="17">
        <v>1.4</v>
      </c>
      <c r="DP28" s="17">
        <v>0.5</v>
      </c>
      <c r="DQ28" s="17">
        <v>0.8</v>
      </c>
      <c r="DR28" s="17"/>
      <c r="DS28" s="17">
        <v>-3.3</v>
      </c>
      <c r="DT28" s="17">
        <v>0</v>
      </c>
      <c r="DU28" s="17">
        <v>0.7</v>
      </c>
      <c r="DV28" s="17">
        <v>1</v>
      </c>
      <c r="DW28" s="17"/>
      <c r="DX28" s="17">
        <v>-4.5999999999999996</v>
      </c>
      <c r="DY28" s="17">
        <v>0.8</v>
      </c>
      <c r="DZ28" s="17">
        <v>2.7</v>
      </c>
      <c r="EA28" s="17">
        <v>2.6</v>
      </c>
      <c r="EB28" s="17">
        <v>1</v>
      </c>
      <c r="EC28" s="17">
        <v>0</v>
      </c>
      <c r="ED28" s="17">
        <v>0.1</v>
      </c>
      <c r="EE28" s="17">
        <v>2.2999999999999998</v>
      </c>
      <c r="EF28" s="17">
        <v>-4.8</v>
      </c>
      <c r="EG28" s="17">
        <v>-5.3</v>
      </c>
      <c r="EH28" s="17">
        <v>0</v>
      </c>
      <c r="EI28" s="17">
        <v>0</v>
      </c>
      <c r="EJ28" s="17">
        <v>2.6</v>
      </c>
      <c r="EK28" s="17">
        <v>-0.1</v>
      </c>
      <c r="EL28" s="17">
        <v>1.6</v>
      </c>
      <c r="EM28" s="17">
        <v>0.2</v>
      </c>
      <c r="EN28" s="17">
        <v>0.2</v>
      </c>
      <c r="EO28" s="17">
        <v>0.2</v>
      </c>
      <c r="EP28" s="17"/>
      <c r="EQ28" s="17">
        <v>0.5</v>
      </c>
      <c r="ER28" s="17">
        <v>14.2</v>
      </c>
      <c r="ES28" s="17"/>
      <c r="ET28" s="17">
        <v>-0.1</v>
      </c>
      <c r="EU28" s="17">
        <v>0</v>
      </c>
      <c r="EV28" s="17">
        <v>10.1</v>
      </c>
      <c r="EW28" s="17">
        <v>0.6</v>
      </c>
      <c r="EX28" s="17">
        <v>0.8</v>
      </c>
      <c r="EY28" s="17">
        <v>1.2</v>
      </c>
      <c r="EZ28" s="17"/>
      <c r="FA28" s="17">
        <v>10.7</v>
      </c>
      <c r="FB28" s="17"/>
      <c r="FC28" s="17">
        <v>1.2</v>
      </c>
      <c r="FD28" s="17">
        <v>1.6</v>
      </c>
      <c r="FE28" s="17">
        <v>3.2</v>
      </c>
      <c r="FF28" s="17"/>
      <c r="FG28" s="17">
        <v>0</v>
      </c>
      <c r="FH28" s="17">
        <v>926.5</v>
      </c>
      <c r="FI28" s="15"/>
      <c r="FJ28" s="17">
        <v>3.7090399999999999</v>
      </c>
      <c r="FK28" s="17">
        <v>-2.2050000000000001</v>
      </c>
      <c r="FL28" s="17"/>
      <c r="FM28" s="17">
        <v>1.8</v>
      </c>
      <c r="FN28" s="17"/>
      <c r="FO28" s="17">
        <v>2.7180200000000001</v>
      </c>
      <c r="FP28" s="17">
        <v>0.5</v>
      </c>
      <c r="FQ28" s="17">
        <v>1.8</v>
      </c>
      <c r="FR28" s="17">
        <v>8.3220600000000005</v>
      </c>
    </row>
    <row r="29" spans="1:174" ht="24" customHeight="1" x14ac:dyDescent="0.3">
      <c r="A29" s="16" t="s">
        <v>70</v>
      </c>
      <c r="B29" s="16" t="s">
        <v>821</v>
      </c>
      <c r="C29" s="17"/>
      <c r="D29" s="17"/>
      <c r="E29" s="17">
        <v>170.1</v>
      </c>
      <c r="F29" s="17">
        <v>46.4</v>
      </c>
      <c r="G29" s="17"/>
      <c r="H29" s="17"/>
      <c r="I29" s="17">
        <v>-0.2</v>
      </c>
      <c r="J29" s="17">
        <v>22.1</v>
      </c>
      <c r="K29" s="17">
        <v>2.6</v>
      </c>
      <c r="L29" s="17"/>
      <c r="M29" s="17">
        <v>1.4</v>
      </c>
      <c r="N29" s="17">
        <v>-0.5</v>
      </c>
      <c r="O29" s="17">
        <v>13.6</v>
      </c>
      <c r="P29" s="17">
        <v>72.599999999999994</v>
      </c>
      <c r="Q29" s="17">
        <v>12.1</v>
      </c>
      <c r="R29" s="17">
        <v>11.7</v>
      </c>
      <c r="S29" s="17">
        <v>56.9</v>
      </c>
      <c r="T29" s="17">
        <v>0.2</v>
      </c>
      <c r="U29" s="17"/>
      <c r="V29" s="17">
        <v>3.7</v>
      </c>
      <c r="W29" s="17"/>
      <c r="X29" s="17"/>
      <c r="Y29" s="17">
        <v>9.3000000000000007</v>
      </c>
      <c r="Z29" s="17">
        <v>0.4</v>
      </c>
      <c r="AA29" s="17">
        <v>1.3</v>
      </c>
      <c r="AB29" s="17">
        <v>-3.3</v>
      </c>
      <c r="AC29" s="17">
        <v>3.3</v>
      </c>
      <c r="AD29" s="17">
        <v>6.5</v>
      </c>
      <c r="AE29" s="17">
        <v>2</v>
      </c>
      <c r="AF29" s="17"/>
      <c r="AG29" s="17"/>
      <c r="AH29" s="17"/>
      <c r="AI29" s="17">
        <v>22.2</v>
      </c>
      <c r="AJ29" s="17">
        <v>0</v>
      </c>
      <c r="AK29" s="17"/>
      <c r="AL29" s="17"/>
      <c r="AM29" s="17"/>
      <c r="AN29" s="17">
        <v>-1.5</v>
      </c>
      <c r="AO29" s="17">
        <v>81.900000000000006</v>
      </c>
      <c r="AP29" s="17">
        <v>13.2</v>
      </c>
      <c r="AQ29" s="17">
        <v>24.6</v>
      </c>
      <c r="AR29" s="17">
        <v>7.8</v>
      </c>
      <c r="AS29" s="17">
        <v>1</v>
      </c>
      <c r="AT29" s="17">
        <v>2.7</v>
      </c>
      <c r="AU29" s="17">
        <v>0</v>
      </c>
      <c r="AV29" s="17"/>
      <c r="AW29" s="17">
        <v>43.8</v>
      </c>
      <c r="AX29" s="17">
        <v>10.7</v>
      </c>
      <c r="AY29" s="17">
        <v>16.399999999999999</v>
      </c>
      <c r="AZ29" s="17">
        <v>0</v>
      </c>
      <c r="BA29" s="17">
        <v>0.4</v>
      </c>
      <c r="BB29" s="17">
        <v>7.3</v>
      </c>
      <c r="BC29" s="17"/>
      <c r="BD29" s="17">
        <v>1</v>
      </c>
      <c r="BE29" s="17">
        <v>0</v>
      </c>
      <c r="BF29" s="17">
        <v>0</v>
      </c>
      <c r="BG29" s="17">
        <v>16.100000000000001</v>
      </c>
      <c r="BH29" s="17"/>
      <c r="BI29" s="17"/>
      <c r="BJ29" s="17">
        <v>1.1000000000000001</v>
      </c>
      <c r="BK29" s="17"/>
      <c r="BL29" s="17"/>
      <c r="BM29" s="17"/>
      <c r="BN29" s="17">
        <v>24.1</v>
      </c>
      <c r="BO29" s="17">
        <v>-9.6999999999999993</v>
      </c>
      <c r="BP29" s="17"/>
      <c r="BQ29" s="17">
        <v>0</v>
      </c>
      <c r="BR29" s="17">
        <v>2.8</v>
      </c>
      <c r="BS29" s="17"/>
      <c r="BT29" s="17"/>
      <c r="BU29" s="17"/>
      <c r="BV29" s="17"/>
      <c r="BW29" s="17"/>
      <c r="BX29" s="17"/>
      <c r="BY29" s="17"/>
      <c r="BZ29" s="17"/>
      <c r="CA29" s="17">
        <v>-0.3</v>
      </c>
      <c r="CB29" s="17">
        <v>79.8</v>
      </c>
      <c r="CC29" s="17">
        <v>41.2</v>
      </c>
      <c r="CD29" s="17">
        <v>17.5</v>
      </c>
      <c r="CE29" s="17">
        <v>15</v>
      </c>
      <c r="CF29" s="17"/>
      <c r="CG29" s="17"/>
      <c r="CH29" s="17"/>
      <c r="CI29" s="17"/>
      <c r="CJ29" s="17">
        <v>0</v>
      </c>
      <c r="CK29" s="17">
        <v>52.2</v>
      </c>
      <c r="CL29" s="17">
        <v>33.5</v>
      </c>
      <c r="CM29" s="17">
        <v>0</v>
      </c>
      <c r="CN29" s="17"/>
      <c r="CO29" s="17"/>
      <c r="CP29" s="17"/>
      <c r="CQ29" s="17"/>
      <c r="CR29" s="17">
        <v>28.2</v>
      </c>
      <c r="CS29" s="17">
        <v>13.8</v>
      </c>
      <c r="CT29" s="17"/>
      <c r="CU29" s="17">
        <v>-2.2000000000000002</v>
      </c>
      <c r="CV29" s="17">
        <v>6.1</v>
      </c>
      <c r="CW29" s="17">
        <v>0</v>
      </c>
      <c r="CX29" s="17"/>
      <c r="CY29" s="17"/>
      <c r="CZ29" s="17"/>
      <c r="DA29" s="17">
        <v>0</v>
      </c>
      <c r="DB29" s="17">
        <v>-0.6</v>
      </c>
      <c r="DC29" s="17"/>
      <c r="DD29" s="17">
        <v>0</v>
      </c>
      <c r="DE29" s="17">
        <v>1.2</v>
      </c>
      <c r="DF29" s="17">
        <v>2.5</v>
      </c>
      <c r="DG29" s="17">
        <v>0.9</v>
      </c>
      <c r="DH29" s="17">
        <v>1.1000000000000001</v>
      </c>
      <c r="DI29" s="17">
        <v>0.6</v>
      </c>
      <c r="DJ29" s="17"/>
      <c r="DK29" s="17">
        <v>-0.7</v>
      </c>
      <c r="DL29" s="17">
        <v>-1.6</v>
      </c>
      <c r="DM29" s="17">
        <v>-2.2000000000000002</v>
      </c>
      <c r="DN29" s="17">
        <v>0.5</v>
      </c>
      <c r="DO29" s="17">
        <v>1.4</v>
      </c>
      <c r="DP29" s="17">
        <v>0.5</v>
      </c>
      <c r="DQ29" s="17">
        <v>0.7</v>
      </c>
      <c r="DR29" s="17"/>
      <c r="DS29" s="17">
        <v>-3.3</v>
      </c>
      <c r="DT29" s="17">
        <v>0</v>
      </c>
      <c r="DU29" s="17">
        <v>0.7</v>
      </c>
      <c r="DV29" s="17">
        <v>1</v>
      </c>
      <c r="DW29" s="17"/>
      <c r="DX29" s="17">
        <v>-4.5</v>
      </c>
      <c r="DY29" s="17">
        <v>0.8</v>
      </c>
      <c r="DZ29" s="17">
        <v>2.9</v>
      </c>
      <c r="EA29" s="17">
        <v>2.6</v>
      </c>
      <c r="EB29" s="17">
        <v>0.9</v>
      </c>
      <c r="EC29" s="17">
        <v>0</v>
      </c>
      <c r="ED29" s="17">
        <v>3.5</v>
      </c>
      <c r="EE29" s="17">
        <v>2.7</v>
      </c>
      <c r="EF29" s="17">
        <v>-2.9</v>
      </c>
      <c r="EG29" s="17">
        <v>-3</v>
      </c>
      <c r="EH29" s="17">
        <v>0</v>
      </c>
      <c r="EI29" s="17">
        <v>0.1</v>
      </c>
      <c r="EJ29" s="17">
        <v>2.6</v>
      </c>
      <c r="EK29" s="17">
        <v>-0.1</v>
      </c>
      <c r="EL29" s="17">
        <v>1.7</v>
      </c>
      <c r="EM29" s="17">
        <v>0.2</v>
      </c>
      <c r="EN29" s="17">
        <v>0.2</v>
      </c>
      <c r="EO29" s="17">
        <v>0.2</v>
      </c>
      <c r="EP29" s="17"/>
      <c r="EQ29" s="17">
        <v>1.9</v>
      </c>
      <c r="ER29" s="17">
        <v>16</v>
      </c>
      <c r="ES29" s="17"/>
      <c r="ET29" s="17">
        <v>-1.5</v>
      </c>
      <c r="EU29" s="17">
        <v>0</v>
      </c>
      <c r="EV29" s="17">
        <v>10.3</v>
      </c>
      <c r="EW29" s="17">
        <v>0.9</v>
      </c>
      <c r="EX29" s="17">
        <v>0.8</v>
      </c>
      <c r="EY29" s="17">
        <v>1.2</v>
      </c>
      <c r="EZ29" s="17"/>
      <c r="FA29" s="17">
        <v>12.3</v>
      </c>
      <c r="FB29" s="17"/>
      <c r="FC29" s="17">
        <v>1.2</v>
      </c>
      <c r="FD29" s="17">
        <v>1.9</v>
      </c>
      <c r="FE29" s="17">
        <v>4</v>
      </c>
      <c r="FF29" s="17"/>
      <c r="FG29" s="17">
        <v>0</v>
      </c>
      <c r="FH29" s="17">
        <v>1042.5</v>
      </c>
      <c r="FI29" s="15"/>
      <c r="FJ29" s="17">
        <v>3.83013</v>
      </c>
      <c r="FK29" s="17">
        <v>-1.339</v>
      </c>
      <c r="FL29" s="17"/>
      <c r="FM29" s="17">
        <v>1.8</v>
      </c>
      <c r="FN29" s="17"/>
      <c r="FO29" s="17">
        <v>2.7130700000000001</v>
      </c>
      <c r="FP29" s="17">
        <v>0.3</v>
      </c>
      <c r="FQ29" s="17">
        <v>1.3</v>
      </c>
      <c r="FR29" s="17">
        <v>8.6042000000000005</v>
      </c>
    </row>
    <row r="30" spans="1:174" ht="24" customHeight="1" x14ac:dyDescent="0.3">
      <c r="A30" s="16" t="s">
        <v>70</v>
      </c>
      <c r="B30" s="16" t="s">
        <v>822</v>
      </c>
      <c r="C30" s="17"/>
      <c r="D30" s="17"/>
      <c r="E30" s="17">
        <v>141.6</v>
      </c>
      <c r="F30" s="17">
        <v>40.299999999999997</v>
      </c>
      <c r="G30" s="17"/>
      <c r="H30" s="17"/>
      <c r="I30" s="17">
        <v>3</v>
      </c>
      <c r="J30" s="17">
        <v>32.1</v>
      </c>
      <c r="K30" s="17">
        <v>2.8</v>
      </c>
      <c r="L30" s="17"/>
      <c r="M30" s="17">
        <v>8.1</v>
      </c>
      <c r="N30" s="17">
        <v>-21.1</v>
      </c>
      <c r="O30" s="17">
        <v>-13.9</v>
      </c>
      <c r="P30" s="17">
        <v>65.900000000000006</v>
      </c>
      <c r="Q30" s="17">
        <v>2.9</v>
      </c>
      <c r="R30" s="17">
        <v>6.9</v>
      </c>
      <c r="S30" s="17">
        <v>49</v>
      </c>
      <c r="T30" s="17">
        <v>-0.1</v>
      </c>
      <c r="U30" s="17"/>
      <c r="V30" s="17">
        <v>3.4</v>
      </c>
      <c r="W30" s="17"/>
      <c r="X30" s="17"/>
      <c r="Y30" s="17">
        <v>8.3000000000000007</v>
      </c>
      <c r="Z30" s="17">
        <v>0.4</v>
      </c>
      <c r="AA30" s="17">
        <v>2.2999999999999998</v>
      </c>
      <c r="AB30" s="17">
        <v>-3.3</v>
      </c>
      <c r="AC30" s="17">
        <v>3.2</v>
      </c>
      <c r="AD30" s="17">
        <v>8.4</v>
      </c>
      <c r="AE30" s="17">
        <v>2</v>
      </c>
      <c r="AF30" s="17"/>
      <c r="AG30" s="17"/>
      <c r="AH30" s="17"/>
      <c r="AI30" s="17">
        <v>22.1</v>
      </c>
      <c r="AJ30" s="17">
        <v>0</v>
      </c>
      <c r="AK30" s="17"/>
      <c r="AL30" s="17"/>
      <c r="AM30" s="17"/>
      <c r="AN30" s="17">
        <v>-1.4</v>
      </c>
      <c r="AO30" s="17">
        <v>79.900000000000006</v>
      </c>
      <c r="AP30" s="17">
        <v>13.2</v>
      </c>
      <c r="AQ30" s="17">
        <v>27.1</v>
      </c>
      <c r="AR30" s="17">
        <v>7.8</v>
      </c>
      <c r="AS30" s="17">
        <v>1.2</v>
      </c>
      <c r="AT30" s="17">
        <v>2.7</v>
      </c>
      <c r="AU30" s="17">
        <v>0.2</v>
      </c>
      <c r="AV30" s="17"/>
      <c r="AW30" s="17">
        <v>18.8</v>
      </c>
      <c r="AX30" s="17">
        <v>63.7</v>
      </c>
      <c r="AY30" s="17">
        <v>15.8</v>
      </c>
      <c r="AZ30" s="17">
        <v>0</v>
      </c>
      <c r="BA30" s="17">
        <v>0.2</v>
      </c>
      <c r="BB30" s="17">
        <v>4.3</v>
      </c>
      <c r="BC30" s="17"/>
      <c r="BD30" s="17">
        <v>1</v>
      </c>
      <c r="BE30" s="17">
        <v>-0.1</v>
      </c>
      <c r="BF30" s="17">
        <v>0</v>
      </c>
      <c r="BG30" s="17">
        <v>9.3000000000000007</v>
      </c>
      <c r="BH30" s="17"/>
      <c r="BI30" s="17"/>
      <c r="BJ30" s="17">
        <v>5.6</v>
      </c>
      <c r="BK30" s="17"/>
      <c r="BL30" s="17"/>
      <c r="BM30" s="17"/>
      <c r="BN30" s="17">
        <v>23.1</v>
      </c>
      <c r="BO30" s="17">
        <v>0</v>
      </c>
      <c r="BP30" s="17"/>
      <c r="BQ30" s="17">
        <v>0</v>
      </c>
      <c r="BR30" s="17">
        <v>43</v>
      </c>
      <c r="BS30" s="17"/>
      <c r="BT30" s="17"/>
      <c r="BU30" s="17"/>
      <c r="BV30" s="17"/>
      <c r="BW30" s="17"/>
      <c r="BX30" s="17"/>
      <c r="BY30" s="17"/>
      <c r="BZ30" s="17"/>
      <c r="CA30" s="17">
        <v>-0.1</v>
      </c>
      <c r="CB30" s="17">
        <v>81.099999999999994</v>
      </c>
      <c r="CC30" s="17">
        <v>41.6</v>
      </c>
      <c r="CD30" s="17">
        <v>17.899999999999999</v>
      </c>
      <c r="CE30" s="17">
        <v>14.3</v>
      </c>
      <c r="CF30" s="17"/>
      <c r="CG30" s="17"/>
      <c r="CH30" s="17"/>
      <c r="CI30" s="17"/>
      <c r="CJ30" s="17">
        <v>71.2</v>
      </c>
      <c r="CK30" s="17">
        <v>72.599999999999994</v>
      </c>
      <c r="CL30" s="17">
        <v>-1.9</v>
      </c>
      <c r="CM30" s="17">
        <v>0</v>
      </c>
      <c r="CN30" s="17"/>
      <c r="CO30" s="17"/>
      <c r="CP30" s="17"/>
      <c r="CQ30" s="17"/>
      <c r="CR30" s="17">
        <v>15.8</v>
      </c>
      <c r="CS30" s="17">
        <v>6.8</v>
      </c>
      <c r="CT30" s="17"/>
      <c r="CU30" s="17">
        <v>-1.9</v>
      </c>
      <c r="CV30" s="17">
        <v>7.5</v>
      </c>
      <c r="CW30" s="17">
        <v>0</v>
      </c>
      <c r="CX30" s="17"/>
      <c r="CY30" s="17"/>
      <c r="CZ30" s="17"/>
      <c r="DA30" s="17">
        <v>0</v>
      </c>
      <c r="DB30" s="17">
        <v>-0.7</v>
      </c>
      <c r="DC30" s="17"/>
      <c r="DD30" s="17">
        <v>0</v>
      </c>
      <c r="DE30" s="17">
        <v>1.2</v>
      </c>
      <c r="DF30" s="17">
        <v>2.5</v>
      </c>
      <c r="DG30" s="17">
        <v>1.6</v>
      </c>
      <c r="DH30" s="17">
        <v>1.1000000000000001</v>
      </c>
      <c r="DI30" s="17">
        <v>0.5</v>
      </c>
      <c r="DJ30" s="17"/>
      <c r="DK30" s="17">
        <v>-0.7</v>
      </c>
      <c r="DL30" s="17">
        <v>-1.8</v>
      </c>
      <c r="DM30" s="17">
        <v>-2.2999999999999998</v>
      </c>
      <c r="DN30" s="17">
        <v>-0.2</v>
      </c>
      <c r="DO30" s="17">
        <v>1.4</v>
      </c>
      <c r="DP30" s="17">
        <v>0.5</v>
      </c>
      <c r="DQ30" s="17">
        <v>0.7</v>
      </c>
      <c r="DR30" s="17"/>
      <c r="DS30" s="17">
        <v>-3.4</v>
      </c>
      <c r="DT30" s="17">
        <v>0</v>
      </c>
      <c r="DU30" s="17">
        <v>0.4</v>
      </c>
      <c r="DV30" s="17">
        <v>0.9</v>
      </c>
      <c r="DW30" s="17"/>
      <c r="DX30" s="17">
        <v>-4.5</v>
      </c>
      <c r="DY30" s="17">
        <v>0.9</v>
      </c>
      <c r="DZ30" s="17">
        <v>2.7</v>
      </c>
      <c r="EA30" s="17">
        <v>2.6</v>
      </c>
      <c r="EB30" s="17">
        <v>0.7</v>
      </c>
      <c r="EC30" s="17">
        <v>0</v>
      </c>
      <c r="ED30" s="17">
        <v>4</v>
      </c>
      <c r="EE30" s="17">
        <v>2.6</v>
      </c>
      <c r="EF30" s="17">
        <v>-7.2</v>
      </c>
      <c r="EG30" s="17">
        <v>-8</v>
      </c>
      <c r="EH30" s="17">
        <v>0</v>
      </c>
      <c r="EI30" s="17">
        <v>0</v>
      </c>
      <c r="EJ30" s="17">
        <v>2.6</v>
      </c>
      <c r="EK30" s="17">
        <v>-0.1</v>
      </c>
      <c r="EL30" s="17">
        <v>1.7</v>
      </c>
      <c r="EM30" s="17">
        <v>0.2</v>
      </c>
      <c r="EN30" s="17">
        <v>0.2</v>
      </c>
      <c r="EO30" s="17">
        <v>0.2</v>
      </c>
      <c r="EP30" s="17"/>
      <c r="EQ30" s="17">
        <v>2.1</v>
      </c>
      <c r="ER30" s="17">
        <v>15.8</v>
      </c>
      <c r="ES30" s="17"/>
      <c r="ET30" s="17">
        <v>-2.6</v>
      </c>
      <c r="EU30" s="17">
        <v>0</v>
      </c>
      <c r="EV30" s="17">
        <v>10.199999999999999</v>
      </c>
      <c r="EW30" s="17">
        <v>2.1</v>
      </c>
      <c r="EX30" s="17">
        <v>0.4</v>
      </c>
      <c r="EY30" s="17">
        <v>1</v>
      </c>
      <c r="EZ30" s="17"/>
      <c r="FA30" s="17">
        <v>14.4</v>
      </c>
      <c r="FB30" s="17"/>
      <c r="FC30" s="17">
        <v>1.2</v>
      </c>
      <c r="FD30" s="17">
        <v>1.6</v>
      </c>
      <c r="FE30" s="17">
        <v>4.0999999999999996</v>
      </c>
      <c r="FF30" s="17"/>
      <c r="FG30" s="17">
        <v>0</v>
      </c>
      <c r="FH30" s="17">
        <v>1055.2</v>
      </c>
      <c r="FI30" s="15"/>
      <c r="FJ30" s="17">
        <v>3.7229299999999999</v>
      </c>
      <c r="FK30" s="17">
        <v>-2.089</v>
      </c>
      <c r="FL30" s="17"/>
      <c r="FM30" s="17">
        <v>1.6</v>
      </c>
      <c r="FN30" s="17"/>
      <c r="FO30" s="17">
        <v>2.69726</v>
      </c>
      <c r="FP30" s="17">
        <v>0.6</v>
      </c>
      <c r="FQ30" s="17">
        <v>1.8</v>
      </c>
      <c r="FR30" s="17">
        <v>8.3311899999999994</v>
      </c>
    </row>
    <row r="31" spans="1:174" ht="24" customHeight="1" x14ac:dyDescent="0.3">
      <c r="A31" s="16" t="s">
        <v>70</v>
      </c>
      <c r="B31" s="16" t="s">
        <v>823</v>
      </c>
      <c r="C31" s="17"/>
      <c r="D31" s="17"/>
      <c r="E31" s="17">
        <v>154.80000000000001</v>
      </c>
      <c r="F31" s="17">
        <v>40.1</v>
      </c>
      <c r="G31" s="17"/>
      <c r="H31" s="17"/>
      <c r="I31" s="17">
        <v>6</v>
      </c>
      <c r="J31" s="17">
        <v>32.700000000000003</v>
      </c>
      <c r="K31" s="17">
        <v>4.3</v>
      </c>
      <c r="L31" s="17"/>
      <c r="M31" s="17">
        <v>30.6</v>
      </c>
      <c r="N31" s="17">
        <v>-8.1</v>
      </c>
      <c r="O31" s="17">
        <v>-8.3000000000000007</v>
      </c>
      <c r="P31" s="17">
        <v>69.400000000000006</v>
      </c>
      <c r="Q31" s="17">
        <v>10.6</v>
      </c>
      <c r="R31" s="17">
        <v>13.7</v>
      </c>
      <c r="S31" s="17">
        <v>45.1</v>
      </c>
      <c r="T31" s="17">
        <v>0</v>
      </c>
      <c r="U31" s="17"/>
      <c r="V31" s="17">
        <v>3.8</v>
      </c>
      <c r="W31" s="17"/>
      <c r="X31" s="17"/>
      <c r="Y31" s="17">
        <v>5.8</v>
      </c>
      <c r="Z31" s="17">
        <v>0.1</v>
      </c>
      <c r="AA31" s="17">
        <v>2.2000000000000002</v>
      </c>
      <c r="AB31" s="17">
        <v>-3.3</v>
      </c>
      <c r="AC31" s="17">
        <v>3.2</v>
      </c>
      <c r="AD31" s="17">
        <v>7.3</v>
      </c>
      <c r="AE31" s="17">
        <v>1.9</v>
      </c>
      <c r="AF31" s="17"/>
      <c r="AG31" s="17"/>
      <c r="AH31" s="17"/>
      <c r="AI31" s="17">
        <v>21.6</v>
      </c>
      <c r="AJ31" s="17">
        <v>0</v>
      </c>
      <c r="AK31" s="17"/>
      <c r="AL31" s="17"/>
      <c r="AM31" s="17"/>
      <c r="AN31" s="17">
        <v>-1.2</v>
      </c>
      <c r="AO31" s="17">
        <v>81.400000000000006</v>
      </c>
      <c r="AP31" s="17">
        <v>12.6</v>
      </c>
      <c r="AQ31" s="17">
        <v>27.3</v>
      </c>
      <c r="AR31" s="17">
        <v>7.9</v>
      </c>
      <c r="AS31" s="17">
        <v>0.7</v>
      </c>
      <c r="AT31" s="17">
        <v>2.6</v>
      </c>
      <c r="AU31" s="17">
        <v>0.4</v>
      </c>
      <c r="AV31" s="17"/>
      <c r="AW31" s="17">
        <v>15.6</v>
      </c>
      <c r="AX31" s="17">
        <v>71.3</v>
      </c>
      <c r="AY31" s="17">
        <v>13.7</v>
      </c>
      <c r="AZ31" s="17">
        <v>0</v>
      </c>
      <c r="BA31" s="17">
        <v>0.4</v>
      </c>
      <c r="BB31" s="17">
        <v>5.8</v>
      </c>
      <c r="BC31" s="17"/>
      <c r="BD31" s="17">
        <v>1</v>
      </c>
      <c r="BE31" s="17">
        <v>0.1</v>
      </c>
      <c r="BF31" s="17">
        <v>0</v>
      </c>
      <c r="BG31" s="17">
        <v>11.5</v>
      </c>
      <c r="BH31" s="17"/>
      <c r="BI31" s="17"/>
      <c r="BJ31" s="17">
        <v>6.7</v>
      </c>
      <c r="BK31" s="17"/>
      <c r="BL31" s="17"/>
      <c r="BM31" s="17"/>
      <c r="BN31" s="17">
        <v>23.7</v>
      </c>
      <c r="BO31" s="17">
        <v>0</v>
      </c>
      <c r="BP31" s="17"/>
      <c r="BQ31" s="17">
        <v>0</v>
      </c>
      <c r="BR31" s="17">
        <v>42.2</v>
      </c>
      <c r="BS31" s="17"/>
      <c r="BT31" s="17"/>
      <c r="BU31" s="17"/>
      <c r="BV31" s="17"/>
      <c r="BW31" s="17"/>
      <c r="BX31" s="17"/>
      <c r="BY31" s="17"/>
      <c r="BZ31" s="17"/>
      <c r="CA31" s="17">
        <v>-0.2</v>
      </c>
      <c r="CB31" s="17">
        <v>80.099999999999994</v>
      </c>
      <c r="CC31" s="17">
        <v>42.8</v>
      </c>
      <c r="CD31" s="17">
        <v>18.2</v>
      </c>
      <c r="CE31" s="17">
        <v>14.3</v>
      </c>
      <c r="CF31" s="17"/>
      <c r="CG31" s="17"/>
      <c r="CH31" s="17"/>
      <c r="CI31" s="17"/>
      <c r="CJ31" s="17">
        <v>74.7</v>
      </c>
      <c r="CK31" s="17">
        <v>76</v>
      </c>
      <c r="CL31" s="17">
        <v>3</v>
      </c>
      <c r="CM31" s="17">
        <v>0</v>
      </c>
      <c r="CN31" s="17"/>
      <c r="CO31" s="17"/>
      <c r="CP31" s="17"/>
      <c r="CQ31" s="17"/>
      <c r="CR31" s="17">
        <v>9.6999999999999993</v>
      </c>
      <c r="CS31" s="17">
        <v>3.1</v>
      </c>
      <c r="CT31" s="17"/>
      <c r="CU31" s="17">
        <v>-1.9</v>
      </c>
      <c r="CV31" s="17">
        <v>7.1</v>
      </c>
      <c r="CW31" s="17">
        <v>0</v>
      </c>
      <c r="CX31" s="17"/>
      <c r="CY31" s="17"/>
      <c r="CZ31" s="17"/>
      <c r="DA31" s="17">
        <v>0</v>
      </c>
      <c r="DB31" s="17">
        <v>-0.6</v>
      </c>
      <c r="DC31" s="17"/>
      <c r="DD31" s="17">
        <v>0</v>
      </c>
      <c r="DE31" s="17">
        <v>1.3</v>
      </c>
      <c r="DF31" s="17">
        <v>2.5</v>
      </c>
      <c r="DG31" s="17">
        <v>1.9</v>
      </c>
      <c r="DH31" s="17">
        <v>1.2</v>
      </c>
      <c r="DI31" s="17">
        <v>0.6</v>
      </c>
      <c r="DJ31" s="17"/>
      <c r="DK31" s="17">
        <v>-0.7</v>
      </c>
      <c r="DL31" s="17">
        <v>-1.8</v>
      </c>
      <c r="DM31" s="17">
        <v>-2.5</v>
      </c>
      <c r="DN31" s="17">
        <v>-0.5</v>
      </c>
      <c r="DO31" s="17">
        <v>1.4</v>
      </c>
      <c r="DP31" s="17">
        <v>0.5</v>
      </c>
      <c r="DQ31" s="17">
        <v>0.7</v>
      </c>
      <c r="DR31" s="17"/>
      <c r="DS31" s="17">
        <v>-3.3</v>
      </c>
      <c r="DT31" s="17">
        <v>-0.1</v>
      </c>
      <c r="DU31" s="17">
        <v>0.7</v>
      </c>
      <c r="DV31" s="17">
        <v>1</v>
      </c>
      <c r="DW31" s="17"/>
      <c r="DX31" s="17">
        <v>-4.5999999999999996</v>
      </c>
      <c r="DY31" s="17">
        <v>0.8</v>
      </c>
      <c r="DZ31" s="17">
        <v>2.8</v>
      </c>
      <c r="EA31" s="17">
        <v>2.6</v>
      </c>
      <c r="EB31" s="17">
        <v>0.7</v>
      </c>
      <c r="EC31" s="17">
        <v>0</v>
      </c>
      <c r="ED31" s="17">
        <v>4</v>
      </c>
      <c r="EE31" s="17">
        <v>2.6</v>
      </c>
      <c r="EF31" s="17">
        <v>-7.3</v>
      </c>
      <c r="EG31" s="17">
        <v>-7.1</v>
      </c>
      <c r="EH31" s="17">
        <v>0</v>
      </c>
      <c r="EI31" s="17">
        <v>0</v>
      </c>
      <c r="EJ31" s="17">
        <v>2.6</v>
      </c>
      <c r="EK31" s="17">
        <v>-0.1</v>
      </c>
      <c r="EL31" s="17">
        <v>1.8</v>
      </c>
      <c r="EM31" s="17">
        <v>0.2</v>
      </c>
      <c r="EN31" s="17">
        <v>0.2</v>
      </c>
      <c r="EO31" s="17">
        <v>0.2</v>
      </c>
      <c r="EP31" s="17"/>
      <c r="EQ31" s="17">
        <v>2.5</v>
      </c>
      <c r="ER31" s="17">
        <v>16</v>
      </c>
      <c r="ES31" s="17"/>
      <c r="ET31" s="17">
        <v>-3.5</v>
      </c>
      <c r="EU31" s="17">
        <v>0</v>
      </c>
      <c r="EV31" s="17">
        <v>10.4</v>
      </c>
      <c r="EW31" s="17">
        <v>2.5</v>
      </c>
      <c r="EX31" s="17">
        <v>0.4</v>
      </c>
      <c r="EY31" s="17">
        <v>1</v>
      </c>
      <c r="EZ31" s="17"/>
      <c r="FA31" s="17">
        <v>11.1</v>
      </c>
      <c r="FB31" s="17"/>
      <c r="FC31" s="17">
        <v>1.2</v>
      </c>
      <c r="FD31" s="17">
        <v>1.9</v>
      </c>
      <c r="FE31" s="17">
        <v>4.5</v>
      </c>
      <c r="FF31" s="17"/>
      <c r="FG31" s="17">
        <v>0</v>
      </c>
      <c r="FH31" s="17">
        <v>1133.8</v>
      </c>
      <c r="FI31" s="15"/>
      <c r="FJ31" s="17">
        <v>3.70627</v>
      </c>
      <c r="FK31" s="17">
        <v>-1.8160000000000001</v>
      </c>
      <c r="FL31" s="17"/>
      <c r="FM31" s="17">
        <v>1.8</v>
      </c>
      <c r="FN31" s="17"/>
      <c r="FO31" s="17">
        <v>2.70194</v>
      </c>
      <c r="FP31" s="17">
        <v>1.3</v>
      </c>
      <c r="FQ31" s="17">
        <v>1.8</v>
      </c>
      <c r="FR31" s="17">
        <v>9.49221</v>
      </c>
    </row>
    <row r="32" spans="1:174" ht="24" customHeight="1" x14ac:dyDescent="0.3">
      <c r="A32" s="16" t="s">
        <v>70</v>
      </c>
      <c r="B32" s="16" t="s">
        <v>824</v>
      </c>
      <c r="C32" s="17"/>
      <c r="D32" s="17"/>
      <c r="E32" s="17">
        <v>164.3</v>
      </c>
      <c r="F32" s="17">
        <v>42.4</v>
      </c>
      <c r="G32" s="17"/>
      <c r="H32" s="17"/>
      <c r="I32" s="17">
        <v>5</v>
      </c>
      <c r="J32" s="17">
        <v>32.9</v>
      </c>
      <c r="K32" s="17">
        <v>4.4000000000000004</v>
      </c>
      <c r="L32" s="17"/>
      <c r="M32" s="17">
        <v>40.9</v>
      </c>
      <c r="N32" s="17">
        <v>16.2</v>
      </c>
      <c r="O32" s="17">
        <v>1.2</v>
      </c>
      <c r="P32" s="17">
        <v>72.8</v>
      </c>
      <c r="Q32" s="17">
        <v>12.6</v>
      </c>
      <c r="R32" s="17">
        <v>17.2</v>
      </c>
      <c r="S32" s="17">
        <v>51.7</v>
      </c>
      <c r="T32" s="17">
        <v>-0.1</v>
      </c>
      <c r="U32" s="17"/>
      <c r="V32" s="17">
        <v>3.5</v>
      </c>
      <c r="W32" s="17"/>
      <c r="X32" s="17"/>
      <c r="Y32" s="17">
        <v>8.3000000000000007</v>
      </c>
      <c r="Z32" s="17">
        <v>0.3</v>
      </c>
      <c r="AA32" s="17">
        <v>2.2999999999999998</v>
      </c>
      <c r="AB32" s="17">
        <v>-3.3</v>
      </c>
      <c r="AC32" s="17">
        <v>3.1</v>
      </c>
      <c r="AD32" s="17">
        <v>9.1999999999999993</v>
      </c>
      <c r="AE32" s="17">
        <v>1.9</v>
      </c>
      <c r="AF32" s="17"/>
      <c r="AG32" s="17"/>
      <c r="AH32" s="17"/>
      <c r="AI32" s="17">
        <v>21.4</v>
      </c>
      <c r="AJ32" s="17">
        <v>0</v>
      </c>
      <c r="AK32" s="17"/>
      <c r="AL32" s="17"/>
      <c r="AM32" s="17"/>
      <c r="AN32" s="17">
        <v>-1.3</v>
      </c>
      <c r="AO32" s="17">
        <v>80.8</v>
      </c>
      <c r="AP32" s="17">
        <v>12.6</v>
      </c>
      <c r="AQ32" s="17">
        <v>26.9</v>
      </c>
      <c r="AR32" s="17">
        <v>7.8</v>
      </c>
      <c r="AS32" s="17">
        <v>-0.2</v>
      </c>
      <c r="AT32" s="17">
        <v>2.5</v>
      </c>
      <c r="AU32" s="17">
        <v>1.4</v>
      </c>
      <c r="AV32" s="17"/>
      <c r="AW32" s="17">
        <v>17.3</v>
      </c>
      <c r="AX32" s="17">
        <v>72.900000000000006</v>
      </c>
      <c r="AY32" s="17">
        <v>15.8</v>
      </c>
      <c r="AZ32" s="17">
        <v>0</v>
      </c>
      <c r="BA32" s="17">
        <v>0.1</v>
      </c>
      <c r="BB32" s="17">
        <v>4.0999999999999996</v>
      </c>
      <c r="BC32" s="17"/>
      <c r="BD32" s="17">
        <v>1</v>
      </c>
      <c r="BE32" s="17">
        <v>0</v>
      </c>
      <c r="BF32" s="17">
        <v>0</v>
      </c>
      <c r="BG32" s="17">
        <v>11.3</v>
      </c>
      <c r="BH32" s="17"/>
      <c r="BI32" s="17"/>
      <c r="BJ32" s="17">
        <v>6.6</v>
      </c>
      <c r="BK32" s="17"/>
      <c r="BL32" s="17"/>
      <c r="BM32" s="17"/>
      <c r="BN32" s="17">
        <v>25.2</v>
      </c>
      <c r="BO32" s="17">
        <v>0</v>
      </c>
      <c r="BP32" s="17"/>
      <c r="BQ32" s="17">
        <v>0</v>
      </c>
      <c r="BR32" s="17">
        <v>41.3</v>
      </c>
      <c r="BS32" s="17"/>
      <c r="BT32" s="17"/>
      <c r="BU32" s="17"/>
      <c r="BV32" s="17"/>
      <c r="BW32" s="17"/>
      <c r="BX32" s="17"/>
      <c r="BY32" s="17"/>
      <c r="BZ32" s="17"/>
      <c r="CA32" s="17">
        <v>-0.2</v>
      </c>
      <c r="CB32" s="17">
        <v>81.599999999999994</v>
      </c>
      <c r="CC32" s="17">
        <v>41.2</v>
      </c>
      <c r="CD32" s="17">
        <v>17.7</v>
      </c>
      <c r="CE32" s="17">
        <v>14.3</v>
      </c>
      <c r="CF32" s="17"/>
      <c r="CG32" s="17"/>
      <c r="CH32" s="17"/>
      <c r="CI32" s="17"/>
      <c r="CJ32" s="17">
        <v>76.900000000000006</v>
      </c>
      <c r="CK32" s="17">
        <v>78.3</v>
      </c>
      <c r="CL32" s="17">
        <v>6</v>
      </c>
      <c r="CM32" s="17">
        <v>0</v>
      </c>
      <c r="CN32" s="17"/>
      <c r="CO32" s="17"/>
      <c r="CP32" s="17"/>
      <c r="CQ32" s="17"/>
      <c r="CR32" s="17">
        <v>9.4</v>
      </c>
      <c r="CS32" s="17">
        <v>2.9</v>
      </c>
      <c r="CT32" s="17"/>
      <c r="CU32" s="17">
        <v>-2</v>
      </c>
      <c r="CV32" s="17">
        <v>7.3</v>
      </c>
      <c r="CW32" s="17">
        <v>0</v>
      </c>
      <c r="CX32" s="17"/>
      <c r="CY32" s="17"/>
      <c r="CZ32" s="17"/>
      <c r="DA32" s="17">
        <v>0</v>
      </c>
      <c r="DB32" s="17">
        <v>-0.6</v>
      </c>
      <c r="DC32" s="17"/>
      <c r="DD32" s="17">
        <v>0</v>
      </c>
      <c r="DE32" s="17">
        <v>1.3</v>
      </c>
      <c r="DF32" s="17">
        <v>2.5</v>
      </c>
      <c r="DG32" s="17">
        <v>1.4</v>
      </c>
      <c r="DH32" s="17">
        <v>1.1000000000000001</v>
      </c>
      <c r="DI32" s="17">
        <v>0.6</v>
      </c>
      <c r="DJ32" s="17"/>
      <c r="DK32" s="17">
        <v>-0.7</v>
      </c>
      <c r="DL32" s="17">
        <v>-1.8</v>
      </c>
      <c r="DM32" s="17">
        <v>-2.2000000000000002</v>
      </c>
      <c r="DN32" s="17">
        <v>0</v>
      </c>
      <c r="DO32" s="17">
        <v>1.4</v>
      </c>
      <c r="DP32" s="17">
        <v>0.5</v>
      </c>
      <c r="DQ32" s="17">
        <v>0.7</v>
      </c>
      <c r="DR32" s="17"/>
      <c r="DS32" s="17">
        <v>-3.4</v>
      </c>
      <c r="DT32" s="17">
        <v>0</v>
      </c>
      <c r="DU32" s="17">
        <v>0.6</v>
      </c>
      <c r="DV32" s="17">
        <v>1</v>
      </c>
      <c r="DW32" s="17"/>
      <c r="DX32" s="17">
        <v>-4.5999999999999996</v>
      </c>
      <c r="DY32" s="17">
        <v>0.6</v>
      </c>
      <c r="DZ32" s="17">
        <v>2.9</v>
      </c>
      <c r="EA32" s="17">
        <v>2.6</v>
      </c>
      <c r="EB32" s="17">
        <v>1.5</v>
      </c>
      <c r="EC32" s="17">
        <v>0.1</v>
      </c>
      <c r="ED32" s="17">
        <v>0.5</v>
      </c>
      <c r="EE32" s="17">
        <v>1.8</v>
      </c>
      <c r="EF32" s="17">
        <v>-3.8</v>
      </c>
      <c r="EG32" s="17">
        <v>-5</v>
      </c>
      <c r="EH32" s="17">
        <v>0</v>
      </c>
      <c r="EI32" s="17">
        <v>0</v>
      </c>
      <c r="EJ32" s="17">
        <v>2.6</v>
      </c>
      <c r="EK32" s="17">
        <v>-0.1</v>
      </c>
      <c r="EL32" s="17">
        <v>1.8</v>
      </c>
      <c r="EM32" s="17">
        <v>0.2</v>
      </c>
      <c r="EN32" s="17">
        <v>0.2</v>
      </c>
      <c r="EO32" s="17">
        <v>0.2</v>
      </c>
      <c r="EP32" s="17"/>
      <c r="EQ32" s="17">
        <v>2.8</v>
      </c>
      <c r="ER32" s="17">
        <v>16.2</v>
      </c>
      <c r="ES32" s="17"/>
      <c r="ET32" s="17">
        <v>-1.8</v>
      </c>
      <c r="EU32" s="17">
        <v>0</v>
      </c>
      <c r="EV32" s="17">
        <v>10.5</v>
      </c>
      <c r="EW32" s="17">
        <v>2.8</v>
      </c>
      <c r="EX32" s="17">
        <v>0.4</v>
      </c>
      <c r="EY32" s="17">
        <v>1.9</v>
      </c>
      <c r="EZ32" s="17"/>
      <c r="FA32" s="17">
        <v>11.1</v>
      </c>
      <c r="FB32" s="17"/>
      <c r="FC32" s="17">
        <v>1.2</v>
      </c>
      <c r="FD32" s="17">
        <v>1.9</v>
      </c>
      <c r="FE32" s="17">
        <v>5</v>
      </c>
      <c r="FF32" s="17"/>
      <c r="FG32" s="17">
        <v>0</v>
      </c>
      <c r="FH32" s="17">
        <v>1223.5999999999999</v>
      </c>
      <c r="FI32" s="15"/>
      <c r="FJ32" s="17">
        <v>3.57213</v>
      </c>
      <c r="FK32" s="17">
        <v>-1.7853000000000001</v>
      </c>
      <c r="FL32" s="17"/>
      <c r="FM32" s="17">
        <v>1.8</v>
      </c>
      <c r="FN32" s="17"/>
      <c r="FO32" s="17">
        <v>2.7072600000000002</v>
      </c>
      <c r="FP32" s="17">
        <v>1.4</v>
      </c>
      <c r="FQ32" s="17">
        <v>1.7</v>
      </c>
      <c r="FR32" s="17">
        <v>9.3940900000000003</v>
      </c>
    </row>
    <row r="33" spans="1:174" ht="24" customHeight="1" x14ac:dyDescent="0.3">
      <c r="A33" s="16" t="s">
        <v>70</v>
      </c>
      <c r="B33" s="16" t="s">
        <v>825</v>
      </c>
      <c r="C33" s="17"/>
      <c r="D33" s="17"/>
      <c r="E33" s="17">
        <v>137.6</v>
      </c>
      <c r="F33" s="17">
        <v>38.700000000000003</v>
      </c>
      <c r="G33" s="17"/>
      <c r="H33" s="17"/>
      <c r="I33" s="17">
        <v>1.9</v>
      </c>
      <c r="J33" s="17">
        <v>20.2</v>
      </c>
      <c r="K33" s="17">
        <v>4.9000000000000004</v>
      </c>
      <c r="L33" s="17"/>
      <c r="M33" s="17">
        <v>42.5</v>
      </c>
      <c r="N33" s="17">
        <v>4.2</v>
      </c>
      <c r="O33" s="17">
        <v>-7.1</v>
      </c>
      <c r="P33" s="17">
        <v>75.8</v>
      </c>
      <c r="Q33" s="17">
        <v>13.5</v>
      </c>
      <c r="R33" s="17">
        <v>15.2</v>
      </c>
      <c r="S33" s="17">
        <v>52.5</v>
      </c>
      <c r="T33" s="17">
        <v>-1</v>
      </c>
      <c r="U33" s="17"/>
      <c r="V33" s="17">
        <v>3.8</v>
      </c>
      <c r="W33" s="17"/>
      <c r="X33" s="17"/>
      <c r="Y33" s="17">
        <v>5.5</v>
      </c>
      <c r="Z33" s="17">
        <v>0.6</v>
      </c>
      <c r="AA33" s="17">
        <v>2.5</v>
      </c>
      <c r="AB33" s="17">
        <v>-3.3</v>
      </c>
      <c r="AC33" s="17">
        <v>3</v>
      </c>
      <c r="AD33" s="17">
        <v>8</v>
      </c>
      <c r="AE33" s="17">
        <v>1.9</v>
      </c>
      <c r="AF33" s="17"/>
      <c r="AG33" s="17"/>
      <c r="AH33" s="17"/>
      <c r="AI33" s="17">
        <v>18.899999999999999</v>
      </c>
      <c r="AJ33" s="17">
        <v>0</v>
      </c>
      <c r="AK33" s="17"/>
      <c r="AL33" s="17"/>
      <c r="AM33" s="17"/>
      <c r="AN33" s="17">
        <v>-1.1000000000000001</v>
      </c>
      <c r="AO33" s="17">
        <v>84</v>
      </c>
      <c r="AP33" s="17">
        <v>12.9</v>
      </c>
      <c r="AQ33" s="17">
        <v>24.9</v>
      </c>
      <c r="AR33" s="17">
        <v>9.1</v>
      </c>
      <c r="AS33" s="17">
        <v>0.8</v>
      </c>
      <c r="AT33" s="17">
        <v>2.5</v>
      </c>
      <c r="AU33" s="17">
        <v>1.2</v>
      </c>
      <c r="AV33" s="17"/>
      <c r="AW33" s="17">
        <v>19.3</v>
      </c>
      <c r="AX33" s="17">
        <v>75.099999999999994</v>
      </c>
      <c r="AY33" s="17">
        <v>19.100000000000001</v>
      </c>
      <c r="AZ33" s="17">
        <v>0</v>
      </c>
      <c r="BA33" s="17">
        <v>0.3</v>
      </c>
      <c r="BB33" s="17">
        <v>-1.3</v>
      </c>
      <c r="BC33" s="17"/>
      <c r="BD33" s="17">
        <v>1</v>
      </c>
      <c r="BE33" s="17">
        <v>0.1</v>
      </c>
      <c r="BF33" s="17">
        <v>0</v>
      </c>
      <c r="BG33" s="17">
        <v>11.8</v>
      </c>
      <c r="BH33" s="17"/>
      <c r="BI33" s="17"/>
      <c r="BJ33" s="17">
        <v>0.1</v>
      </c>
      <c r="BK33" s="17"/>
      <c r="BL33" s="17"/>
      <c r="BM33" s="17"/>
      <c r="BN33" s="17">
        <v>28</v>
      </c>
      <c r="BO33" s="17">
        <v>0</v>
      </c>
      <c r="BP33" s="17"/>
      <c r="BQ33" s="17">
        <v>0</v>
      </c>
      <c r="BR33" s="17">
        <v>40.9</v>
      </c>
      <c r="BS33" s="17"/>
      <c r="BT33" s="17"/>
      <c r="BU33" s="17"/>
      <c r="BV33" s="17"/>
      <c r="BW33" s="17"/>
      <c r="BX33" s="17"/>
      <c r="BY33" s="17"/>
      <c r="BZ33" s="17"/>
      <c r="CA33" s="17">
        <v>-0.3</v>
      </c>
      <c r="CB33" s="17">
        <v>115.8</v>
      </c>
      <c r="CC33" s="17">
        <v>53.3</v>
      </c>
      <c r="CD33" s="17">
        <v>18</v>
      </c>
      <c r="CE33" s="17">
        <v>14.4</v>
      </c>
      <c r="CF33" s="17"/>
      <c r="CG33" s="17"/>
      <c r="CH33" s="17"/>
      <c r="CI33" s="17"/>
      <c r="CJ33" s="17">
        <v>78.599999999999994</v>
      </c>
      <c r="CK33" s="17">
        <v>80.5</v>
      </c>
      <c r="CL33" s="17">
        <v>8.5</v>
      </c>
      <c r="CM33" s="17">
        <v>0</v>
      </c>
      <c r="CN33" s="17"/>
      <c r="CO33" s="17"/>
      <c r="CP33" s="17"/>
      <c r="CQ33" s="17"/>
      <c r="CR33" s="17">
        <v>12.9</v>
      </c>
      <c r="CS33" s="17">
        <v>5</v>
      </c>
      <c r="CT33" s="17"/>
      <c r="CU33" s="17">
        <v>-2.1</v>
      </c>
      <c r="CV33" s="17">
        <v>6.7</v>
      </c>
      <c r="CW33" s="17">
        <v>0</v>
      </c>
      <c r="CX33" s="17"/>
      <c r="CY33" s="17"/>
      <c r="CZ33" s="17"/>
      <c r="DA33" s="17">
        <v>0.1</v>
      </c>
      <c r="DB33" s="17">
        <v>-0.7</v>
      </c>
      <c r="DC33" s="17"/>
      <c r="DD33" s="17">
        <v>0</v>
      </c>
      <c r="DE33" s="17">
        <v>1.3</v>
      </c>
      <c r="DF33" s="17">
        <v>2.6</v>
      </c>
      <c r="DG33" s="17">
        <v>0.2</v>
      </c>
      <c r="DH33" s="17">
        <v>1.1000000000000001</v>
      </c>
      <c r="DI33" s="17">
        <v>0.6</v>
      </c>
      <c r="DJ33" s="17"/>
      <c r="DK33" s="17">
        <v>-0.7</v>
      </c>
      <c r="DL33" s="17">
        <v>-1.7</v>
      </c>
      <c r="DM33" s="17">
        <v>-1.9</v>
      </c>
      <c r="DN33" s="17">
        <v>0.4</v>
      </c>
      <c r="DO33" s="17">
        <v>1.4</v>
      </c>
      <c r="DP33" s="17">
        <v>0.5</v>
      </c>
      <c r="DQ33" s="17">
        <v>0.7</v>
      </c>
      <c r="DR33" s="17"/>
      <c r="DS33" s="17">
        <v>-3.4</v>
      </c>
      <c r="DT33" s="17">
        <v>0</v>
      </c>
      <c r="DU33" s="17">
        <v>0.8</v>
      </c>
      <c r="DV33" s="17">
        <v>1</v>
      </c>
      <c r="DW33" s="17"/>
      <c r="DX33" s="17">
        <v>-4.5999999999999996</v>
      </c>
      <c r="DY33" s="17">
        <v>0.8</v>
      </c>
      <c r="DZ33" s="17">
        <v>2.9</v>
      </c>
      <c r="EA33" s="17">
        <v>2.6</v>
      </c>
      <c r="EB33" s="17">
        <v>1.9</v>
      </c>
      <c r="EC33" s="17">
        <v>0.8</v>
      </c>
      <c r="ED33" s="17">
        <v>0</v>
      </c>
      <c r="EE33" s="17">
        <v>2.5</v>
      </c>
      <c r="EF33" s="17">
        <v>-4.7</v>
      </c>
      <c r="EG33" s="17">
        <v>-6.1</v>
      </c>
      <c r="EH33" s="17">
        <v>0</v>
      </c>
      <c r="EI33" s="17">
        <v>0</v>
      </c>
      <c r="EJ33" s="17">
        <v>2.6</v>
      </c>
      <c r="EK33" s="17">
        <v>-0.1</v>
      </c>
      <c r="EL33" s="17">
        <v>1.8</v>
      </c>
      <c r="EM33" s="17">
        <v>0.2</v>
      </c>
      <c r="EN33" s="17">
        <v>0.2</v>
      </c>
      <c r="EO33" s="17">
        <v>0.2</v>
      </c>
      <c r="EP33" s="17"/>
      <c r="EQ33" s="17">
        <v>3</v>
      </c>
      <c r="ER33" s="17">
        <v>16.5</v>
      </c>
      <c r="ES33" s="17"/>
      <c r="ET33" s="17">
        <v>-3.3</v>
      </c>
      <c r="EU33" s="17">
        <v>0</v>
      </c>
      <c r="EV33" s="17">
        <v>10.4</v>
      </c>
      <c r="EW33" s="17">
        <v>3</v>
      </c>
      <c r="EX33" s="17">
        <v>0.4</v>
      </c>
      <c r="EY33" s="17">
        <v>2.2000000000000002</v>
      </c>
      <c r="EZ33" s="17"/>
      <c r="FA33" s="17">
        <v>10.1</v>
      </c>
      <c r="FB33" s="17"/>
      <c r="FC33" s="17">
        <v>1.2</v>
      </c>
      <c r="FD33" s="17">
        <v>1.7</v>
      </c>
      <c r="FE33" s="17">
        <v>4.7</v>
      </c>
      <c r="FF33" s="17"/>
      <c r="FG33" s="17">
        <v>0</v>
      </c>
      <c r="FH33" s="17">
        <v>1213</v>
      </c>
      <c r="FI33" s="15"/>
      <c r="FJ33" s="17">
        <v>3.6455799999999998</v>
      </c>
      <c r="FK33" s="17">
        <v>-1.7669999999999999</v>
      </c>
      <c r="FL33" s="17"/>
      <c r="FM33" s="17">
        <v>1.9</v>
      </c>
      <c r="FN33" s="17"/>
      <c r="FO33" s="17">
        <v>2.7046700000000001</v>
      </c>
      <c r="FP33" s="17">
        <v>1.1000000000000001</v>
      </c>
      <c r="FQ33" s="17">
        <v>1.9</v>
      </c>
      <c r="FR33" s="17">
        <v>9.48325</v>
      </c>
    </row>
    <row r="34" spans="1:174" ht="24" customHeight="1" x14ac:dyDescent="0.3">
      <c r="A34" s="18" t="s">
        <v>70</v>
      </c>
      <c r="B34" s="18" t="s">
        <v>826</v>
      </c>
      <c r="C34" s="19"/>
      <c r="D34" s="19"/>
      <c r="E34" s="19">
        <v>166.1</v>
      </c>
      <c r="F34" s="19">
        <v>43.3</v>
      </c>
      <c r="G34" s="19"/>
      <c r="H34" s="19"/>
      <c r="I34" s="19">
        <v>2.7</v>
      </c>
      <c r="J34" s="19">
        <v>26.8</v>
      </c>
      <c r="K34" s="19">
        <v>3.3</v>
      </c>
      <c r="L34" s="19"/>
      <c r="M34" s="19">
        <v>36.700000000000003</v>
      </c>
      <c r="N34" s="19">
        <v>16.5</v>
      </c>
      <c r="O34" s="19">
        <v>7.3</v>
      </c>
      <c r="P34" s="19">
        <v>71</v>
      </c>
      <c r="Q34" s="19">
        <v>11.9</v>
      </c>
      <c r="R34" s="19">
        <v>16.8</v>
      </c>
      <c r="S34" s="19">
        <v>49.7</v>
      </c>
      <c r="T34" s="19">
        <v>0</v>
      </c>
      <c r="U34" s="19"/>
      <c r="V34" s="19">
        <v>3.7</v>
      </c>
      <c r="W34" s="19"/>
      <c r="X34" s="19"/>
      <c r="Y34" s="19">
        <v>9.6</v>
      </c>
      <c r="Z34" s="19">
        <v>0.6</v>
      </c>
      <c r="AA34" s="19">
        <v>2.5</v>
      </c>
      <c r="AB34" s="19">
        <v>-3.3</v>
      </c>
      <c r="AC34" s="19">
        <v>3</v>
      </c>
      <c r="AD34" s="19">
        <v>8</v>
      </c>
      <c r="AE34" s="19">
        <v>1.8</v>
      </c>
      <c r="AF34" s="19"/>
      <c r="AG34" s="19"/>
      <c r="AH34" s="19"/>
      <c r="AI34" s="19">
        <v>20.2</v>
      </c>
      <c r="AJ34" s="19">
        <v>0</v>
      </c>
      <c r="AK34" s="19"/>
      <c r="AL34" s="19"/>
      <c r="AM34" s="19"/>
      <c r="AN34" s="19">
        <v>-1.3</v>
      </c>
      <c r="AO34" s="19">
        <v>77.599999999999994</v>
      </c>
      <c r="AP34" s="19">
        <v>12</v>
      </c>
      <c r="AQ34" s="19">
        <v>25.9</v>
      </c>
      <c r="AR34" s="19">
        <v>7.9</v>
      </c>
      <c r="AS34" s="19">
        <v>0.7</v>
      </c>
      <c r="AT34" s="19">
        <v>2.5</v>
      </c>
      <c r="AU34" s="19">
        <v>0.2</v>
      </c>
      <c r="AV34" s="19"/>
      <c r="AW34" s="19">
        <v>16.2</v>
      </c>
      <c r="AX34" s="19">
        <v>71.5</v>
      </c>
      <c r="AY34" s="19">
        <v>14.5</v>
      </c>
      <c r="AZ34" s="19">
        <v>0</v>
      </c>
      <c r="BA34" s="19">
        <v>-0.1</v>
      </c>
      <c r="BB34" s="19">
        <v>4.9000000000000004</v>
      </c>
      <c r="BC34" s="19"/>
      <c r="BD34" s="19">
        <v>1</v>
      </c>
      <c r="BE34" s="19">
        <v>0</v>
      </c>
      <c r="BF34" s="19">
        <v>0</v>
      </c>
      <c r="BG34" s="19">
        <v>11.6</v>
      </c>
      <c r="BH34" s="19"/>
      <c r="BI34" s="19"/>
      <c r="BJ34" s="19">
        <v>2.7</v>
      </c>
      <c r="BK34" s="19"/>
      <c r="BL34" s="19"/>
      <c r="BM34" s="19"/>
      <c r="BN34" s="19">
        <v>23.6</v>
      </c>
      <c r="BO34" s="19">
        <v>0</v>
      </c>
      <c r="BP34" s="19"/>
      <c r="BQ34" s="19">
        <v>0</v>
      </c>
      <c r="BR34" s="19">
        <v>43.9</v>
      </c>
      <c r="BS34" s="19"/>
      <c r="BT34" s="19"/>
      <c r="BU34" s="19"/>
      <c r="BV34" s="19"/>
      <c r="BW34" s="19"/>
      <c r="BX34" s="19"/>
      <c r="BY34" s="19"/>
      <c r="BZ34" s="19"/>
      <c r="CA34" s="19">
        <v>-0.3</v>
      </c>
      <c r="CB34" s="19">
        <v>109.9</v>
      </c>
      <c r="CC34" s="19">
        <v>61</v>
      </c>
      <c r="CD34" s="19">
        <v>17</v>
      </c>
      <c r="CE34" s="19">
        <v>14.8</v>
      </c>
      <c r="CF34" s="19"/>
      <c r="CG34" s="19"/>
      <c r="CH34" s="19"/>
      <c r="CI34" s="19"/>
      <c r="CJ34" s="19">
        <v>75.2</v>
      </c>
      <c r="CK34" s="19">
        <v>76.2</v>
      </c>
      <c r="CL34" s="19">
        <v>2.7</v>
      </c>
      <c r="CM34" s="19">
        <v>0</v>
      </c>
      <c r="CN34" s="19"/>
      <c r="CO34" s="19"/>
      <c r="CP34" s="19"/>
      <c r="CQ34" s="19"/>
      <c r="CR34" s="19">
        <v>9.4</v>
      </c>
      <c r="CS34" s="19">
        <v>2.9</v>
      </c>
      <c r="CT34" s="19"/>
      <c r="CU34" s="19">
        <v>-2.7</v>
      </c>
      <c r="CV34" s="19">
        <v>7</v>
      </c>
      <c r="CW34" s="19">
        <v>0</v>
      </c>
      <c r="CX34" s="19"/>
      <c r="CY34" s="19"/>
      <c r="CZ34" s="19"/>
      <c r="DA34" s="19">
        <v>0</v>
      </c>
      <c r="DB34" s="19">
        <v>-0.7</v>
      </c>
      <c r="DC34" s="19"/>
      <c r="DD34" s="19">
        <v>0</v>
      </c>
      <c r="DE34" s="19">
        <v>1.2</v>
      </c>
      <c r="DF34" s="19">
        <v>2.5</v>
      </c>
      <c r="DG34" s="19">
        <v>-2</v>
      </c>
      <c r="DH34" s="19">
        <v>1.1000000000000001</v>
      </c>
      <c r="DI34" s="19">
        <v>0.6</v>
      </c>
      <c r="DJ34" s="19"/>
      <c r="DK34" s="19">
        <v>-0.7</v>
      </c>
      <c r="DL34" s="19">
        <v>-1.8</v>
      </c>
      <c r="DM34" s="19">
        <v>-1.7</v>
      </c>
      <c r="DN34" s="19">
        <v>1.1000000000000001</v>
      </c>
      <c r="DO34" s="19">
        <v>1.4</v>
      </c>
      <c r="DP34" s="19">
        <v>0.5</v>
      </c>
      <c r="DQ34" s="19">
        <v>0.7</v>
      </c>
      <c r="DR34" s="19"/>
      <c r="DS34" s="19">
        <v>-3.4</v>
      </c>
      <c r="DT34" s="19">
        <v>0</v>
      </c>
      <c r="DU34" s="19">
        <v>0.8</v>
      </c>
      <c r="DV34" s="19">
        <v>1</v>
      </c>
      <c r="DW34" s="19"/>
      <c r="DX34" s="19">
        <v>-4.5</v>
      </c>
      <c r="DY34" s="19">
        <v>0.8</v>
      </c>
      <c r="DZ34" s="19">
        <v>2.8</v>
      </c>
      <c r="EA34" s="19">
        <v>2.6</v>
      </c>
      <c r="EB34" s="19">
        <v>1.7</v>
      </c>
      <c r="EC34" s="19">
        <v>0.8</v>
      </c>
      <c r="ED34" s="19">
        <v>0</v>
      </c>
      <c r="EE34" s="19">
        <v>2.7</v>
      </c>
      <c r="EF34" s="19">
        <v>-0.2</v>
      </c>
      <c r="EG34" s="19">
        <v>-1.2</v>
      </c>
      <c r="EH34" s="19">
        <v>0</v>
      </c>
      <c r="EI34" s="19">
        <v>0</v>
      </c>
      <c r="EJ34" s="19">
        <v>2.6</v>
      </c>
      <c r="EK34" s="19">
        <v>-0.1</v>
      </c>
      <c r="EL34" s="19">
        <v>1.8</v>
      </c>
      <c r="EM34" s="19">
        <v>0.2</v>
      </c>
      <c r="EN34" s="19">
        <v>0.2</v>
      </c>
      <c r="EO34" s="19">
        <v>0.2</v>
      </c>
      <c r="EP34" s="19"/>
      <c r="EQ34" s="19">
        <v>3.1</v>
      </c>
      <c r="ER34" s="19">
        <v>16.8</v>
      </c>
      <c r="ES34" s="19"/>
      <c r="ET34" s="19">
        <v>-0.8</v>
      </c>
      <c r="EU34" s="19">
        <v>0</v>
      </c>
      <c r="EV34" s="19">
        <v>10.5</v>
      </c>
      <c r="EW34" s="19">
        <v>3.1</v>
      </c>
      <c r="EX34" s="19">
        <v>0.4</v>
      </c>
      <c r="EY34" s="19">
        <v>2.1</v>
      </c>
      <c r="EZ34" s="19"/>
      <c r="FA34" s="19">
        <v>7.7</v>
      </c>
      <c r="FB34" s="19"/>
      <c r="FC34" s="19">
        <v>1.2</v>
      </c>
      <c r="FD34" s="19">
        <v>2</v>
      </c>
      <c r="FE34" s="19">
        <v>4</v>
      </c>
      <c r="FF34" s="19"/>
      <c r="FG34" s="19">
        <v>0</v>
      </c>
      <c r="FH34" s="19">
        <v>1247.7</v>
      </c>
      <c r="FI34" s="15"/>
      <c r="FJ34" s="19">
        <v>3.2450100000000002</v>
      </c>
      <c r="FK34" s="19">
        <v>-2.0720000000000001</v>
      </c>
      <c r="FL34" s="19"/>
      <c r="FM34" s="19">
        <v>1.8</v>
      </c>
      <c r="FN34" s="19"/>
      <c r="FO34" s="19">
        <v>2.71184</v>
      </c>
      <c r="FP34" s="19">
        <v>0.9</v>
      </c>
      <c r="FQ34" s="19">
        <v>1.8</v>
      </c>
      <c r="FR34" s="19">
        <v>8.3848500000000001</v>
      </c>
    </row>
    <row r="35" spans="1:174" ht="24" customHeight="1" x14ac:dyDescent="0.3">
      <c r="A35" s="13" t="s">
        <v>70</v>
      </c>
      <c r="B35" s="13" t="s">
        <v>827</v>
      </c>
      <c r="C35" s="14"/>
      <c r="D35" s="14"/>
      <c r="E35" s="14">
        <v>136.5</v>
      </c>
      <c r="F35" s="14">
        <v>35.299999999999997</v>
      </c>
      <c r="G35" s="14"/>
      <c r="H35" s="14"/>
      <c r="I35" s="14">
        <v>5.3</v>
      </c>
      <c r="J35" s="14">
        <v>18.100000000000001</v>
      </c>
      <c r="K35" s="14">
        <v>0.6</v>
      </c>
      <c r="L35" s="14"/>
      <c r="M35" s="14">
        <v>35</v>
      </c>
      <c r="N35" s="14">
        <v>8.6999999999999993</v>
      </c>
      <c r="O35" s="14">
        <v>-4.3</v>
      </c>
      <c r="P35" s="14">
        <v>61.2</v>
      </c>
      <c r="Q35" s="14">
        <v>7.8</v>
      </c>
      <c r="R35" s="14">
        <v>14.7</v>
      </c>
      <c r="S35" s="14">
        <v>13.1</v>
      </c>
      <c r="T35" s="14">
        <v>0.2</v>
      </c>
      <c r="U35" s="14"/>
      <c r="V35" s="14">
        <v>3.7</v>
      </c>
      <c r="W35" s="14"/>
      <c r="X35" s="14"/>
      <c r="Y35" s="14">
        <v>1.9</v>
      </c>
      <c r="Z35" s="14">
        <v>0.6</v>
      </c>
      <c r="AA35" s="14">
        <v>2.5</v>
      </c>
      <c r="AB35" s="14">
        <v>-3.3</v>
      </c>
      <c r="AC35" s="14">
        <v>2.8</v>
      </c>
      <c r="AD35" s="14">
        <v>5.7</v>
      </c>
      <c r="AE35" s="14">
        <v>1.6</v>
      </c>
      <c r="AF35" s="14"/>
      <c r="AG35" s="14"/>
      <c r="AH35" s="14"/>
      <c r="AI35" s="14">
        <v>14.5</v>
      </c>
      <c r="AJ35" s="14">
        <v>0</v>
      </c>
      <c r="AK35" s="14"/>
      <c r="AL35" s="14"/>
      <c r="AM35" s="14"/>
      <c r="AN35" s="14">
        <v>-1.6</v>
      </c>
      <c r="AO35" s="14">
        <v>74.400000000000006</v>
      </c>
      <c r="AP35" s="14">
        <v>11.2</v>
      </c>
      <c r="AQ35" s="14">
        <v>30.2</v>
      </c>
      <c r="AR35" s="14">
        <v>7.3</v>
      </c>
      <c r="AS35" s="14">
        <v>-0.4</v>
      </c>
      <c r="AT35" s="14">
        <v>2.6</v>
      </c>
      <c r="AU35" s="14">
        <v>0.7</v>
      </c>
      <c r="AV35" s="14"/>
      <c r="AW35" s="14">
        <v>7.7</v>
      </c>
      <c r="AX35" s="14">
        <v>63.9</v>
      </c>
      <c r="AY35" s="14">
        <v>18.8</v>
      </c>
      <c r="AZ35" s="14">
        <v>0</v>
      </c>
      <c r="BA35" s="14">
        <v>-0.1</v>
      </c>
      <c r="BB35" s="14">
        <v>2.7</v>
      </c>
      <c r="BC35" s="14"/>
      <c r="BD35" s="14">
        <v>1</v>
      </c>
      <c r="BE35" s="14">
        <v>0.1</v>
      </c>
      <c r="BF35" s="14">
        <v>0</v>
      </c>
      <c r="BG35" s="14">
        <v>8.1</v>
      </c>
      <c r="BH35" s="14"/>
      <c r="BI35" s="14"/>
      <c r="BJ35" s="14">
        <v>0.6</v>
      </c>
      <c r="BK35" s="14"/>
      <c r="BL35" s="14"/>
      <c r="BM35" s="14"/>
      <c r="BN35" s="14">
        <v>17.600000000000001</v>
      </c>
      <c r="BO35" s="14">
        <v>0</v>
      </c>
      <c r="BP35" s="14"/>
      <c r="BQ35" s="14">
        <v>0</v>
      </c>
      <c r="BR35" s="14">
        <v>35.799999999999997</v>
      </c>
      <c r="BS35" s="14"/>
      <c r="BT35" s="14"/>
      <c r="BU35" s="14"/>
      <c r="BV35" s="14"/>
      <c r="BW35" s="14"/>
      <c r="BX35" s="14"/>
      <c r="BY35" s="14"/>
      <c r="BZ35" s="14"/>
      <c r="CA35" s="14">
        <v>-0.3</v>
      </c>
      <c r="CB35" s="14">
        <v>98.9</v>
      </c>
      <c r="CC35" s="14">
        <v>64.2</v>
      </c>
      <c r="CD35" s="14">
        <v>19.8</v>
      </c>
      <c r="CE35" s="14">
        <v>14.8</v>
      </c>
      <c r="CF35" s="14"/>
      <c r="CG35" s="14"/>
      <c r="CH35" s="14"/>
      <c r="CI35" s="14"/>
      <c r="CJ35" s="14">
        <v>67.7</v>
      </c>
      <c r="CK35" s="14">
        <v>68.599999999999994</v>
      </c>
      <c r="CL35" s="14">
        <v>-8.1</v>
      </c>
      <c r="CM35" s="14">
        <v>0</v>
      </c>
      <c r="CN35" s="14"/>
      <c r="CO35" s="14"/>
      <c r="CP35" s="14"/>
      <c r="CQ35" s="14"/>
      <c r="CR35" s="14">
        <v>6.2</v>
      </c>
      <c r="CS35" s="14">
        <v>1</v>
      </c>
      <c r="CT35" s="14"/>
      <c r="CU35" s="14">
        <v>-2.2999999999999998</v>
      </c>
      <c r="CV35" s="14">
        <v>7.3</v>
      </c>
      <c r="CW35" s="14">
        <v>0</v>
      </c>
      <c r="CX35" s="14"/>
      <c r="CY35" s="14"/>
      <c r="CZ35" s="14"/>
      <c r="DA35" s="14">
        <v>0</v>
      </c>
      <c r="DB35" s="14">
        <v>-0.7</v>
      </c>
      <c r="DC35" s="14"/>
      <c r="DD35" s="14">
        <v>0</v>
      </c>
      <c r="DE35" s="14">
        <v>1.4</v>
      </c>
      <c r="DF35" s="14">
        <v>2.2999999999999998</v>
      </c>
      <c r="DG35" s="14">
        <v>-3.1</v>
      </c>
      <c r="DH35" s="14">
        <v>1</v>
      </c>
      <c r="DI35" s="14">
        <v>0.6</v>
      </c>
      <c r="DJ35" s="14"/>
      <c r="DK35" s="14">
        <v>-0.7</v>
      </c>
      <c r="DL35" s="14">
        <v>-1.8</v>
      </c>
      <c r="DM35" s="14">
        <v>-2.6</v>
      </c>
      <c r="DN35" s="14">
        <v>-1.6</v>
      </c>
      <c r="DO35" s="14">
        <v>1.4</v>
      </c>
      <c r="DP35" s="14">
        <v>0.5</v>
      </c>
      <c r="DQ35" s="14">
        <v>0.7</v>
      </c>
      <c r="DR35" s="14"/>
      <c r="DS35" s="14">
        <v>-3.4</v>
      </c>
      <c r="DT35" s="14">
        <v>-0.2</v>
      </c>
      <c r="DU35" s="14">
        <v>0.8</v>
      </c>
      <c r="DV35" s="14">
        <v>0.9</v>
      </c>
      <c r="DW35" s="14"/>
      <c r="DX35" s="14">
        <v>-4.7</v>
      </c>
      <c r="DY35" s="14">
        <v>1.1000000000000001</v>
      </c>
      <c r="DZ35" s="14">
        <v>2.9</v>
      </c>
      <c r="EA35" s="14">
        <v>2.6</v>
      </c>
      <c r="EB35" s="14">
        <v>1.5</v>
      </c>
      <c r="EC35" s="14">
        <v>0.8</v>
      </c>
      <c r="ED35" s="14">
        <v>2.4</v>
      </c>
      <c r="EE35" s="14">
        <v>2.8</v>
      </c>
      <c r="EF35" s="14">
        <v>-5.6</v>
      </c>
      <c r="EG35" s="14">
        <v>-6.2</v>
      </c>
      <c r="EH35" s="14">
        <v>0</v>
      </c>
      <c r="EI35" s="14">
        <v>0</v>
      </c>
      <c r="EJ35" s="14">
        <v>2.6</v>
      </c>
      <c r="EK35" s="14">
        <v>-0.1</v>
      </c>
      <c r="EL35" s="14">
        <v>1.7</v>
      </c>
      <c r="EM35" s="14">
        <v>0.2</v>
      </c>
      <c r="EN35" s="14">
        <v>0.2</v>
      </c>
      <c r="EO35" s="14">
        <v>0.2</v>
      </c>
      <c r="EP35" s="14"/>
      <c r="EQ35" s="14">
        <v>3</v>
      </c>
      <c r="ER35" s="14">
        <v>16.5</v>
      </c>
      <c r="ES35" s="14"/>
      <c r="ET35" s="14">
        <v>0.7</v>
      </c>
      <c r="EU35" s="14">
        <v>0</v>
      </c>
      <c r="EV35" s="14">
        <v>10.4</v>
      </c>
      <c r="EW35" s="14">
        <v>3</v>
      </c>
      <c r="EX35" s="14">
        <v>0.4</v>
      </c>
      <c r="EY35" s="14">
        <v>1.8</v>
      </c>
      <c r="EZ35" s="14"/>
      <c r="FA35" s="14">
        <v>9.3000000000000007</v>
      </c>
      <c r="FB35" s="14"/>
      <c r="FC35" s="14">
        <v>1.2</v>
      </c>
      <c r="FD35" s="14">
        <v>1.6</v>
      </c>
      <c r="FE35" s="14">
        <v>3.3</v>
      </c>
      <c r="FF35" s="14"/>
      <c r="FG35" s="14">
        <v>0</v>
      </c>
      <c r="FH35" s="14">
        <v>1029.7</v>
      </c>
      <c r="FI35" s="15"/>
      <c r="FJ35" s="14">
        <v>3.1399599999999999</v>
      </c>
      <c r="FK35" s="14">
        <v>-0.46200000000000002</v>
      </c>
      <c r="FL35" s="14"/>
      <c r="FM35" s="14">
        <v>1.6</v>
      </c>
      <c r="FN35" s="14"/>
      <c r="FO35" s="14">
        <v>2.7215199999999999</v>
      </c>
      <c r="FP35" s="14">
        <v>0.2</v>
      </c>
      <c r="FQ35" s="14">
        <v>1.6</v>
      </c>
      <c r="FR35" s="14">
        <v>8.7994800000000009</v>
      </c>
    </row>
    <row r="36" spans="1:174" ht="24" customHeight="1" x14ac:dyDescent="0.3">
      <c r="A36" s="16" t="s">
        <v>70</v>
      </c>
      <c r="B36" s="16" t="s">
        <v>828</v>
      </c>
      <c r="C36" s="17"/>
      <c r="D36" s="17"/>
      <c r="E36" s="17">
        <v>123.3</v>
      </c>
      <c r="F36" s="17">
        <v>34.6</v>
      </c>
      <c r="G36" s="17"/>
      <c r="H36" s="17"/>
      <c r="I36" s="17">
        <v>-0.6</v>
      </c>
      <c r="J36" s="17">
        <v>22.4</v>
      </c>
      <c r="K36" s="17">
        <v>0</v>
      </c>
      <c r="L36" s="17"/>
      <c r="M36" s="17">
        <v>29</v>
      </c>
      <c r="N36" s="17">
        <v>6.4</v>
      </c>
      <c r="O36" s="17">
        <v>-5.7</v>
      </c>
      <c r="P36" s="17">
        <v>59.2</v>
      </c>
      <c r="Q36" s="17">
        <v>5.4</v>
      </c>
      <c r="R36" s="17">
        <v>12.4</v>
      </c>
      <c r="S36" s="17">
        <v>7.9</v>
      </c>
      <c r="T36" s="17">
        <v>0.1</v>
      </c>
      <c r="U36" s="17"/>
      <c r="V36" s="17">
        <v>3.6</v>
      </c>
      <c r="W36" s="17"/>
      <c r="X36" s="17"/>
      <c r="Y36" s="17">
        <v>0.2</v>
      </c>
      <c r="Z36" s="17">
        <v>0.3</v>
      </c>
      <c r="AA36" s="17">
        <v>2.5</v>
      </c>
      <c r="AB36" s="17">
        <v>-3.4</v>
      </c>
      <c r="AC36" s="17">
        <v>2.6</v>
      </c>
      <c r="AD36" s="17">
        <v>3.4</v>
      </c>
      <c r="AE36" s="17">
        <v>1.4</v>
      </c>
      <c r="AF36" s="17"/>
      <c r="AG36" s="17"/>
      <c r="AH36" s="17"/>
      <c r="AI36" s="17">
        <v>17.100000000000001</v>
      </c>
      <c r="AJ36" s="17">
        <v>0</v>
      </c>
      <c r="AK36" s="17"/>
      <c r="AL36" s="17"/>
      <c r="AM36" s="17"/>
      <c r="AN36" s="17">
        <v>-1.8</v>
      </c>
      <c r="AO36" s="17">
        <v>65.400000000000006</v>
      </c>
      <c r="AP36" s="17">
        <v>11.2</v>
      </c>
      <c r="AQ36" s="17">
        <v>21.7</v>
      </c>
      <c r="AR36" s="17">
        <v>6</v>
      </c>
      <c r="AS36" s="17">
        <v>-0.3</v>
      </c>
      <c r="AT36" s="17">
        <v>2.7</v>
      </c>
      <c r="AU36" s="17">
        <v>1</v>
      </c>
      <c r="AV36" s="17"/>
      <c r="AW36" s="17">
        <v>5.3</v>
      </c>
      <c r="AX36" s="17">
        <v>60.6</v>
      </c>
      <c r="AY36" s="17">
        <v>13</v>
      </c>
      <c r="AZ36" s="17">
        <v>0</v>
      </c>
      <c r="BA36" s="17">
        <v>-0.2</v>
      </c>
      <c r="BB36" s="17">
        <v>2.4</v>
      </c>
      <c r="BC36" s="17"/>
      <c r="BD36" s="17">
        <v>1</v>
      </c>
      <c r="BE36" s="17">
        <v>-0.1</v>
      </c>
      <c r="BF36" s="17">
        <v>0</v>
      </c>
      <c r="BG36" s="17">
        <v>5.8</v>
      </c>
      <c r="BH36" s="17"/>
      <c r="BI36" s="17"/>
      <c r="BJ36" s="17">
        <v>-4.0999999999999996</v>
      </c>
      <c r="BK36" s="17"/>
      <c r="BL36" s="17"/>
      <c r="BM36" s="17"/>
      <c r="BN36" s="17">
        <v>16.2</v>
      </c>
      <c r="BO36" s="17">
        <v>0</v>
      </c>
      <c r="BP36" s="17"/>
      <c r="BQ36" s="17">
        <v>0</v>
      </c>
      <c r="BR36" s="17">
        <v>34.700000000000003</v>
      </c>
      <c r="BS36" s="17"/>
      <c r="BT36" s="17"/>
      <c r="BU36" s="17"/>
      <c r="BV36" s="17"/>
      <c r="BW36" s="17"/>
      <c r="BX36" s="17"/>
      <c r="BY36" s="17"/>
      <c r="BZ36" s="17"/>
      <c r="CA36" s="17">
        <v>-0.3</v>
      </c>
      <c r="CB36" s="17">
        <v>101.4</v>
      </c>
      <c r="CC36" s="17">
        <v>61.6</v>
      </c>
      <c r="CD36" s="17">
        <v>18.7</v>
      </c>
      <c r="CE36" s="17">
        <v>14.8</v>
      </c>
      <c r="CF36" s="17"/>
      <c r="CG36" s="17"/>
      <c r="CH36" s="17"/>
      <c r="CI36" s="17"/>
      <c r="CJ36" s="17">
        <v>63.5</v>
      </c>
      <c r="CK36" s="17">
        <v>64.8</v>
      </c>
      <c r="CL36" s="17">
        <v>-13.3</v>
      </c>
      <c r="CM36" s="17">
        <v>0</v>
      </c>
      <c r="CN36" s="17"/>
      <c r="CO36" s="17"/>
      <c r="CP36" s="17"/>
      <c r="CQ36" s="17"/>
      <c r="CR36" s="17">
        <v>1.1000000000000001</v>
      </c>
      <c r="CS36" s="17">
        <v>-1.9</v>
      </c>
      <c r="CT36" s="17"/>
      <c r="CU36" s="17">
        <v>-2.7</v>
      </c>
      <c r="CV36" s="17">
        <v>7.9</v>
      </c>
      <c r="CW36" s="17">
        <v>0</v>
      </c>
      <c r="CX36" s="17"/>
      <c r="CY36" s="17"/>
      <c r="CZ36" s="17"/>
      <c r="DA36" s="17">
        <v>-0.1</v>
      </c>
      <c r="DB36" s="17">
        <v>-0.8</v>
      </c>
      <c r="DC36" s="17"/>
      <c r="DD36" s="17">
        <v>0</v>
      </c>
      <c r="DE36" s="17">
        <v>1.4</v>
      </c>
      <c r="DF36" s="17">
        <v>2.5</v>
      </c>
      <c r="DG36" s="17">
        <v>-2.7</v>
      </c>
      <c r="DH36" s="17">
        <v>1</v>
      </c>
      <c r="DI36" s="17">
        <v>0.6</v>
      </c>
      <c r="DJ36" s="17"/>
      <c r="DK36" s="17">
        <v>-0.7</v>
      </c>
      <c r="DL36" s="17">
        <v>-1.8</v>
      </c>
      <c r="DM36" s="17">
        <v>-2.9</v>
      </c>
      <c r="DN36" s="17">
        <v>-2.2999999999999998</v>
      </c>
      <c r="DO36" s="17">
        <v>1.5</v>
      </c>
      <c r="DP36" s="17">
        <v>0.5</v>
      </c>
      <c r="DQ36" s="17">
        <v>0.7</v>
      </c>
      <c r="DR36" s="17"/>
      <c r="DS36" s="17">
        <v>-3.4</v>
      </c>
      <c r="DT36" s="17">
        <v>-0.1</v>
      </c>
      <c r="DU36" s="17">
        <v>0.8</v>
      </c>
      <c r="DV36" s="17">
        <v>0.9</v>
      </c>
      <c r="DW36" s="17"/>
      <c r="DX36" s="17">
        <v>-4.5999999999999996</v>
      </c>
      <c r="DY36" s="17">
        <v>0.5</v>
      </c>
      <c r="DZ36" s="17">
        <v>2.7</v>
      </c>
      <c r="EA36" s="17">
        <v>2.4</v>
      </c>
      <c r="EB36" s="17">
        <v>1.3</v>
      </c>
      <c r="EC36" s="17">
        <v>0.8</v>
      </c>
      <c r="ED36" s="17">
        <v>12</v>
      </c>
      <c r="EE36" s="17">
        <v>2.8</v>
      </c>
      <c r="EF36" s="17">
        <v>-5.5</v>
      </c>
      <c r="EG36" s="17">
        <v>-6.1</v>
      </c>
      <c r="EH36" s="17">
        <v>0</v>
      </c>
      <c r="EI36" s="17">
        <v>0</v>
      </c>
      <c r="EJ36" s="17">
        <v>2.6</v>
      </c>
      <c r="EK36" s="17">
        <v>-0.1</v>
      </c>
      <c r="EL36" s="17">
        <v>1.7</v>
      </c>
      <c r="EM36" s="17">
        <v>0.2</v>
      </c>
      <c r="EN36" s="17">
        <v>0.2</v>
      </c>
      <c r="EO36" s="17">
        <v>0.2</v>
      </c>
      <c r="EP36" s="17"/>
      <c r="EQ36" s="17">
        <v>2.9</v>
      </c>
      <c r="ER36" s="17">
        <v>16.600000000000001</v>
      </c>
      <c r="ES36" s="17"/>
      <c r="ET36" s="17">
        <v>1.4</v>
      </c>
      <c r="EU36" s="17">
        <v>0</v>
      </c>
      <c r="EV36" s="17">
        <v>10.199999999999999</v>
      </c>
      <c r="EW36" s="17">
        <v>2.8</v>
      </c>
      <c r="EX36" s="17">
        <v>0.4</v>
      </c>
      <c r="EY36" s="17">
        <v>1.6</v>
      </c>
      <c r="EZ36" s="17"/>
      <c r="FA36" s="17">
        <v>8.5</v>
      </c>
      <c r="FB36" s="17"/>
      <c r="FC36" s="17">
        <v>1.2</v>
      </c>
      <c r="FD36" s="17">
        <v>2</v>
      </c>
      <c r="FE36" s="17">
        <v>2.4</v>
      </c>
      <c r="FF36" s="17"/>
      <c r="FG36" s="17">
        <v>0</v>
      </c>
      <c r="FH36" s="17">
        <v>934.4</v>
      </c>
      <c r="FI36" s="15"/>
      <c r="FJ36" s="17">
        <v>3.06169</v>
      </c>
      <c r="FK36" s="17">
        <v>0.27100000000000002</v>
      </c>
      <c r="FL36" s="17"/>
      <c r="FM36" s="17">
        <v>1.6</v>
      </c>
      <c r="FN36" s="17"/>
      <c r="FO36" s="17">
        <v>2.7186900000000001</v>
      </c>
      <c r="FP36" s="17">
        <v>-0.4</v>
      </c>
      <c r="FQ36" s="17">
        <v>1.4</v>
      </c>
      <c r="FR36" s="17">
        <v>8.6513799999999996</v>
      </c>
    </row>
    <row r="37" spans="1:174" ht="24" customHeight="1" x14ac:dyDescent="0.3">
      <c r="A37" s="16" t="s">
        <v>70</v>
      </c>
      <c r="B37" s="16" t="s">
        <v>829</v>
      </c>
      <c r="C37" s="17"/>
      <c r="D37" s="17"/>
      <c r="E37" s="17">
        <v>139.80000000000001</v>
      </c>
      <c r="F37" s="17">
        <v>37.5</v>
      </c>
      <c r="G37" s="17"/>
      <c r="H37" s="17"/>
      <c r="I37" s="17">
        <v>-1.1000000000000001</v>
      </c>
      <c r="J37" s="17">
        <v>12.5</v>
      </c>
      <c r="K37" s="17">
        <v>0.8</v>
      </c>
      <c r="L37" s="17"/>
      <c r="M37" s="17">
        <v>28.1</v>
      </c>
      <c r="N37" s="17">
        <v>8.9</v>
      </c>
      <c r="O37" s="17">
        <v>-2.5</v>
      </c>
      <c r="P37" s="17">
        <v>60.1</v>
      </c>
      <c r="Q37" s="17">
        <v>9.8000000000000007</v>
      </c>
      <c r="R37" s="17">
        <v>15.2</v>
      </c>
      <c r="S37" s="17">
        <v>8.5</v>
      </c>
      <c r="T37" s="17">
        <v>0</v>
      </c>
      <c r="U37" s="17"/>
      <c r="V37" s="17">
        <v>3.2</v>
      </c>
      <c r="W37" s="17"/>
      <c r="X37" s="17"/>
      <c r="Y37" s="17">
        <v>2.8</v>
      </c>
      <c r="Z37" s="17">
        <v>0.9</v>
      </c>
      <c r="AA37" s="17">
        <v>2.5</v>
      </c>
      <c r="AB37" s="17">
        <v>-3.4</v>
      </c>
      <c r="AC37" s="17">
        <v>2.8</v>
      </c>
      <c r="AD37" s="17">
        <v>5.8</v>
      </c>
      <c r="AE37" s="17">
        <v>1.6</v>
      </c>
      <c r="AF37" s="17"/>
      <c r="AG37" s="17"/>
      <c r="AH37" s="17"/>
      <c r="AI37" s="17">
        <v>18.5</v>
      </c>
      <c r="AJ37" s="17">
        <v>0</v>
      </c>
      <c r="AK37" s="17"/>
      <c r="AL37" s="17"/>
      <c r="AM37" s="17"/>
      <c r="AN37" s="17">
        <v>-1.7</v>
      </c>
      <c r="AO37" s="17">
        <v>68.2</v>
      </c>
      <c r="AP37" s="17">
        <v>11.7</v>
      </c>
      <c r="AQ37" s="17">
        <v>23.7</v>
      </c>
      <c r="AR37" s="17">
        <v>6</v>
      </c>
      <c r="AS37" s="17">
        <v>-0.5</v>
      </c>
      <c r="AT37" s="17">
        <v>2.7</v>
      </c>
      <c r="AU37" s="17">
        <v>1.3</v>
      </c>
      <c r="AV37" s="17"/>
      <c r="AW37" s="17">
        <v>16.600000000000001</v>
      </c>
      <c r="AX37" s="17">
        <v>-42.1</v>
      </c>
      <c r="AY37" s="17">
        <v>13.4</v>
      </c>
      <c r="AZ37" s="17">
        <v>0</v>
      </c>
      <c r="BA37" s="17">
        <v>-0.4</v>
      </c>
      <c r="BB37" s="17">
        <v>5.5</v>
      </c>
      <c r="BC37" s="17"/>
      <c r="BD37" s="17">
        <v>1</v>
      </c>
      <c r="BE37" s="17">
        <v>-0.1</v>
      </c>
      <c r="BF37" s="17">
        <v>0</v>
      </c>
      <c r="BG37" s="17">
        <v>7.3</v>
      </c>
      <c r="BH37" s="17"/>
      <c r="BI37" s="17"/>
      <c r="BJ37" s="17">
        <v>-4.7</v>
      </c>
      <c r="BK37" s="17"/>
      <c r="BL37" s="17"/>
      <c r="BM37" s="17"/>
      <c r="BN37" s="17">
        <v>17.3</v>
      </c>
      <c r="BO37" s="17">
        <v>0</v>
      </c>
      <c r="BP37" s="17"/>
      <c r="BQ37" s="17">
        <v>0</v>
      </c>
      <c r="BR37" s="17">
        <v>39</v>
      </c>
      <c r="BS37" s="17"/>
      <c r="BT37" s="17"/>
      <c r="BU37" s="17"/>
      <c r="BV37" s="17"/>
      <c r="BW37" s="17"/>
      <c r="BX37" s="17"/>
      <c r="BY37" s="17"/>
      <c r="BZ37" s="17"/>
      <c r="CA37" s="17">
        <v>-0.3</v>
      </c>
      <c r="CB37" s="17">
        <v>74.2</v>
      </c>
      <c r="CC37" s="17">
        <v>49.9</v>
      </c>
      <c r="CD37" s="17">
        <v>18.2</v>
      </c>
      <c r="CE37" s="17">
        <v>14.8</v>
      </c>
      <c r="CF37" s="17"/>
      <c r="CG37" s="17"/>
      <c r="CH37" s="17"/>
      <c r="CI37" s="17"/>
      <c r="CJ37" s="17">
        <v>65.7</v>
      </c>
      <c r="CK37" s="17">
        <v>67.900000000000006</v>
      </c>
      <c r="CL37" s="17">
        <v>-10.7</v>
      </c>
      <c r="CM37" s="17">
        <v>0</v>
      </c>
      <c r="CN37" s="17"/>
      <c r="CO37" s="17"/>
      <c r="CP37" s="17"/>
      <c r="CQ37" s="17"/>
      <c r="CR37" s="17">
        <v>10.5</v>
      </c>
      <c r="CS37" s="17">
        <v>3.6</v>
      </c>
      <c r="CT37" s="17"/>
      <c r="CU37" s="17">
        <v>-2.4</v>
      </c>
      <c r="CV37" s="17">
        <v>6.8</v>
      </c>
      <c r="CW37" s="17">
        <v>0</v>
      </c>
      <c r="CX37" s="17"/>
      <c r="CY37" s="17"/>
      <c r="CZ37" s="17"/>
      <c r="DA37" s="17">
        <v>0</v>
      </c>
      <c r="DB37" s="17">
        <v>-0.7</v>
      </c>
      <c r="DC37" s="17"/>
      <c r="DD37" s="17">
        <v>0</v>
      </c>
      <c r="DE37" s="17">
        <v>1.4</v>
      </c>
      <c r="DF37" s="17">
        <v>2.4</v>
      </c>
      <c r="DG37" s="17">
        <v>-2.5</v>
      </c>
      <c r="DH37" s="17">
        <v>1</v>
      </c>
      <c r="DI37" s="17">
        <v>0.6</v>
      </c>
      <c r="DJ37" s="17"/>
      <c r="DK37" s="17">
        <v>-0.7</v>
      </c>
      <c r="DL37" s="17">
        <v>-1.7</v>
      </c>
      <c r="DM37" s="17">
        <v>-2.7</v>
      </c>
      <c r="DN37" s="17">
        <v>-1.2</v>
      </c>
      <c r="DO37" s="17">
        <v>2</v>
      </c>
      <c r="DP37" s="17">
        <v>0.5</v>
      </c>
      <c r="DQ37" s="17">
        <v>0.7</v>
      </c>
      <c r="DR37" s="17"/>
      <c r="DS37" s="17">
        <v>-3.5</v>
      </c>
      <c r="DT37" s="17">
        <v>-0.1</v>
      </c>
      <c r="DU37" s="17">
        <v>0.7</v>
      </c>
      <c r="DV37" s="17">
        <v>0.9</v>
      </c>
      <c r="DW37" s="17"/>
      <c r="DX37" s="17">
        <v>-4.5999999999999996</v>
      </c>
      <c r="DY37" s="17">
        <v>1</v>
      </c>
      <c r="DZ37" s="17">
        <v>2.7</v>
      </c>
      <c r="EA37" s="17">
        <v>2.4</v>
      </c>
      <c r="EB37" s="17">
        <v>1.5</v>
      </c>
      <c r="EC37" s="17">
        <v>0.8</v>
      </c>
      <c r="ED37" s="17">
        <v>19.600000000000001</v>
      </c>
      <c r="EE37" s="17">
        <v>2.9</v>
      </c>
      <c r="EF37" s="17">
        <v>-5.2</v>
      </c>
      <c r="EG37" s="17">
        <v>-6</v>
      </c>
      <c r="EH37" s="17">
        <v>0</v>
      </c>
      <c r="EI37" s="17">
        <v>0</v>
      </c>
      <c r="EJ37" s="17">
        <v>2.6</v>
      </c>
      <c r="EK37" s="17">
        <v>-0.1</v>
      </c>
      <c r="EL37" s="17">
        <v>1.8</v>
      </c>
      <c r="EM37" s="17">
        <v>0.2</v>
      </c>
      <c r="EN37" s="17">
        <v>0.2</v>
      </c>
      <c r="EO37" s="17">
        <v>0.2</v>
      </c>
      <c r="EP37" s="17"/>
      <c r="EQ37" s="17">
        <v>2.6</v>
      </c>
      <c r="ER37" s="17">
        <v>17</v>
      </c>
      <c r="ES37" s="17"/>
      <c r="ET37" s="17">
        <v>6.8</v>
      </c>
      <c r="EU37" s="17">
        <v>0</v>
      </c>
      <c r="EV37" s="17">
        <v>10.1</v>
      </c>
      <c r="EW37" s="17">
        <v>2.2999999999999998</v>
      </c>
      <c r="EX37" s="17">
        <v>0.4</v>
      </c>
      <c r="EY37" s="17">
        <v>1.8</v>
      </c>
      <c r="EZ37" s="17"/>
      <c r="FA37" s="17">
        <v>7</v>
      </c>
      <c r="FB37" s="17"/>
      <c r="FC37" s="17">
        <v>1.2</v>
      </c>
      <c r="FD37" s="17">
        <v>1.9</v>
      </c>
      <c r="FE37" s="17">
        <v>2</v>
      </c>
      <c r="FF37" s="17"/>
      <c r="FG37" s="17">
        <v>0</v>
      </c>
      <c r="FH37" s="17">
        <v>884.9</v>
      </c>
      <c r="FI37" s="15"/>
      <c r="FJ37" s="17">
        <v>3.2975099999999999</v>
      </c>
      <c r="FK37" s="17">
        <v>0.34899999999999998</v>
      </c>
      <c r="FL37" s="17"/>
      <c r="FM37" s="17">
        <v>1.6</v>
      </c>
      <c r="FN37" s="17"/>
      <c r="FO37" s="17">
        <v>2.7213500000000002</v>
      </c>
      <c r="FP37" s="17">
        <v>-1.2</v>
      </c>
      <c r="FQ37" s="17">
        <v>1.5</v>
      </c>
      <c r="FR37" s="17">
        <v>8.2678600000000007</v>
      </c>
    </row>
    <row r="38" spans="1:174" ht="24" customHeight="1" x14ac:dyDescent="0.3">
      <c r="A38" s="16" t="s">
        <v>70</v>
      </c>
      <c r="B38" s="16" t="s">
        <v>830</v>
      </c>
      <c r="C38" s="17"/>
      <c r="D38" s="17"/>
      <c r="E38" s="17">
        <v>136.80000000000001</v>
      </c>
      <c r="F38" s="17">
        <v>38.6</v>
      </c>
      <c r="G38" s="17"/>
      <c r="H38" s="17"/>
      <c r="I38" s="17">
        <v>-4.9000000000000004</v>
      </c>
      <c r="J38" s="17">
        <v>16.8</v>
      </c>
      <c r="K38" s="17">
        <v>0</v>
      </c>
      <c r="L38" s="17"/>
      <c r="M38" s="17">
        <v>33.5</v>
      </c>
      <c r="N38" s="17">
        <v>11.4</v>
      </c>
      <c r="O38" s="17">
        <v>1.6</v>
      </c>
      <c r="P38" s="17">
        <v>63.1</v>
      </c>
      <c r="Q38" s="17">
        <v>12.3</v>
      </c>
      <c r="R38" s="17">
        <v>16.100000000000001</v>
      </c>
      <c r="S38" s="17">
        <v>19</v>
      </c>
      <c r="T38" s="17">
        <v>0</v>
      </c>
      <c r="U38" s="17"/>
      <c r="V38" s="17">
        <v>3.4</v>
      </c>
      <c r="W38" s="17"/>
      <c r="X38" s="17"/>
      <c r="Y38" s="17">
        <v>2.1</v>
      </c>
      <c r="Z38" s="17">
        <v>1.4</v>
      </c>
      <c r="AA38" s="17">
        <v>2.5</v>
      </c>
      <c r="AB38" s="17">
        <v>-3.3</v>
      </c>
      <c r="AC38" s="17">
        <v>3</v>
      </c>
      <c r="AD38" s="17">
        <v>7.4</v>
      </c>
      <c r="AE38" s="17">
        <v>1.8</v>
      </c>
      <c r="AF38" s="17"/>
      <c r="AG38" s="17"/>
      <c r="AH38" s="17"/>
      <c r="AI38" s="17">
        <v>20.399999999999999</v>
      </c>
      <c r="AJ38" s="17">
        <v>0</v>
      </c>
      <c r="AK38" s="17"/>
      <c r="AL38" s="17"/>
      <c r="AM38" s="17"/>
      <c r="AN38" s="17">
        <v>-1.8</v>
      </c>
      <c r="AO38" s="17">
        <v>40.4</v>
      </c>
      <c r="AP38" s="17">
        <v>11.5</v>
      </c>
      <c r="AQ38" s="17">
        <v>18.8</v>
      </c>
      <c r="AR38" s="17">
        <v>5.9</v>
      </c>
      <c r="AS38" s="17">
        <v>-0.2</v>
      </c>
      <c r="AT38" s="17">
        <v>2.7</v>
      </c>
      <c r="AU38" s="17">
        <v>0.1</v>
      </c>
      <c r="AV38" s="17"/>
      <c r="AW38" s="17">
        <v>19.5</v>
      </c>
      <c r="AX38" s="17">
        <v>-38.700000000000003</v>
      </c>
      <c r="AY38" s="17">
        <v>9.3000000000000007</v>
      </c>
      <c r="AZ38" s="17">
        <v>0</v>
      </c>
      <c r="BA38" s="17">
        <v>0</v>
      </c>
      <c r="BB38" s="17">
        <v>3.4</v>
      </c>
      <c r="BC38" s="17"/>
      <c r="BD38" s="17">
        <v>1</v>
      </c>
      <c r="BE38" s="17">
        <v>0</v>
      </c>
      <c r="BF38" s="17">
        <v>0</v>
      </c>
      <c r="BG38" s="17">
        <v>7.5</v>
      </c>
      <c r="BH38" s="17"/>
      <c r="BI38" s="17"/>
      <c r="BJ38" s="17">
        <v>-6.7</v>
      </c>
      <c r="BK38" s="17"/>
      <c r="BL38" s="17"/>
      <c r="BM38" s="17"/>
      <c r="BN38" s="17">
        <v>17.399999999999999</v>
      </c>
      <c r="BO38" s="17">
        <v>0</v>
      </c>
      <c r="BP38" s="17"/>
      <c r="BQ38" s="17">
        <v>0</v>
      </c>
      <c r="BR38" s="17">
        <v>38.299999999999997</v>
      </c>
      <c r="BS38" s="17"/>
      <c r="BT38" s="17"/>
      <c r="BU38" s="17"/>
      <c r="BV38" s="17"/>
      <c r="BW38" s="17"/>
      <c r="BX38" s="17"/>
      <c r="BY38" s="17"/>
      <c r="BZ38" s="17"/>
      <c r="CA38" s="17">
        <v>-0.3</v>
      </c>
      <c r="CB38" s="17">
        <v>75.900000000000006</v>
      </c>
      <c r="CC38" s="17">
        <v>45.6</v>
      </c>
      <c r="CD38" s="17">
        <v>16.2</v>
      </c>
      <c r="CE38" s="17">
        <v>14.9</v>
      </c>
      <c r="CF38" s="17"/>
      <c r="CG38" s="17"/>
      <c r="CH38" s="17"/>
      <c r="CI38" s="17"/>
      <c r="CJ38" s="17">
        <v>68.8</v>
      </c>
      <c r="CK38" s="17">
        <v>70.099999999999994</v>
      </c>
      <c r="CL38" s="17">
        <v>-5.5</v>
      </c>
      <c r="CM38" s="17">
        <v>0</v>
      </c>
      <c r="CN38" s="17"/>
      <c r="CO38" s="17"/>
      <c r="CP38" s="17"/>
      <c r="CQ38" s="17"/>
      <c r="CR38" s="17">
        <v>12.4</v>
      </c>
      <c r="CS38" s="17">
        <v>4.7</v>
      </c>
      <c r="CT38" s="17"/>
      <c r="CU38" s="17">
        <v>-2.1</v>
      </c>
      <c r="CV38" s="17">
        <v>7.8</v>
      </c>
      <c r="CW38" s="17">
        <v>0</v>
      </c>
      <c r="CX38" s="17"/>
      <c r="CY38" s="17"/>
      <c r="CZ38" s="17"/>
      <c r="DA38" s="17">
        <v>0</v>
      </c>
      <c r="DB38" s="17">
        <v>-0.7</v>
      </c>
      <c r="DC38" s="17"/>
      <c r="DD38" s="17">
        <v>0</v>
      </c>
      <c r="DE38" s="17">
        <v>1.4</v>
      </c>
      <c r="DF38" s="17">
        <v>2.4</v>
      </c>
      <c r="DG38" s="17">
        <v>-2</v>
      </c>
      <c r="DH38" s="17">
        <v>1</v>
      </c>
      <c r="DI38" s="17">
        <v>0.6</v>
      </c>
      <c r="DJ38" s="17"/>
      <c r="DK38" s="17">
        <v>-0.7</v>
      </c>
      <c r="DL38" s="17">
        <v>-1.8</v>
      </c>
      <c r="DM38" s="17">
        <v>-2.2000000000000002</v>
      </c>
      <c r="DN38" s="17">
        <v>0.2</v>
      </c>
      <c r="DO38" s="17">
        <v>1.9</v>
      </c>
      <c r="DP38" s="17">
        <v>0.5</v>
      </c>
      <c r="DQ38" s="17">
        <v>0.7</v>
      </c>
      <c r="DR38" s="17"/>
      <c r="DS38" s="17">
        <v>-3.4</v>
      </c>
      <c r="DT38" s="17">
        <v>-0.1</v>
      </c>
      <c r="DU38" s="17">
        <v>0.8</v>
      </c>
      <c r="DV38" s="17">
        <v>0.9</v>
      </c>
      <c r="DW38" s="17"/>
      <c r="DX38" s="17">
        <v>-4.5</v>
      </c>
      <c r="DY38" s="17">
        <v>0.6</v>
      </c>
      <c r="DZ38" s="17">
        <v>2.6</v>
      </c>
      <c r="EA38" s="17">
        <v>2.4</v>
      </c>
      <c r="EB38" s="17">
        <v>1.7</v>
      </c>
      <c r="EC38" s="17">
        <v>0.8</v>
      </c>
      <c r="ED38" s="17">
        <v>20.7</v>
      </c>
      <c r="EE38" s="17">
        <v>2.9</v>
      </c>
      <c r="EF38" s="17">
        <v>-2.6</v>
      </c>
      <c r="EG38" s="17">
        <v>-3</v>
      </c>
      <c r="EH38" s="17">
        <v>0</v>
      </c>
      <c r="EI38" s="17">
        <v>0</v>
      </c>
      <c r="EJ38" s="17">
        <v>2.6</v>
      </c>
      <c r="EK38" s="17">
        <v>-0.5</v>
      </c>
      <c r="EL38" s="17">
        <v>1.9</v>
      </c>
      <c r="EM38" s="17">
        <v>0.2</v>
      </c>
      <c r="EN38" s="17">
        <v>0.2</v>
      </c>
      <c r="EO38" s="17">
        <v>0.2</v>
      </c>
      <c r="EP38" s="17"/>
      <c r="EQ38" s="17">
        <v>2.2999999999999998</v>
      </c>
      <c r="ER38" s="17">
        <v>16</v>
      </c>
      <c r="ES38" s="17"/>
      <c r="ET38" s="17">
        <v>11.8</v>
      </c>
      <c r="EU38" s="17">
        <v>5</v>
      </c>
      <c r="EV38" s="17">
        <v>9.6999999999999993</v>
      </c>
      <c r="EW38" s="17">
        <v>2.2000000000000002</v>
      </c>
      <c r="EX38" s="17">
        <v>0.4</v>
      </c>
      <c r="EY38" s="17">
        <v>2</v>
      </c>
      <c r="EZ38" s="17"/>
      <c r="FA38" s="17">
        <v>7.1</v>
      </c>
      <c r="FB38" s="17"/>
      <c r="FC38" s="17">
        <v>1.2</v>
      </c>
      <c r="FD38" s="17">
        <v>2.1</v>
      </c>
      <c r="FE38" s="17">
        <v>3</v>
      </c>
      <c r="FF38" s="17"/>
      <c r="FG38" s="17">
        <v>0</v>
      </c>
      <c r="FH38" s="17">
        <v>908.4</v>
      </c>
      <c r="FI38" s="15"/>
      <c r="FJ38" s="17">
        <v>3.1229900000000002</v>
      </c>
      <c r="FK38" s="17">
        <v>-0.64200000000000002</v>
      </c>
      <c r="FL38" s="17"/>
      <c r="FM38" s="17">
        <v>1.8</v>
      </c>
      <c r="FN38" s="17"/>
      <c r="FO38" s="17">
        <v>2.7216499999999999</v>
      </c>
      <c r="FP38" s="17">
        <v>-0.8</v>
      </c>
      <c r="FQ38" s="17">
        <v>1.5</v>
      </c>
      <c r="FR38" s="17">
        <v>7.7026399999999997</v>
      </c>
    </row>
    <row r="39" spans="1:174" ht="24" customHeight="1" x14ac:dyDescent="0.3">
      <c r="A39" s="16" t="s">
        <v>70</v>
      </c>
      <c r="B39" s="16" t="s">
        <v>831</v>
      </c>
      <c r="C39" s="17"/>
      <c r="D39" s="17"/>
      <c r="E39" s="17">
        <v>139</v>
      </c>
      <c r="F39" s="17">
        <v>37.9</v>
      </c>
      <c r="G39" s="17"/>
      <c r="H39" s="17"/>
      <c r="I39" s="17">
        <v>-4.5999999999999996</v>
      </c>
      <c r="J39" s="17">
        <v>12.4</v>
      </c>
      <c r="K39" s="17">
        <v>0.9</v>
      </c>
      <c r="L39" s="17"/>
      <c r="M39" s="17">
        <v>32.799999999999997</v>
      </c>
      <c r="N39" s="17">
        <v>7.9</v>
      </c>
      <c r="O39" s="17">
        <v>-3.5</v>
      </c>
      <c r="P39" s="17">
        <v>62.9</v>
      </c>
      <c r="Q39" s="17">
        <v>13.4</v>
      </c>
      <c r="R39" s="17">
        <v>17.7</v>
      </c>
      <c r="S39" s="17">
        <v>16.399999999999999</v>
      </c>
      <c r="T39" s="17">
        <v>0</v>
      </c>
      <c r="U39" s="17"/>
      <c r="V39" s="17">
        <v>3.4</v>
      </c>
      <c r="W39" s="17"/>
      <c r="X39" s="17"/>
      <c r="Y39" s="17">
        <v>6</v>
      </c>
      <c r="Z39" s="17">
        <v>1</v>
      </c>
      <c r="AA39" s="17">
        <v>2.5</v>
      </c>
      <c r="AB39" s="17">
        <v>-3.3</v>
      </c>
      <c r="AC39" s="17">
        <v>3.2</v>
      </c>
      <c r="AD39" s="17">
        <v>8.4</v>
      </c>
      <c r="AE39" s="17">
        <v>2</v>
      </c>
      <c r="AF39" s="17"/>
      <c r="AG39" s="17"/>
      <c r="AH39" s="17"/>
      <c r="AI39" s="17">
        <v>20.2</v>
      </c>
      <c r="AJ39" s="17">
        <v>0</v>
      </c>
      <c r="AK39" s="17"/>
      <c r="AL39" s="17"/>
      <c r="AM39" s="17"/>
      <c r="AN39" s="17">
        <v>-1.5</v>
      </c>
      <c r="AO39" s="17">
        <v>70.2</v>
      </c>
      <c r="AP39" s="17">
        <v>12</v>
      </c>
      <c r="AQ39" s="17">
        <v>21.2</v>
      </c>
      <c r="AR39" s="17">
        <v>5.8</v>
      </c>
      <c r="AS39" s="17">
        <v>0.7</v>
      </c>
      <c r="AT39" s="17">
        <v>2.7</v>
      </c>
      <c r="AU39" s="17">
        <v>1.6</v>
      </c>
      <c r="AV39" s="17"/>
      <c r="AW39" s="17">
        <v>22.2</v>
      </c>
      <c r="AX39" s="17">
        <v>-36.4</v>
      </c>
      <c r="AY39" s="17">
        <v>13.5</v>
      </c>
      <c r="AZ39" s="17">
        <v>0</v>
      </c>
      <c r="BA39" s="17">
        <v>-0.1</v>
      </c>
      <c r="BB39" s="17">
        <v>3.6</v>
      </c>
      <c r="BC39" s="17"/>
      <c r="BD39" s="17">
        <v>1</v>
      </c>
      <c r="BE39" s="17">
        <v>0</v>
      </c>
      <c r="BF39" s="17">
        <v>0</v>
      </c>
      <c r="BG39" s="17">
        <v>9.5</v>
      </c>
      <c r="BH39" s="17"/>
      <c r="BI39" s="17"/>
      <c r="BJ39" s="17">
        <v>-6.8</v>
      </c>
      <c r="BK39" s="17"/>
      <c r="BL39" s="17"/>
      <c r="BM39" s="17"/>
      <c r="BN39" s="17">
        <v>20.8</v>
      </c>
      <c r="BO39" s="17">
        <v>0</v>
      </c>
      <c r="BP39" s="17"/>
      <c r="BQ39" s="17">
        <v>0</v>
      </c>
      <c r="BR39" s="17">
        <v>42.3</v>
      </c>
      <c r="BS39" s="17"/>
      <c r="BT39" s="17"/>
      <c r="BU39" s="17"/>
      <c r="BV39" s="17"/>
      <c r="BW39" s="17"/>
      <c r="BX39" s="17"/>
      <c r="BY39" s="17"/>
      <c r="BZ39" s="17"/>
      <c r="CA39" s="17">
        <v>-0.3</v>
      </c>
      <c r="CB39" s="17">
        <v>75.400000000000006</v>
      </c>
      <c r="CC39" s="17">
        <v>41.1</v>
      </c>
      <c r="CD39" s="17">
        <v>18.2</v>
      </c>
      <c r="CE39" s="17">
        <v>15</v>
      </c>
      <c r="CF39" s="17"/>
      <c r="CG39" s="17"/>
      <c r="CH39" s="17"/>
      <c r="CI39" s="17"/>
      <c r="CJ39" s="17">
        <v>71.900000000000006</v>
      </c>
      <c r="CK39" s="17">
        <v>73.099999999999994</v>
      </c>
      <c r="CL39" s="17">
        <v>-1.4</v>
      </c>
      <c r="CM39" s="17">
        <v>0</v>
      </c>
      <c r="CN39" s="17"/>
      <c r="CO39" s="17"/>
      <c r="CP39" s="17"/>
      <c r="CQ39" s="17"/>
      <c r="CR39" s="17">
        <v>14.5</v>
      </c>
      <c r="CS39" s="17">
        <v>6</v>
      </c>
      <c r="CT39" s="17"/>
      <c r="CU39" s="17">
        <v>-1.8</v>
      </c>
      <c r="CV39" s="17">
        <v>7.7</v>
      </c>
      <c r="CW39" s="17">
        <v>0</v>
      </c>
      <c r="CX39" s="17"/>
      <c r="CY39" s="17"/>
      <c r="CZ39" s="17"/>
      <c r="DA39" s="17">
        <v>-0.1</v>
      </c>
      <c r="DB39" s="17">
        <v>-0.8</v>
      </c>
      <c r="DC39" s="17"/>
      <c r="DD39" s="17">
        <v>0</v>
      </c>
      <c r="DE39" s="17">
        <v>1.5</v>
      </c>
      <c r="DF39" s="17">
        <v>2.4</v>
      </c>
      <c r="DG39" s="17">
        <v>-1.5</v>
      </c>
      <c r="DH39" s="17">
        <v>1</v>
      </c>
      <c r="DI39" s="17">
        <v>0.6</v>
      </c>
      <c r="DJ39" s="17"/>
      <c r="DK39" s="17">
        <v>-0.7</v>
      </c>
      <c r="DL39" s="17">
        <v>-1.7</v>
      </c>
      <c r="DM39" s="17">
        <v>-2.5</v>
      </c>
      <c r="DN39" s="17">
        <v>-0.5</v>
      </c>
      <c r="DO39" s="17">
        <v>1.9</v>
      </c>
      <c r="DP39" s="17">
        <v>0.5</v>
      </c>
      <c r="DQ39" s="17">
        <v>0.7</v>
      </c>
      <c r="DR39" s="17"/>
      <c r="DS39" s="17">
        <v>-3</v>
      </c>
      <c r="DT39" s="17">
        <v>0</v>
      </c>
      <c r="DU39" s="17">
        <v>0.8</v>
      </c>
      <c r="DV39" s="17">
        <v>0.9</v>
      </c>
      <c r="DW39" s="17"/>
      <c r="DX39" s="17">
        <v>-4.5999999999999996</v>
      </c>
      <c r="DY39" s="17">
        <v>0.8</v>
      </c>
      <c r="DZ39" s="17">
        <v>2.7</v>
      </c>
      <c r="EA39" s="17">
        <v>2.6</v>
      </c>
      <c r="EB39" s="17">
        <v>1.7</v>
      </c>
      <c r="EC39" s="17">
        <v>0.8</v>
      </c>
      <c r="ED39" s="17">
        <v>3.9</v>
      </c>
      <c r="EE39" s="17">
        <v>2.7</v>
      </c>
      <c r="EF39" s="17">
        <v>-6.5</v>
      </c>
      <c r="EG39" s="17">
        <v>-7.2</v>
      </c>
      <c r="EH39" s="17">
        <v>0</v>
      </c>
      <c r="EI39" s="17">
        <v>0</v>
      </c>
      <c r="EJ39" s="17">
        <v>2.6</v>
      </c>
      <c r="EK39" s="17">
        <v>-0.1</v>
      </c>
      <c r="EL39" s="17">
        <v>2</v>
      </c>
      <c r="EM39" s="17">
        <v>0.2</v>
      </c>
      <c r="EN39" s="17">
        <v>0.2</v>
      </c>
      <c r="EO39" s="17">
        <v>0.2</v>
      </c>
      <c r="EP39" s="17"/>
      <c r="EQ39" s="17">
        <v>1.8</v>
      </c>
      <c r="ER39" s="17">
        <v>15.5</v>
      </c>
      <c r="ES39" s="17"/>
      <c r="ET39" s="17">
        <v>12.2</v>
      </c>
      <c r="EU39" s="17">
        <v>6.1</v>
      </c>
      <c r="EV39" s="17">
        <v>10.1</v>
      </c>
      <c r="EW39" s="17">
        <v>1.9</v>
      </c>
      <c r="EX39" s="17">
        <v>0.4</v>
      </c>
      <c r="EY39" s="17">
        <v>2.1</v>
      </c>
      <c r="EZ39" s="17"/>
      <c r="FA39" s="17">
        <v>7.2</v>
      </c>
      <c r="FB39" s="17"/>
      <c r="FC39" s="17">
        <v>1.1000000000000001</v>
      </c>
      <c r="FD39" s="17">
        <v>2</v>
      </c>
      <c r="FE39" s="17">
        <v>3.9</v>
      </c>
      <c r="FF39" s="17"/>
      <c r="FG39" s="17">
        <v>0</v>
      </c>
      <c r="FH39" s="17">
        <v>944.1</v>
      </c>
      <c r="FI39" s="15"/>
      <c r="FJ39" s="17">
        <v>3.3717800000000002</v>
      </c>
      <c r="FK39" s="17">
        <v>-0.53600000000000003</v>
      </c>
      <c r="FL39" s="17"/>
      <c r="FM39" s="17">
        <v>1.7</v>
      </c>
      <c r="FN39" s="17"/>
      <c r="FO39" s="17">
        <v>2.7214299999999998</v>
      </c>
      <c r="FP39" s="17">
        <v>-1.1000000000000001</v>
      </c>
      <c r="FQ39" s="17">
        <v>1.5</v>
      </c>
      <c r="FR39" s="17">
        <v>7.6572100000000001</v>
      </c>
    </row>
    <row r="40" spans="1:174" ht="24" customHeight="1" x14ac:dyDescent="0.3">
      <c r="A40" s="16" t="s">
        <v>70</v>
      </c>
      <c r="B40" s="16" t="s">
        <v>832</v>
      </c>
      <c r="C40" s="17"/>
      <c r="D40" s="17"/>
      <c r="E40" s="17">
        <v>150.69999999999999</v>
      </c>
      <c r="F40" s="17">
        <v>40.1</v>
      </c>
      <c r="G40" s="17"/>
      <c r="H40" s="17"/>
      <c r="I40" s="17">
        <v>-1.7</v>
      </c>
      <c r="J40" s="17">
        <v>22.2</v>
      </c>
      <c r="K40" s="17">
        <v>1.4</v>
      </c>
      <c r="L40" s="17"/>
      <c r="M40" s="17">
        <v>34.299999999999997</v>
      </c>
      <c r="N40" s="17">
        <v>17.5</v>
      </c>
      <c r="O40" s="17">
        <v>4.5</v>
      </c>
      <c r="P40" s="17">
        <v>54.3</v>
      </c>
      <c r="Q40" s="17">
        <v>12.4</v>
      </c>
      <c r="R40" s="17">
        <v>17.2</v>
      </c>
      <c r="S40" s="17">
        <v>12.3</v>
      </c>
      <c r="T40" s="17">
        <v>0.6</v>
      </c>
      <c r="U40" s="17"/>
      <c r="V40" s="17">
        <v>3.1</v>
      </c>
      <c r="W40" s="17"/>
      <c r="X40" s="17"/>
      <c r="Y40" s="17">
        <v>6.2</v>
      </c>
      <c r="Z40" s="17">
        <v>1.1000000000000001</v>
      </c>
      <c r="AA40" s="17">
        <v>2.5</v>
      </c>
      <c r="AB40" s="17">
        <v>-3.3</v>
      </c>
      <c r="AC40" s="17">
        <v>3</v>
      </c>
      <c r="AD40" s="17">
        <v>8.6999999999999993</v>
      </c>
      <c r="AE40" s="17">
        <v>2</v>
      </c>
      <c r="AF40" s="17"/>
      <c r="AG40" s="17"/>
      <c r="AH40" s="17"/>
      <c r="AI40" s="17">
        <v>22.7</v>
      </c>
      <c r="AJ40" s="17">
        <v>0</v>
      </c>
      <c r="AK40" s="17"/>
      <c r="AL40" s="17"/>
      <c r="AM40" s="17"/>
      <c r="AN40" s="17">
        <v>-1.5</v>
      </c>
      <c r="AO40" s="17">
        <v>70.7</v>
      </c>
      <c r="AP40" s="17">
        <v>12.4</v>
      </c>
      <c r="AQ40" s="17">
        <v>22.4</v>
      </c>
      <c r="AR40" s="17">
        <v>5.2</v>
      </c>
      <c r="AS40" s="17">
        <v>0.2</v>
      </c>
      <c r="AT40" s="17">
        <v>2.7</v>
      </c>
      <c r="AU40" s="17">
        <v>0.6</v>
      </c>
      <c r="AV40" s="17"/>
      <c r="AW40" s="17">
        <v>20.2</v>
      </c>
      <c r="AX40" s="17">
        <v>-37.9</v>
      </c>
      <c r="AY40" s="17">
        <v>14.2</v>
      </c>
      <c r="AZ40" s="17">
        <v>0</v>
      </c>
      <c r="BA40" s="17">
        <v>-0.1</v>
      </c>
      <c r="BB40" s="17">
        <v>7.1</v>
      </c>
      <c r="BC40" s="17"/>
      <c r="BD40" s="17">
        <v>0.9</v>
      </c>
      <c r="BE40" s="17">
        <v>-0.1</v>
      </c>
      <c r="BF40" s="17">
        <v>0</v>
      </c>
      <c r="BG40" s="17">
        <v>11.3</v>
      </c>
      <c r="BH40" s="17"/>
      <c r="BI40" s="17"/>
      <c r="BJ40" s="17">
        <v>-4.4000000000000004</v>
      </c>
      <c r="BK40" s="17"/>
      <c r="BL40" s="17"/>
      <c r="BM40" s="17"/>
      <c r="BN40" s="17">
        <v>14.5</v>
      </c>
      <c r="BO40" s="17">
        <v>0</v>
      </c>
      <c r="BP40" s="17"/>
      <c r="BQ40" s="17">
        <v>0</v>
      </c>
      <c r="BR40" s="17">
        <v>44.1</v>
      </c>
      <c r="BS40" s="17"/>
      <c r="BT40" s="17"/>
      <c r="BU40" s="17"/>
      <c r="BV40" s="17"/>
      <c r="BW40" s="17"/>
      <c r="BX40" s="17"/>
      <c r="BY40" s="17"/>
      <c r="BZ40" s="17"/>
      <c r="CA40" s="17">
        <v>-0.2</v>
      </c>
      <c r="CB40" s="17">
        <v>74.3</v>
      </c>
      <c r="CC40" s="17">
        <v>43.5</v>
      </c>
      <c r="CD40" s="17">
        <v>17.8</v>
      </c>
      <c r="CE40" s="17">
        <v>14.7</v>
      </c>
      <c r="CF40" s="17"/>
      <c r="CG40" s="17"/>
      <c r="CH40" s="17"/>
      <c r="CI40" s="17"/>
      <c r="CJ40" s="17">
        <v>0</v>
      </c>
      <c r="CK40" s="17">
        <v>75</v>
      </c>
      <c r="CL40" s="17">
        <v>0.6</v>
      </c>
      <c r="CM40" s="17">
        <v>0</v>
      </c>
      <c r="CN40" s="17"/>
      <c r="CO40" s="17"/>
      <c r="CP40" s="17"/>
      <c r="CQ40" s="17"/>
      <c r="CR40" s="17">
        <v>16.5</v>
      </c>
      <c r="CS40" s="17">
        <v>7.2</v>
      </c>
      <c r="CT40" s="17"/>
      <c r="CU40" s="17">
        <v>-2.1</v>
      </c>
      <c r="CV40" s="17">
        <v>6.9</v>
      </c>
      <c r="CW40" s="17">
        <v>0</v>
      </c>
      <c r="CX40" s="17"/>
      <c r="CY40" s="17"/>
      <c r="CZ40" s="17"/>
      <c r="DA40" s="17">
        <v>-0.1</v>
      </c>
      <c r="DB40" s="17">
        <v>-0.7</v>
      </c>
      <c r="DC40" s="17"/>
      <c r="DD40" s="17">
        <v>0</v>
      </c>
      <c r="DE40" s="17">
        <v>1.5</v>
      </c>
      <c r="DF40" s="17">
        <v>2.2999999999999998</v>
      </c>
      <c r="DG40" s="17">
        <v>-1.5</v>
      </c>
      <c r="DH40" s="17">
        <v>1</v>
      </c>
      <c r="DI40" s="17">
        <v>0.6</v>
      </c>
      <c r="DJ40" s="17"/>
      <c r="DK40" s="17">
        <v>-0.7</v>
      </c>
      <c r="DL40" s="17">
        <v>-1.7</v>
      </c>
      <c r="DM40" s="17">
        <v>-2.2999999999999998</v>
      </c>
      <c r="DN40" s="17">
        <v>-2.4</v>
      </c>
      <c r="DO40" s="17">
        <v>2</v>
      </c>
      <c r="DP40" s="17">
        <v>0.5</v>
      </c>
      <c r="DQ40" s="17">
        <v>0.7</v>
      </c>
      <c r="DR40" s="17"/>
      <c r="DS40" s="17">
        <v>-3.1</v>
      </c>
      <c r="DT40" s="17">
        <v>0</v>
      </c>
      <c r="DU40" s="17">
        <v>0.8</v>
      </c>
      <c r="DV40" s="17">
        <v>0.9</v>
      </c>
      <c r="DW40" s="17"/>
      <c r="DX40" s="17">
        <v>-4.5999999999999996</v>
      </c>
      <c r="DY40" s="17">
        <v>0.6</v>
      </c>
      <c r="DZ40" s="17">
        <v>2.7</v>
      </c>
      <c r="EA40" s="17">
        <v>2.6</v>
      </c>
      <c r="EB40" s="17">
        <v>2.1</v>
      </c>
      <c r="EC40" s="17">
        <v>0.8</v>
      </c>
      <c r="ED40" s="17">
        <v>0</v>
      </c>
      <c r="EE40" s="17">
        <v>1.1000000000000001</v>
      </c>
      <c r="EF40" s="17">
        <v>-4.3</v>
      </c>
      <c r="EG40" s="17">
        <v>-4.8</v>
      </c>
      <c r="EH40" s="17">
        <v>0</v>
      </c>
      <c r="EI40" s="17">
        <v>0</v>
      </c>
      <c r="EJ40" s="17">
        <v>2.6</v>
      </c>
      <c r="EK40" s="17">
        <v>-0.1</v>
      </c>
      <c r="EL40" s="17">
        <v>2</v>
      </c>
      <c r="EM40" s="17">
        <v>0.2</v>
      </c>
      <c r="EN40" s="17">
        <v>0.2</v>
      </c>
      <c r="EO40" s="17">
        <v>0.2</v>
      </c>
      <c r="EP40" s="17"/>
      <c r="EQ40" s="17">
        <v>1.4</v>
      </c>
      <c r="ER40" s="17">
        <v>15.7</v>
      </c>
      <c r="ES40" s="17"/>
      <c r="ET40" s="17">
        <v>14</v>
      </c>
      <c r="EU40" s="17">
        <v>5.4</v>
      </c>
      <c r="EV40" s="17">
        <v>9.6</v>
      </c>
      <c r="EW40" s="17">
        <v>1.2</v>
      </c>
      <c r="EX40" s="17">
        <v>0.4</v>
      </c>
      <c r="EY40" s="17">
        <v>2.4</v>
      </c>
      <c r="EZ40" s="17"/>
      <c r="FA40" s="17">
        <v>7.6</v>
      </c>
      <c r="FB40" s="17"/>
      <c r="FC40" s="17">
        <v>1.2</v>
      </c>
      <c r="FD40" s="17">
        <v>1.5</v>
      </c>
      <c r="FE40" s="17">
        <v>4.5</v>
      </c>
      <c r="FF40" s="17"/>
      <c r="FG40" s="17">
        <v>0</v>
      </c>
      <c r="FH40" s="17">
        <v>912.5</v>
      </c>
      <c r="FI40" s="15"/>
      <c r="FJ40" s="17">
        <v>3.3893900000000001</v>
      </c>
      <c r="FK40" s="17">
        <v>-0.72399999999999998</v>
      </c>
      <c r="FL40" s="17"/>
      <c r="FM40" s="17">
        <v>1.6</v>
      </c>
      <c r="FN40" s="17"/>
      <c r="FO40" s="17">
        <v>2.73264</v>
      </c>
      <c r="FP40" s="17">
        <v>-1</v>
      </c>
      <c r="FQ40" s="17">
        <v>1.3</v>
      </c>
      <c r="FR40" s="17">
        <v>7.2980299999999998</v>
      </c>
    </row>
    <row r="41" spans="1:174" ht="24" customHeight="1" x14ac:dyDescent="0.3">
      <c r="A41" s="16" t="s">
        <v>70</v>
      </c>
      <c r="B41" s="16" t="s">
        <v>833</v>
      </c>
      <c r="C41" s="17"/>
      <c r="D41" s="17"/>
      <c r="E41" s="17">
        <v>141.30000000000001</v>
      </c>
      <c r="F41" s="17">
        <v>39.200000000000003</v>
      </c>
      <c r="G41" s="17"/>
      <c r="H41" s="17"/>
      <c r="I41" s="17">
        <v>-3.7</v>
      </c>
      <c r="J41" s="17">
        <v>19.2</v>
      </c>
      <c r="K41" s="17">
        <v>0</v>
      </c>
      <c r="L41" s="17"/>
      <c r="M41" s="17">
        <v>30.9</v>
      </c>
      <c r="N41" s="17">
        <v>16.5</v>
      </c>
      <c r="O41" s="17">
        <v>6.5</v>
      </c>
      <c r="P41" s="17">
        <v>61.5</v>
      </c>
      <c r="Q41" s="17">
        <v>13.5</v>
      </c>
      <c r="R41" s="17">
        <v>16.899999999999999</v>
      </c>
      <c r="S41" s="17">
        <v>20.9</v>
      </c>
      <c r="T41" s="17">
        <v>0.2</v>
      </c>
      <c r="U41" s="17"/>
      <c r="V41" s="17">
        <v>3.4</v>
      </c>
      <c r="W41" s="17"/>
      <c r="X41" s="17"/>
      <c r="Y41" s="17">
        <v>6.4</v>
      </c>
      <c r="Z41" s="17">
        <v>1.1000000000000001</v>
      </c>
      <c r="AA41" s="17">
        <v>2.7</v>
      </c>
      <c r="AB41" s="17">
        <v>-3.3</v>
      </c>
      <c r="AC41" s="17">
        <v>2.9</v>
      </c>
      <c r="AD41" s="17">
        <v>8.5</v>
      </c>
      <c r="AE41" s="17">
        <v>1.9</v>
      </c>
      <c r="AF41" s="17"/>
      <c r="AG41" s="17"/>
      <c r="AH41" s="17"/>
      <c r="AI41" s="17">
        <v>21.8</v>
      </c>
      <c r="AJ41" s="17">
        <v>0</v>
      </c>
      <c r="AK41" s="17"/>
      <c r="AL41" s="17"/>
      <c r="AM41" s="17"/>
      <c r="AN41" s="17">
        <v>-1.4</v>
      </c>
      <c r="AO41" s="17">
        <v>73.2</v>
      </c>
      <c r="AP41" s="17">
        <v>12</v>
      </c>
      <c r="AQ41" s="17">
        <v>20.100000000000001</v>
      </c>
      <c r="AR41" s="17">
        <v>5.7</v>
      </c>
      <c r="AS41" s="17">
        <v>0.6</v>
      </c>
      <c r="AT41" s="17">
        <v>2.7</v>
      </c>
      <c r="AU41" s="17">
        <v>1.1000000000000001</v>
      </c>
      <c r="AV41" s="17"/>
      <c r="AW41" s="17">
        <v>21.6</v>
      </c>
      <c r="AX41" s="17">
        <v>-36.9</v>
      </c>
      <c r="AY41" s="17">
        <v>14.6</v>
      </c>
      <c r="AZ41" s="17">
        <v>0</v>
      </c>
      <c r="BA41" s="17">
        <v>-0.1</v>
      </c>
      <c r="BB41" s="17">
        <v>5.5</v>
      </c>
      <c r="BC41" s="17"/>
      <c r="BD41" s="17">
        <v>0.9</v>
      </c>
      <c r="BE41" s="17">
        <v>0</v>
      </c>
      <c r="BF41" s="17">
        <v>0</v>
      </c>
      <c r="BG41" s="17">
        <v>9.6</v>
      </c>
      <c r="BH41" s="17"/>
      <c r="BI41" s="17"/>
      <c r="BJ41" s="17">
        <v>-5.8</v>
      </c>
      <c r="BK41" s="17"/>
      <c r="BL41" s="17"/>
      <c r="BM41" s="17"/>
      <c r="BN41" s="17">
        <v>16.600000000000001</v>
      </c>
      <c r="BO41" s="17">
        <v>0</v>
      </c>
      <c r="BP41" s="17"/>
      <c r="BQ41" s="17">
        <v>0</v>
      </c>
      <c r="BR41" s="17">
        <v>41</v>
      </c>
      <c r="BS41" s="17"/>
      <c r="BT41" s="17"/>
      <c r="BU41" s="17"/>
      <c r="BV41" s="17"/>
      <c r="BW41" s="17"/>
      <c r="BX41" s="17"/>
      <c r="BY41" s="17"/>
      <c r="BZ41" s="17"/>
      <c r="CA41" s="17">
        <v>-0.2</v>
      </c>
      <c r="CB41" s="17">
        <v>75.2</v>
      </c>
      <c r="CC41" s="17">
        <v>41.7</v>
      </c>
      <c r="CD41" s="17">
        <v>16.8</v>
      </c>
      <c r="CE41" s="17">
        <v>16</v>
      </c>
      <c r="CF41" s="17"/>
      <c r="CG41" s="17"/>
      <c r="CH41" s="17"/>
      <c r="CI41" s="17"/>
      <c r="CJ41" s="17">
        <v>0</v>
      </c>
      <c r="CK41" s="17">
        <v>75</v>
      </c>
      <c r="CL41" s="17">
        <v>1.5</v>
      </c>
      <c r="CM41" s="17">
        <v>0</v>
      </c>
      <c r="CN41" s="17"/>
      <c r="CO41" s="17"/>
      <c r="CP41" s="17"/>
      <c r="CQ41" s="17"/>
      <c r="CR41" s="17">
        <v>18</v>
      </c>
      <c r="CS41" s="17">
        <v>8.1</v>
      </c>
      <c r="CT41" s="17"/>
      <c r="CU41" s="17">
        <v>-2.4</v>
      </c>
      <c r="CV41" s="17">
        <v>6.6</v>
      </c>
      <c r="CW41" s="17">
        <v>0</v>
      </c>
      <c r="CX41" s="17"/>
      <c r="CY41" s="17"/>
      <c r="CZ41" s="17"/>
      <c r="DA41" s="17">
        <v>-0.1</v>
      </c>
      <c r="DB41" s="17">
        <v>-0.6</v>
      </c>
      <c r="DC41" s="17"/>
      <c r="DD41" s="17">
        <v>0</v>
      </c>
      <c r="DE41" s="17">
        <v>1.5</v>
      </c>
      <c r="DF41" s="17">
        <v>2.4</v>
      </c>
      <c r="DG41" s="17">
        <v>-1.5</v>
      </c>
      <c r="DH41" s="17">
        <v>1</v>
      </c>
      <c r="DI41" s="17">
        <v>0.6</v>
      </c>
      <c r="DJ41" s="17"/>
      <c r="DK41" s="17">
        <v>-0.6</v>
      </c>
      <c r="DL41" s="17">
        <v>-1.5</v>
      </c>
      <c r="DM41" s="17">
        <v>-2.5</v>
      </c>
      <c r="DN41" s="17">
        <v>-0.7</v>
      </c>
      <c r="DO41" s="17">
        <v>2</v>
      </c>
      <c r="DP41" s="17">
        <v>0.5</v>
      </c>
      <c r="DQ41" s="17">
        <v>0.7</v>
      </c>
      <c r="DR41" s="17"/>
      <c r="DS41" s="17">
        <v>-2.9</v>
      </c>
      <c r="DT41" s="17">
        <v>0</v>
      </c>
      <c r="DU41" s="17">
        <v>0.8</v>
      </c>
      <c r="DV41" s="17">
        <v>0.9</v>
      </c>
      <c r="DW41" s="17"/>
      <c r="DX41" s="17">
        <v>-4.5999999999999996</v>
      </c>
      <c r="DY41" s="17">
        <v>0.7</v>
      </c>
      <c r="DZ41" s="17">
        <v>2.7</v>
      </c>
      <c r="EA41" s="17">
        <v>2.6</v>
      </c>
      <c r="EB41" s="17">
        <v>1.9</v>
      </c>
      <c r="EC41" s="17">
        <v>0.8</v>
      </c>
      <c r="ED41" s="17">
        <v>0</v>
      </c>
      <c r="EE41" s="17">
        <v>2.1</v>
      </c>
      <c r="EF41" s="17">
        <v>-3.9</v>
      </c>
      <c r="EG41" s="17">
        <v>-4.2</v>
      </c>
      <c r="EH41" s="17">
        <v>0</v>
      </c>
      <c r="EI41" s="17">
        <v>0</v>
      </c>
      <c r="EJ41" s="17">
        <v>2.6</v>
      </c>
      <c r="EK41" s="17">
        <v>-0.1</v>
      </c>
      <c r="EL41" s="17">
        <v>1.9</v>
      </c>
      <c r="EM41" s="17">
        <v>0.2</v>
      </c>
      <c r="EN41" s="17">
        <v>0.2</v>
      </c>
      <c r="EO41" s="17">
        <v>0.2</v>
      </c>
      <c r="EP41" s="17"/>
      <c r="EQ41" s="17">
        <v>1</v>
      </c>
      <c r="ER41" s="17">
        <v>13.7</v>
      </c>
      <c r="ES41" s="17"/>
      <c r="ET41" s="17">
        <v>12.9</v>
      </c>
      <c r="EU41" s="17">
        <v>5.7</v>
      </c>
      <c r="EV41" s="17">
        <v>8.6999999999999993</v>
      </c>
      <c r="EW41" s="17">
        <v>0.7</v>
      </c>
      <c r="EX41" s="17">
        <v>0.4</v>
      </c>
      <c r="EY41" s="17">
        <v>2.4</v>
      </c>
      <c r="EZ41" s="17"/>
      <c r="FA41" s="17">
        <v>10.4</v>
      </c>
      <c r="FB41" s="17"/>
      <c r="FC41" s="17">
        <v>1.2</v>
      </c>
      <c r="FD41" s="17">
        <v>1.1000000000000001</v>
      </c>
      <c r="FE41" s="17">
        <v>4.9000000000000004</v>
      </c>
      <c r="FF41" s="17"/>
      <c r="FG41" s="17">
        <v>0</v>
      </c>
      <c r="FH41" s="17">
        <v>911.8</v>
      </c>
      <c r="FI41" s="15"/>
      <c r="FJ41" s="17">
        <v>3.4113099999999998</v>
      </c>
      <c r="FK41" s="17">
        <v>-0.622</v>
      </c>
      <c r="FL41" s="17"/>
      <c r="FM41" s="17">
        <v>1.7</v>
      </c>
      <c r="FN41" s="17"/>
      <c r="FO41" s="17">
        <v>2.7257199999999999</v>
      </c>
      <c r="FP41" s="17">
        <v>-0.9</v>
      </c>
      <c r="FQ41" s="17">
        <v>1.5</v>
      </c>
      <c r="FR41" s="17">
        <v>7.8150300000000001</v>
      </c>
    </row>
    <row r="42" spans="1:174" ht="24" customHeight="1" x14ac:dyDescent="0.3">
      <c r="A42" s="18" t="s">
        <v>70</v>
      </c>
      <c r="B42" s="18" t="s">
        <v>834</v>
      </c>
      <c r="C42" s="19"/>
      <c r="D42" s="19"/>
      <c r="E42" s="19">
        <v>142.9</v>
      </c>
      <c r="F42" s="19">
        <v>38.6</v>
      </c>
      <c r="G42" s="19"/>
      <c r="H42" s="19"/>
      <c r="I42" s="19">
        <v>-2.6</v>
      </c>
      <c r="J42" s="19">
        <v>31.2</v>
      </c>
      <c r="K42" s="19">
        <v>0.4</v>
      </c>
      <c r="L42" s="19"/>
      <c r="M42" s="19">
        <v>30.1</v>
      </c>
      <c r="N42" s="19">
        <v>11.2</v>
      </c>
      <c r="O42" s="19">
        <v>-0.5</v>
      </c>
      <c r="P42" s="19">
        <v>62</v>
      </c>
      <c r="Q42" s="19">
        <v>13.4</v>
      </c>
      <c r="R42" s="19">
        <v>16.8</v>
      </c>
      <c r="S42" s="19">
        <v>19.2</v>
      </c>
      <c r="T42" s="19">
        <v>0.1</v>
      </c>
      <c r="U42" s="19"/>
      <c r="V42" s="19">
        <v>3</v>
      </c>
      <c r="W42" s="19"/>
      <c r="X42" s="19"/>
      <c r="Y42" s="19">
        <v>9.8000000000000007</v>
      </c>
      <c r="Z42" s="19">
        <v>1.4</v>
      </c>
      <c r="AA42" s="19">
        <v>2.5</v>
      </c>
      <c r="AB42" s="19">
        <v>-3.3</v>
      </c>
      <c r="AC42" s="19">
        <v>2.8</v>
      </c>
      <c r="AD42" s="19">
        <v>7.7</v>
      </c>
      <c r="AE42" s="19">
        <v>1.9</v>
      </c>
      <c r="AF42" s="19"/>
      <c r="AG42" s="19"/>
      <c r="AH42" s="19"/>
      <c r="AI42" s="19">
        <v>22.6</v>
      </c>
      <c r="AJ42" s="19">
        <v>0</v>
      </c>
      <c r="AK42" s="19"/>
      <c r="AL42" s="19"/>
      <c r="AM42" s="19"/>
      <c r="AN42" s="19">
        <v>-1.6</v>
      </c>
      <c r="AO42" s="19">
        <v>68.599999999999994</v>
      </c>
      <c r="AP42" s="19">
        <v>11.4</v>
      </c>
      <c r="AQ42" s="19">
        <v>21.1</v>
      </c>
      <c r="AR42" s="19">
        <v>6.3</v>
      </c>
      <c r="AS42" s="19">
        <v>0.3</v>
      </c>
      <c r="AT42" s="19">
        <v>2.7</v>
      </c>
      <c r="AU42" s="19">
        <v>0.5</v>
      </c>
      <c r="AV42" s="19"/>
      <c r="AW42" s="19">
        <v>21.4</v>
      </c>
      <c r="AX42" s="19">
        <v>-37.5</v>
      </c>
      <c r="AY42" s="19">
        <v>14.6</v>
      </c>
      <c r="AZ42" s="19">
        <v>0</v>
      </c>
      <c r="BA42" s="19">
        <v>-0.1</v>
      </c>
      <c r="BB42" s="19">
        <v>5.5</v>
      </c>
      <c r="BC42" s="19"/>
      <c r="BD42" s="19">
        <v>0.9</v>
      </c>
      <c r="BE42" s="19">
        <v>0</v>
      </c>
      <c r="BF42" s="19">
        <v>0</v>
      </c>
      <c r="BG42" s="19">
        <v>9.4</v>
      </c>
      <c r="BH42" s="19"/>
      <c r="BI42" s="19"/>
      <c r="BJ42" s="19">
        <v>-5.7</v>
      </c>
      <c r="BK42" s="19"/>
      <c r="BL42" s="19"/>
      <c r="BM42" s="19"/>
      <c r="BN42" s="19">
        <v>16.8</v>
      </c>
      <c r="BO42" s="19">
        <v>0</v>
      </c>
      <c r="BP42" s="19"/>
      <c r="BQ42" s="19">
        <v>0</v>
      </c>
      <c r="BR42" s="19">
        <v>41.9</v>
      </c>
      <c r="BS42" s="19"/>
      <c r="BT42" s="19"/>
      <c r="BU42" s="19"/>
      <c r="BV42" s="19"/>
      <c r="BW42" s="19"/>
      <c r="BX42" s="19"/>
      <c r="BY42" s="19"/>
      <c r="BZ42" s="19"/>
      <c r="CA42" s="19">
        <v>-0.2</v>
      </c>
      <c r="CB42" s="19">
        <v>74.599999999999994</v>
      </c>
      <c r="CC42" s="19">
        <v>41.5</v>
      </c>
      <c r="CD42" s="19">
        <v>17.7</v>
      </c>
      <c r="CE42" s="19">
        <v>14.9</v>
      </c>
      <c r="CF42" s="19"/>
      <c r="CG42" s="19"/>
      <c r="CH42" s="19"/>
      <c r="CI42" s="19"/>
      <c r="CJ42" s="19">
        <v>0</v>
      </c>
      <c r="CK42" s="19">
        <v>73.2</v>
      </c>
      <c r="CL42" s="19">
        <v>-1</v>
      </c>
      <c r="CM42" s="19">
        <v>0</v>
      </c>
      <c r="CN42" s="19"/>
      <c r="CO42" s="19"/>
      <c r="CP42" s="19"/>
      <c r="CQ42" s="19"/>
      <c r="CR42" s="19">
        <v>15.2</v>
      </c>
      <c r="CS42" s="19">
        <v>6.4</v>
      </c>
      <c r="CT42" s="19"/>
      <c r="CU42" s="19">
        <v>-2.4</v>
      </c>
      <c r="CV42" s="19">
        <v>5.6</v>
      </c>
      <c r="CW42" s="19">
        <v>0</v>
      </c>
      <c r="CX42" s="19"/>
      <c r="CY42" s="19"/>
      <c r="CZ42" s="19"/>
      <c r="DA42" s="19">
        <v>0</v>
      </c>
      <c r="DB42" s="19">
        <v>-0.6</v>
      </c>
      <c r="DC42" s="19"/>
      <c r="DD42" s="19">
        <v>0</v>
      </c>
      <c r="DE42" s="19">
        <v>1.4</v>
      </c>
      <c r="DF42" s="19">
        <v>2.5</v>
      </c>
      <c r="DG42" s="19">
        <v>-1.5</v>
      </c>
      <c r="DH42" s="19">
        <v>1</v>
      </c>
      <c r="DI42" s="19">
        <v>0.6</v>
      </c>
      <c r="DJ42" s="19"/>
      <c r="DK42" s="19">
        <v>-0.5</v>
      </c>
      <c r="DL42" s="19">
        <v>-1.1000000000000001</v>
      </c>
      <c r="DM42" s="19">
        <v>-2.2000000000000002</v>
      </c>
      <c r="DN42" s="19">
        <v>0</v>
      </c>
      <c r="DO42" s="19">
        <v>2</v>
      </c>
      <c r="DP42" s="19">
        <v>0.5</v>
      </c>
      <c r="DQ42" s="19">
        <v>0.7</v>
      </c>
      <c r="DR42" s="19"/>
      <c r="DS42" s="19">
        <v>-1.8</v>
      </c>
      <c r="DT42" s="19">
        <v>0</v>
      </c>
      <c r="DU42" s="19">
        <v>0.7</v>
      </c>
      <c r="DV42" s="19">
        <v>1</v>
      </c>
      <c r="DW42" s="19"/>
      <c r="DX42" s="19">
        <v>-4.5999999999999996</v>
      </c>
      <c r="DY42" s="19">
        <v>0.7</v>
      </c>
      <c r="DZ42" s="19">
        <v>2.8</v>
      </c>
      <c r="EA42" s="19">
        <v>2.7</v>
      </c>
      <c r="EB42" s="19">
        <v>1.9</v>
      </c>
      <c r="EC42" s="19">
        <v>0.8</v>
      </c>
      <c r="ED42" s="19">
        <v>0</v>
      </c>
      <c r="EE42" s="19">
        <v>0</v>
      </c>
      <c r="EF42" s="19">
        <v>-5.2</v>
      </c>
      <c r="EG42" s="19">
        <v>-5</v>
      </c>
      <c r="EH42" s="19">
        <v>0</v>
      </c>
      <c r="EI42" s="19">
        <v>0</v>
      </c>
      <c r="EJ42" s="19">
        <v>2.6</v>
      </c>
      <c r="EK42" s="19">
        <v>-0.1</v>
      </c>
      <c r="EL42" s="19">
        <v>2</v>
      </c>
      <c r="EM42" s="19">
        <v>0.2</v>
      </c>
      <c r="EN42" s="19">
        <v>0.2</v>
      </c>
      <c r="EO42" s="19">
        <v>0.2</v>
      </c>
      <c r="EP42" s="19"/>
      <c r="EQ42" s="19">
        <v>0.3</v>
      </c>
      <c r="ER42" s="19">
        <v>11.8</v>
      </c>
      <c r="ES42" s="19"/>
      <c r="ET42" s="19">
        <v>14.7</v>
      </c>
      <c r="EU42" s="19">
        <v>6.7</v>
      </c>
      <c r="EV42" s="19">
        <v>7.1</v>
      </c>
      <c r="EW42" s="19">
        <v>0.2</v>
      </c>
      <c r="EX42" s="19">
        <v>0.4</v>
      </c>
      <c r="EY42" s="19">
        <v>2.2000000000000002</v>
      </c>
      <c r="EZ42" s="19"/>
      <c r="FA42" s="19">
        <v>10.4</v>
      </c>
      <c r="FB42" s="19"/>
      <c r="FC42" s="19">
        <v>1.2</v>
      </c>
      <c r="FD42" s="19">
        <v>1.6</v>
      </c>
      <c r="FE42" s="19">
        <v>3.9</v>
      </c>
      <c r="FF42" s="19"/>
      <c r="FG42" s="19">
        <v>0</v>
      </c>
      <c r="FH42" s="19">
        <v>895.6</v>
      </c>
      <c r="FI42" s="15"/>
      <c r="FJ42" s="19">
        <v>3.3287499999999999</v>
      </c>
      <c r="FK42" s="19">
        <v>-0.88700000000000001</v>
      </c>
      <c r="FL42" s="19"/>
      <c r="FM42" s="19">
        <v>1.6</v>
      </c>
      <c r="FN42" s="19"/>
      <c r="FO42" s="19">
        <v>2.7229800000000002</v>
      </c>
      <c r="FP42" s="19">
        <v>-1.1000000000000001</v>
      </c>
      <c r="FQ42" s="19">
        <v>1.5</v>
      </c>
      <c r="FR42" s="19">
        <v>7.1647299999999996</v>
      </c>
    </row>
    <row r="43" spans="1:174" ht="24" customHeight="1" x14ac:dyDescent="0.3">
      <c r="A43" s="13" t="s">
        <v>70</v>
      </c>
      <c r="B43" s="13" t="s">
        <v>835</v>
      </c>
      <c r="C43" s="14"/>
      <c r="D43" s="14"/>
      <c r="E43" s="14">
        <v>140.5</v>
      </c>
      <c r="F43" s="14">
        <v>39</v>
      </c>
      <c r="G43" s="14"/>
      <c r="H43" s="14"/>
      <c r="I43" s="14">
        <v>-6.5</v>
      </c>
      <c r="J43" s="14">
        <v>14.9</v>
      </c>
      <c r="K43" s="14">
        <v>0</v>
      </c>
      <c r="L43" s="14"/>
      <c r="M43" s="14">
        <v>31.8</v>
      </c>
      <c r="N43" s="14">
        <v>11</v>
      </c>
      <c r="O43" s="14">
        <v>-0.5</v>
      </c>
      <c r="P43" s="14">
        <v>62</v>
      </c>
      <c r="Q43" s="14">
        <v>12.7</v>
      </c>
      <c r="R43" s="14">
        <v>15.8</v>
      </c>
      <c r="S43" s="14">
        <v>27.6</v>
      </c>
      <c r="T43" s="14">
        <v>0</v>
      </c>
      <c r="U43" s="14"/>
      <c r="V43" s="14">
        <v>3.4</v>
      </c>
      <c r="W43" s="14"/>
      <c r="X43" s="14"/>
      <c r="Y43" s="14">
        <v>9.1</v>
      </c>
      <c r="Z43" s="14">
        <v>1.5</v>
      </c>
      <c r="AA43" s="14">
        <v>0</v>
      </c>
      <c r="AB43" s="14">
        <v>-3.3</v>
      </c>
      <c r="AC43" s="14">
        <v>3</v>
      </c>
      <c r="AD43" s="14">
        <v>11.9</v>
      </c>
      <c r="AE43" s="14">
        <v>2</v>
      </c>
      <c r="AF43" s="14"/>
      <c r="AG43" s="14"/>
      <c r="AH43" s="14"/>
      <c r="AI43" s="14">
        <v>22.2</v>
      </c>
      <c r="AJ43" s="14">
        <v>0</v>
      </c>
      <c r="AK43" s="14"/>
      <c r="AL43" s="14"/>
      <c r="AM43" s="14"/>
      <c r="AN43" s="14">
        <v>-1.4</v>
      </c>
      <c r="AO43" s="14">
        <v>66.7</v>
      </c>
      <c r="AP43" s="14">
        <v>11.1</v>
      </c>
      <c r="AQ43" s="14">
        <v>20.100000000000001</v>
      </c>
      <c r="AR43" s="14">
        <v>6.4</v>
      </c>
      <c r="AS43" s="14">
        <v>0.2</v>
      </c>
      <c r="AT43" s="14">
        <v>2.7</v>
      </c>
      <c r="AU43" s="14">
        <v>1.7</v>
      </c>
      <c r="AV43" s="14"/>
      <c r="AW43" s="14">
        <v>19.7</v>
      </c>
      <c r="AX43" s="14">
        <v>-38.9</v>
      </c>
      <c r="AY43" s="14">
        <v>13</v>
      </c>
      <c r="AZ43" s="14">
        <v>0</v>
      </c>
      <c r="BA43" s="14">
        <v>-0.1</v>
      </c>
      <c r="BB43" s="14">
        <v>4.4000000000000004</v>
      </c>
      <c r="BC43" s="14"/>
      <c r="BD43" s="14">
        <v>1</v>
      </c>
      <c r="BE43" s="14">
        <v>-0.1</v>
      </c>
      <c r="BF43" s="14">
        <v>0</v>
      </c>
      <c r="BG43" s="14">
        <v>8</v>
      </c>
      <c r="BH43" s="14"/>
      <c r="BI43" s="14"/>
      <c r="BJ43" s="14">
        <v>-8.9</v>
      </c>
      <c r="BK43" s="14"/>
      <c r="BL43" s="14"/>
      <c r="BM43" s="14"/>
      <c r="BN43" s="14">
        <v>17.3</v>
      </c>
      <c r="BO43" s="14">
        <v>0</v>
      </c>
      <c r="BP43" s="14"/>
      <c r="BQ43" s="14">
        <v>0</v>
      </c>
      <c r="BR43" s="14">
        <v>39.299999999999997</v>
      </c>
      <c r="BS43" s="14"/>
      <c r="BT43" s="14"/>
      <c r="BU43" s="14"/>
      <c r="BV43" s="14"/>
      <c r="BW43" s="14"/>
      <c r="BX43" s="14"/>
      <c r="BY43" s="14"/>
      <c r="BZ43" s="14"/>
      <c r="CA43" s="14">
        <v>-0.3</v>
      </c>
      <c r="CB43" s="14">
        <v>75.900000000000006</v>
      </c>
      <c r="CC43" s="14">
        <v>24.2</v>
      </c>
      <c r="CD43" s="14">
        <v>17.2</v>
      </c>
      <c r="CE43" s="14">
        <v>5.9</v>
      </c>
      <c r="CF43" s="14"/>
      <c r="CG43" s="14"/>
      <c r="CH43" s="14"/>
      <c r="CI43" s="14"/>
      <c r="CJ43" s="14">
        <v>0</v>
      </c>
      <c r="CK43" s="14">
        <v>71</v>
      </c>
      <c r="CL43" s="14">
        <v>-4.0999999999999996</v>
      </c>
      <c r="CM43" s="14">
        <v>0</v>
      </c>
      <c r="CN43" s="14"/>
      <c r="CO43" s="14"/>
      <c r="CP43" s="14"/>
      <c r="CQ43" s="14"/>
      <c r="CR43" s="14">
        <v>13.3</v>
      </c>
      <c r="CS43" s="14">
        <v>5.3</v>
      </c>
      <c r="CT43" s="14"/>
      <c r="CU43" s="14">
        <v>-2.2999999999999998</v>
      </c>
      <c r="CV43" s="14">
        <v>2.2999999999999998</v>
      </c>
      <c r="CW43" s="14">
        <v>0</v>
      </c>
      <c r="CX43" s="14"/>
      <c r="CY43" s="14"/>
      <c r="CZ43" s="14"/>
      <c r="DA43" s="14">
        <v>0</v>
      </c>
      <c r="DB43" s="14">
        <v>-0.7</v>
      </c>
      <c r="DC43" s="14"/>
      <c r="DD43" s="14">
        <v>0</v>
      </c>
      <c r="DE43" s="14">
        <v>1.4</v>
      </c>
      <c r="DF43" s="14">
        <v>2.5</v>
      </c>
      <c r="DG43" s="14">
        <v>-1.5</v>
      </c>
      <c r="DH43" s="14">
        <v>1</v>
      </c>
      <c r="DI43" s="14">
        <v>0.7</v>
      </c>
      <c r="DJ43" s="14"/>
      <c r="DK43" s="14">
        <v>-0.3</v>
      </c>
      <c r="DL43" s="14">
        <v>-0.4</v>
      </c>
      <c r="DM43" s="14">
        <v>-1.8</v>
      </c>
      <c r="DN43" s="14">
        <v>1.1000000000000001</v>
      </c>
      <c r="DO43" s="14">
        <v>1.9</v>
      </c>
      <c r="DP43" s="14">
        <v>0.5</v>
      </c>
      <c r="DQ43" s="14">
        <v>0.7</v>
      </c>
      <c r="DR43" s="14"/>
      <c r="DS43" s="14">
        <v>-0.3</v>
      </c>
      <c r="DT43" s="14">
        <v>-0.3</v>
      </c>
      <c r="DU43" s="14">
        <v>0.8</v>
      </c>
      <c r="DV43" s="14">
        <v>1</v>
      </c>
      <c r="DW43" s="14"/>
      <c r="DX43" s="14">
        <v>-4.5</v>
      </c>
      <c r="DY43" s="14">
        <v>0.9</v>
      </c>
      <c r="DZ43" s="14">
        <v>2.8</v>
      </c>
      <c r="EA43" s="14">
        <v>2.6</v>
      </c>
      <c r="EB43" s="14">
        <v>1.7</v>
      </c>
      <c r="EC43" s="14">
        <v>0.8</v>
      </c>
      <c r="ED43" s="14">
        <v>0.9</v>
      </c>
      <c r="EE43" s="14">
        <v>0.8</v>
      </c>
      <c r="EF43" s="14">
        <v>-2.8</v>
      </c>
      <c r="EG43" s="14">
        <v>-2.4</v>
      </c>
      <c r="EH43" s="14">
        <v>0</v>
      </c>
      <c r="EI43" s="14">
        <v>0</v>
      </c>
      <c r="EJ43" s="14">
        <v>2.6</v>
      </c>
      <c r="EK43" s="14">
        <v>-0.1</v>
      </c>
      <c r="EL43" s="14">
        <v>1.9</v>
      </c>
      <c r="EM43" s="14">
        <v>0.2</v>
      </c>
      <c r="EN43" s="14">
        <v>0.2</v>
      </c>
      <c r="EO43" s="14">
        <v>0.2</v>
      </c>
      <c r="EP43" s="14"/>
      <c r="EQ43" s="14">
        <v>0</v>
      </c>
      <c r="ER43" s="14">
        <v>3.9</v>
      </c>
      <c r="ES43" s="14"/>
      <c r="ET43" s="14">
        <v>16.100000000000001</v>
      </c>
      <c r="EU43" s="14">
        <v>7.5</v>
      </c>
      <c r="EV43" s="14">
        <v>4.5999999999999996</v>
      </c>
      <c r="EW43" s="14">
        <v>0</v>
      </c>
      <c r="EX43" s="14">
        <v>0.4</v>
      </c>
      <c r="EY43" s="14">
        <v>2</v>
      </c>
      <c r="EZ43" s="14"/>
      <c r="FA43" s="14">
        <v>8</v>
      </c>
      <c r="FB43" s="14"/>
      <c r="FC43" s="14">
        <v>1.2</v>
      </c>
      <c r="FD43" s="14">
        <v>1.4</v>
      </c>
      <c r="FE43" s="14">
        <v>0.8</v>
      </c>
      <c r="FF43" s="14"/>
      <c r="FG43" s="14">
        <v>0</v>
      </c>
      <c r="FH43" s="14">
        <v>826.7</v>
      </c>
      <c r="FI43" s="15"/>
      <c r="FJ43" s="14">
        <v>3.2616000000000001</v>
      </c>
      <c r="FK43" s="14">
        <v>-1.17</v>
      </c>
      <c r="FL43" s="14"/>
      <c r="FM43" s="14">
        <v>1.8</v>
      </c>
      <c r="FN43" s="14"/>
      <c r="FO43" s="14">
        <v>2.7318699999999998</v>
      </c>
      <c r="FP43" s="14">
        <v>-0.6</v>
      </c>
      <c r="FQ43" s="14">
        <v>1.6</v>
      </c>
      <c r="FR43" s="14">
        <v>7.6234700000000002</v>
      </c>
    </row>
    <row r="44" spans="1:174" ht="24" customHeight="1" x14ac:dyDescent="0.3">
      <c r="A44" s="16" t="s">
        <v>70</v>
      </c>
      <c r="B44" s="16" t="s">
        <v>836</v>
      </c>
      <c r="C44" s="17"/>
      <c r="D44" s="17"/>
      <c r="E44" s="17">
        <v>140.6</v>
      </c>
      <c r="F44" s="17">
        <v>37.6</v>
      </c>
      <c r="G44" s="17"/>
      <c r="H44" s="17"/>
      <c r="I44" s="17">
        <v>-1.4</v>
      </c>
      <c r="J44" s="17">
        <v>19.8</v>
      </c>
      <c r="K44" s="17">
        <v>1.4</v>
      </c>
      <c r="L44" s="17"/>
      <c r="M44" s="17">
        <v>26.3</v>
      </c>
      <c r="N44" s="17">
        <v>5.3</v>
      </c>
      <c r="O44" s="17">
        <v>-7.1</v>
      </c>
      <c r="P44" s="17">
        <v>56.6</v>
      </c>
      <c r="Q44" s="17">
        <v>8.8000000000000007</v>
      </c>
      <c r="R44" s="17">
        <v>14.4</v>
      </c>
      <c r="S44" s="17">
        <v>25.9</v>
      </c>
      <c r="T44" s="17">
        <v>0.2</v>
      </c>
      <c r="U44" s="17"/>
      <c r="V44" s="17">
        <v>3.3</v>
      </c>
      <c r="W44" s="17"/>
      <c r="X44" s="17"/>
      <c r="Y44" s="17">
        <v>13.9</v>
      </c>
      <c r="Z44" s="17">
        <v>1.4</v>
      </c>
      <c r="AA44" s="17">
        <v>0</v>
      </c>
      <c r="AB44" s="17">
        <v>-3.3</v>
      </c>
      <c r="AC44" s="17">
        <v>2.9</v>
      </c>
      <c r="AD44" s="17">
        <v>12.4</v>
      </c>
      <c r="AE44" s="17">
        <v>1.9</v>
      </c>
      <c r="AF44" s="17"/>
      <c r="AG44" s="17"/>
      <c r="AH44" s="17"/>
      <c r="AI44" s="17">
        <v>23</v>
      </c>
      <c r="AJ44" s="17">
        <v>0</v>
      </c>
      <c r="AK44" s="17"/>
      <c r="AL44" s="17"/>
      <c r="AM44" s="17"/>
      <c r="AN44" s="17">
        <v>-1.8</v>
      </c>
      <c r="AO44" s="17">
        <v>58.8</v>
      </c>
      <c r="AP44" s="17">
        <v>10.5</v>
      </c>
      <c r="AQ44" s="17">
        <v>21.2</v>
      </c>
      <c r="AR44" s="17">
        <v>5.6</v>
      </c>
      <c r="AS44" s="17">
        <v>0.3</v>
      </c>
      <c r="AT44" s="17">
        <v>2.7</v>
      </c>
      <c r="AU44" s="17">
        <v>1.2</v>
      </c>
      <c r="AV44" s="17"/>
      <c r="AW44" s="17">
        <v>12.3</v>
      </c>
      <c r="AX44" s="17">
        <v>-46.2</v>
      </c>
      <c r="AY44" s="17">
        <v>15.2</v>
      </c>
      <c r="AZ44" s="17">
        <v>0</v>
      </c>
      <c r="BA44" s="17">
        <v>-0.1</v>
      </c>
      <c r="BB44" s="17">
        <v>3.6</v>
      </c>
      <c r="BC44" s="17"/>
      <c r="BD44" s="17">
        <v>0.5</v>
      </c>
      <c r="BE44" s="17">
        <v>-0.1</v>
      </c>
      <c r="BF44" s="17">
        <v>0</v>
      </c>
      <c r="BG44" s="17">
        <v>10.3</v>
      </c>
      <c r="BH44" s="17"/>
      <c r="BI44" s="17"/>
      <c r="BJ44" s="17">
        <v>4.2</v>
      </c>
      <c r="BK44" s="17"/>
      <c r="BL44" s="17"/>
      <c r="BM44" s="17"/>
      <c r="BN44" s="17">
        <v>11.8</v>
      </c>
      <c r="BO44" s="17">
        <v>0</v>
      </c>
      <c r="BP44" s="17"/>
      <c r="BQ44" s="17">
        <v>0</v>
      </c>
      <c r="BR44" s="17">
        <v>37.200000000000003</v>
      </c>
      <c r="BS44" s="17"/>
      <c r="BT44" s="17"/>
      <c r="BU44" s="17"/>
      <c r="BV44" s="17"/>
      <c r="BW44" s="17"/>
      <c r="BX44" s="17"/>
      <c r="BY44" s="17"/>
      <c r="BZ44" s="17"/>
      <c r="CA44" s="17">
        <v>-0.3</v>
      </c>
      <c r="CB44" s="17">
        <v>72.2</v>
      </c>
      <c r="CC44" s="17">
        <v>26.1</v>
      </c>
      <c r="CD44" s="17">
        <v>11</v>
      </c>
      <c r="CE44" s="17">
        <v>5.9</v>
      </c>
      <c r="CF44" s="17"/>
      <c r="CG44" s="17"/>
      <c r="CH44" s="17"/>
      <c r="CI44" s="17"/>
      <c r="CJ44" s="17">
        <v>0</v>
      </c>
      <c r="CK44" s="17">
        <v>72.3</v>
      </c>
      <c r="CL44" s="17">
        <v>-3.7</v>
      </c>
      <c r="CM44" s="17">
        <v>0</v>
      </c>
      <c r="CN44" s="17"/>
      <c r="CO44" s="17"/>
      <c r="CP44" s="17"/>
      <c r="CQ44" s="17"/>
      <c r="CR44" s="17">
        <v>5.8</v>
      </c>
      <c r="CS44" s="17">
        <v>0.9</v>
      </c>
      <c r="CT44" s="17"/>
      <c r="CU44" s="17">
        <v>-1.7</v>
      </c>
      <c r="CV44" s="17">
        <v>0.2</v>
      </c>
      <c r="CW44" s="17">
        <v>0</v>
      </c>
      <c r="CX44" s="17"/>
      <c r="CY44" s="17"/>
      <c r="CZ44" s="17"/>
      <c r="DA44" s="17">
        <v>0</v>
      </c>
      <c r="DB44" s="17">
        <v>-0.7</v>
      </c>
      <c r="DC44" s="17"/>
      <c r="DD44" s="17">
        <v>-0.1</v>
      </c>
      <c r="DE44" s="17">
        <v>1.4</v>
      </c>
      <c r="DF44" s="17">
        <v>2.4</v>
      </c>
      <c r="DG44" s="17">
        <v>-1.5</v>
      </c>
      <c r="DH44" s="17">
        <v>1.1000000000000001</v>
      </c>
      <c r="DI44" s="17">
        <v>0.6</v>
      </c>
      <c r="DJ44" s="17"/>
      <c r="DK44" s="17">
        <v>-0.1</v>
      </c>
      <c r="DL44" s="17">
        <v>0</v>
      </c>
      <c r="DM44" s="17">
        <v>-1.4</v>
      </c>
      <c r="DN44" s="17">
        <v>2.7</v>
      </c>
      <c r="DO44" s="17">
        <v>1.9</v>
      </c>
      <c r="DP44" s="17">
        <v>0.5</v>
      </c>
      <c r="DQ44" s="17">
        <v>0.7</v>
      </c>
      <c r="DR44" s="17"/>
      <c r="DS44" s="17">
        <v>0.3</v>
      </c>
      <c r="DT44" s="17">
        <v>0</v>
      </c>
      <c r="DU44" s="17">
        <v>0.8</v>
      </c>
      <c r="DV44" s="17">
        <v>1</v>
      </c>
      <c r="DW44" s="17"/>
      <c r="DX44" s="17">
        <v>-4.5999999999999996</v>
      </c>
      <c r="DY44" s="17">
        <v>0.8</v>
      </c>
      <c r="DZ44" s="17">
        <v>2.6</v>
      </c>
      <c r="EA44" s="17">
        <v>2.6</v>
      </c>
      <c r="EB44" s="17">
        <v>1.5</v>
      </c>
      <c r="EC44" s="17">
        <v>0.8</v>
      </c>
      <c r="ED44" s="17">
        <v>4.2</v>
      </c>
      <c r="EE44" s="17">
        <v>0</v>
      </c>
      <c r="EF44" s="17">
        <v>-6.5</v>
      </c>
      <c r="EG44" s="17">
        <v>-7.2</v>
      </c>
      <c r="EH44" s="17">
        <v>0</v>
      </c>
      <c r="EI44" s="17">
        <v>0</v>
      </c>
      <c r="EJ44" s="17">
        <v>2.6</v>
      </c>
      <c r="EK44" s="17">
        <v>-0.2</v>
      </c>
      <c r="EL44" s="17">
        <v>2</v>
      </c>
      <c r="EM44" s="17">
        <v>0.2</v>
      </c>
      <c r="EN44" s="17">
        <v>0.2</v>
      </c>
      <c r="EO44" s="17">
        <v>0.2</v>
      </c>
      <c r="EP44" s="17"/>
      <c r="EQ44" s="17">
        <v>0</v>
      </c>
      <c r="ER44" s="17">
        <v>0.2</v>
      </c>
      <c r="ES44" s="17"/>
      <c r="ET44" s="17">
        <v>19.7</v>
      </c>
      <c r="EU44" s="17">
        <v>9.4</v>
      </c>
      <c r="EV44" s="17">
        <v>0.5</v>
      </c>
      <c r="EW44" s="17">
        <v>0</v>
      </c>
      <c r="EX44" s="17">
        <v>0.4</v>
      </c>
      <c r="EY44" s="17">
        <v>1.8</v>
      </c>
      <c r="EZ44" s="17"/>
      <c r="FA44" s="17">
        <v>11.5</v>
      </c>
      <c r="FB44" s="17"/>
      <c r="FC44" s="17">
        <v>1.2</v>
      </c>
      <c r="FD44" s="17">
        <v>2.2000000000000002</v>
      </c>
      <c r="FE44" s="17">
        <v>0.6</v>
      </c>
      <c r="FF44" s="17"/>
      <c r="FG44" s="17">
        <v>0</v>
      </c>
      <c r="FH44" s="17">
        <v>776.1</v>
      </c>
      <c r="FI44" s="15"/>
      <c r="FJ44" s="17">
        <v>3.06148</v>
      </c>
      <c r="FK44" s="17">
        <v>-1.3109999999999999</v>
      </c>
      <c r="FL44" s="17"/>
      <c r="FM44" s="17">
        <v>1.6</v>
      </c>
      <c r="FN44" s="17"/>
      <c r="FO44" s="17">
        <v>2.8391199999999999</v>
      </c>
      <c r="FP44" s="17">
        <v>-0.2</v>
      </c>
      <c r="FQ44" s="17">
        <v>1.2</v>
      </c>
      <c r="FR44" s="17">
        <v>7.1896000000000004</v>
      </c>
    </row>
    <row r="45" spans="1:174" ht="24" customHeight="1" x14ac:dyDescent="0.3">
      <c r="A45" s="16" t="s">
        <v>70</v>
      </c>
      <c r="B45" s="16" t="s">
        <v>837</v>
      </c>
      <c r="C45" s="17"/>
      <c r="D45" s="17"/>
      <c r="E45" s="17">
        <v>137.1</v>
      </c>
      <c r="F45" s="17">
        <v>36.9</v>
      </c>
      <c r="G45" s="17"/>
      <c r="H45" s="17"/>
      <c r="I45" s="17">
        <v>-5.2</v>
      </c>
      <c r="J45" s="17">
        <v>19.600000000000001</v>
      </c>
      <c r="K45" s="17">
        <v>0</v>
      </c>
      <c r="L45" s="17"/>
      <c r="M45" s="17">
        <v>25.1</v>
      </c>
      <c r="N45" s="17">
        <v>-1.7</v>
      </c>
      <c r="O45" s="17">
        <v>-13.7</v>
      </c>
      <c r="P45" s="17">
        <v>55.7</v>
      </c>
      <c r="Q45" s="17">
        <v>8.8000000000000007</v>
      </c>
      <c r="R45" s="17">
        <v>14.4</v>
      </c>
      <c r="S45" s="17">
        <v>33.700000000000003</v>
      </c>
      <c r="T45" s="17">
        <v>-0.1</v>
      </c>
      <c r="U45" s="17"/>
      <c r="V45" s="17">
        <v>0</v>
      </c>
      <c r="W45" s="17"/>
      <c r="X45" s="17"/>
      <c r="Y45" s="17">
        <v>12.5</v>
      </c>
      <c r="Z45" s="17">
        <v>1.5</v>
      </c>
      <c r="AA45" s="17">
        <v>0</v>
      </c>
      <c r="AB45" s="17">
        <v>-3.3</v>
      </c>
      <c r="AC45" s="17">
        <v>3</v>
      </c>
      <c r="AD45" s="17">
        <v>12</v>
      </c>
      <c r="AE45" s="17">
        <v>1.9</v>
      </c>
      <c r="AF45" s="17"/>
      <c r="AG45" s="17"/>
      <c r="AH45" s="17"/>
      <c r="AI45" s="17">
        <v>16.3</v>
      </c>
      <c r="AJ45" s="17">
        <v>0</v>
      </c>
      <c r="AK45" s="17"/>
      <c r="AL45" s="17"/>
      <c r="AM45" s="17"/>
      <c r="AN45" s="17">
        <v>-1.8</v>
      </c>
      <c r="AO45" s="17">
        <v>54.6</v>
      </c>
      <c r="AP45" s="17">
        <v>9.9</v>
      </c>
      <c r="AQ45" s="17">
        <v>18.5</v>
      </c>
      <c r="AR45" s="17">
        <v>6.3</v>
      </c>
      <c r="AS45" s="17">
        <v>-0.2</v>
      </c>
      <c r="AT45" s="17">
        <v>2.7</v>
      </c>
      <c r="AU45" s="17">
        <v>0.8</v>
      </c>
      <c r="AV45" s="17"/>
      <c r="AW45" s="17">
        <v>12.8</v>
      </c>
      <c r="AX45" s="17">
        <v>-45.6</v>
      </c>
      <c r="AY45" s="17">
        <v>9.8000000000000007</v>
      </c>
      <c r="AZ45" s="17">
        <v>0</v>
      </c>
      <c r="BA45" s="17">
        <v>-0.4</v>
      </c>
      <c r="BB45" s="17">
        <v>3.2</v>
      </c>
      <c r="BC45" s="17"/>
      <c r="BD45" s="17">
        <v>0.5</v>
      </c>
      <c r="BE45" s="17">
        <v>-0.3</v>
      </c>
      <c r="BF45" s="17">
        <v>0</v>
      </c>
      <c r="BG45" s="17">
        <v>10.8</v>
      </c>
      <c r="BH45" s="17"/>
      <c r="BI45" s="17"/>
      <c r="BJ45" s="17">
        <v>-2.1</v>
      </c>
      <c r="BK45" s="17"/>
      <c r="BL45" s="17"/>
      <c r="BM45" s="17"/>
      <c r="BN45" s="17">
        <v>12.8</v>
      </c>
      <c r="BO45" s="17">
        <v>0</v>
      </c>
      <c r="BP45" s="17"/>
      <c r="BQ45" s="17">
        <v>0</v>
      </c>
      <c r="BR45" s="17">
        <v>33.5</v>
      </c>
      <c r="BS45" s="17"/>
      <c r="BT45" s="17"/>
      <c r="BU45" s="17"/>
      <c r="BV45" s="17"/>
      <c r="BW45" s="17"/>
      <c r="BX45" s="17"/>
      <c r="BY45" s="17"/>
      <c r="BZ45" s="17"/>
      <c r="CA45" s="17">
        <v>-0.3</v>
      </c>
      <c r="CB45" s="17">
        <v>75.900000000000006</v>
      </c>
      <c r="CC45" s="17">
        <v>26.4</v>
      </c>
      <c r="CD45" s="17">
        <v>11.2</v>
      </c>
      <c r="CE45" s="17">
        <v>6.3</v>
      </c>
      <c r="CF45" s="17"/>
      <c r="CG45" s="17"/>
      <c r="CH45" s="17"/>
      <c r="CI45" s="17"/>
      <c r="CJ45" s="17">
        <v>0</v>
      </c>
      <c r="CK45" s="17">
        <v>71.8</v>
      </c>
      <c r="CL45" s="17">
        <v>-3.7</v>
      </c>
      <c r="CM45" s="17">
        <v>0</v>
      </c>
      <c r="CN45" s="17"/>
      <c r="CO45" s="17"/>
      <c r="CP45" s="17"/>
      <c r="CQ45" s="17"/>
      <c r="CR45" s="17">
        <v>2.2000000000000002</v>
      </c>
      <c r="CS45" s="17">
        <v>-1.2</v>
      </c>
      <c r="CT45" s="17"/>
      <c r="CU45" s="17">
        <v>-1</v>
      </c>
      <c r="CV45" s="17">
        <v>0.1</v>
      </c>
      <c r="CW45" s="17">
        <v>0</v>
      </c>
      <c r="CX45" s="17"/>
      <c r="CY45" s="17"/>
      <c r="CZ45" s="17"/>
      <c r="DA45" s="17">
        <v>-0.1</v>
      </c>
      <c r="DB45" s="17">
        <v>-0.8</v>
      </c>
      <c r="DC45" s="17"/>
      <c r="DD45" s="17">
        <v>-0.2</v>
      </c>
      <c r="DE45" s="17">
        <v>1.3</v>
      </c>
      <c r="DF45" s="17">
        <v>2.5</v>
      </c>
      <c r="DG45" s="17">
        <v>-1.9</v>
      </c>
      <c r="DH45" s="17">
        <v>1</v>
      </c>
      <c r="DI45" s="17">
        <v>0.6</v>
      </c>
      <c r="DJ45" s="17"/>
      <c r="DK45" s="17">
        <v>0</v>
      </c>
      <c r="DL45" s="17">
        <v>0</v>
      </c>
      <c r="DM45" s="17">
        <v>-0.6</v>
      </c>
      <c r="DN45" s="17">
        <v>4.7</v>
      </c>
      <c r="DO45" s="17">
        <v>2</v>
      </c>
      <c r="DP45" s="17">
        <v>0.5</v>
      </c>
      <c r="DQ45" s="17">
        <v>0.7</v>
      </c>
      <c r="DR45" s="17"/>
      <c r="DS45" s="17">
        <v>0.7</v>
      </c>
      <c r="DT45" s="17">
        <v>0</v>
      </c>
      <c r="DU45" s="17">
        <v>0.8</v>
      </c>
      <c r="DV45" s="17">
        <v>0.9</v>
      </c>
      <c r="DW45" s="17"/>
      <c r="DX45" s="17">
        <v>-4.5</v>
      </c>
      <c r="DY45" s="17">
        <v>0.3</v>
      </c>
      <c r="DZ45" s="17">
        <v>2.5</v>
      </c>
      <c r="EA45" s="17">
        <v>2.5</v>
      </c>
      <c r="EB45" s="17">
        <v>1.3</v>
      </c>
      <c r="EC45" s="17">
        <v>0.8</v>
      </c>
      <c r="ED45" s="17">
        <v>7</v>
      </c>
      <c r="EE45" s="17">
        <v>0.1</v>
      </c>
      <c r="EF45" s="17">
        <v>-6.9</v>
      </c>
      <c r="EG45" s="17">
        <v>-7.4</v>
      </c>
      <c r="EH45" s="17">
        <v>0</v>
      </c>
      <c r="EI45" s="17">
        <v>0</v>
      </c>
      <c r="EJ45" s="17">
        <v>2.6</v>
      </c>
      <c r="EK45" s="17">
        <v>-0.6</v>
      </c>
      <c r="EL45" s="17">
        <v>1.9</v>
      </c>
      <c r="EM45" s="17">
        <v>0.2</v>
      </c>
      <c r="EN45" s="17">
        <v>0.2</v>
      </c>
      <c r="EO45" s="17">
        <v>0.2</v>
      </c>
      <c r="EP45" s="17"/>
      <c r="EQ45" s="17">
        <v>0</v>
      </c>
      <c r="ER45" s="17">
        <v>-0.4</v>
      </c>
      <c r="ES45" s="17"/>
      <c r="ET45" s="17">
        <v>22.4</v>
      </c>
      <c r="EU45" s="17">
        <v>12.6</v>
      </c>
      <c r="EV45" s="17">
        <v>0.1</v>
      </c>
      <c r="EW45" s="17">
        <v>0</v>
      </c>
      <c r="EX45" s="17">
        <v>0.4</v>
      </c>
      <c r="EY45" s="17">
        <v>1.7</v>
      </c>
      <c r="EZ45" s="17"/>
      <c r="FA45" s="17">
        <v>7.1</v>
      </c>
      <c r="FB45" s="17"/>
      <c r="FC45" s="17">
        <v>1.2</v>
      </c>
      <c r="FD45" s="17">
        <v>1.9</v>
      </c>
      <c r="FE45" s="17">
        <v>0.6</v>
      </c>
      <c r="FF45" s="17"/>
      <c r="FG45" s="17">
        <v>0</v>
      </c>
      <c r="FH45" s="17">
        <v>727.9</v>
      </c>
      <c r="FI45" s="15"/>
      <c r="FJ45" s="17">
        <v>2.9097499999999998</v>
      </c>
      <c r="FK45" s="17">
        <v>-0.55400000000000005</v>
      </c>
      <c r="FL45" s="17"/>
      <c r="FM45" s="17">
        <v>1.7</v>
      </c>
      <c r="FN45" s="17"/>
      <c r="FO45" s="17">
        <v>3.0937600000000001</v>
      </c>
      <c r="FP45" s="17">
        <v>-0.6</v>
      </c>
      <c r="FQ45" s="17">
        <v>2</v>
      </c>
      <c r="FR45" s="17">
        <v>8.5495099999999997</v>
      </c>
    </row>
    <row r="46" spans="1:174" ht="24" customHeight="1" x14ac:dyDescent="0.3">
      <c r="A46" s="16" t="s">
        <v>70</v>
      </c>
      <c r="B46" s="16" t="s">
        <v>838</v>
      </c>
      <c r="C46" s="17"/>
      <c r="D46" s="17"/>
      <c r="E46" s="17">
        <v>66.3</v>
      </c>
      <c r="F46" s="17">
        <v>21.9</v>
      </c>
      <c r="G46" s="17"/>
      <c r="H46" s="17"/>
      <c r="I46" s="17">
        <v>-11.3</v>
      </c>
      <c r="J46" s="17">
        <v>1.2</v>
      </c>
      <c r="K46" s="17">
        <v>7.6</v>
      </c>
      <c r="L46" s="17"/>
      <c r="M46" s="17">
        <v>8.1</v>
      </c>
      <c r="N46" s="17">
        <v>-13.5</v>
      </c>
      <c r="O46" s="17">
        <v>-24.9</v>
      </c>
      <c r="P46" s="17">
        <v>35.700000000000003</v>
      </c>
      <c r="Q46" s="17">
        <v>-1.8</v>
      </c>
      <c r="R46" s="17">
        <v>7</v>
      </c>
      <c r="S46" s="17">
        <v>43.6</v>
      </c>
      <c r="T46" s="17">
        <v>0.1</v>
      </c>
      <c r="U46" s="17"/>
      <c r="V46" s="17">
        <v>0</v>
      </c>
      <c r="W46" s="17"/>
      <c r="X46" s="17"/>
      <c r="Y46" s="17">
        <v>17.899999999999999</v>
      </c>
      <c r="Z46" s="17">
        <v>1.5</v>
      </c>
      <c r="AA46" s="17">
        <v>2.7</v>
      </c>
      <c r="AB46" s="17">
        <v>-3.3</v>
      </c>
      <c r="AC46" s="17">
        <v>3.4</v>
      </c>
      <c r="AD46" s="17">
        <v>13.7</v>
      </c>
      <c r="AE46" s="17">
        <v>2.2000000000000002</v>
      </c>
      <c r="AF46" s="17"/>
      <c r="AG46" s="17"/>
      <c r="AH46" s="17"/>
      <c r="AI46" s="17">
        <v>19.3</v>
      </c>
      <c r="AJ46" s="17">
        <v>0</v>
      </c>
      <c r="AK46" s="17"/>
      <c r="AL46" s="17"/>
      <c r="AM46" s="17"/>
      <c r="AN46" s="17">
        <v>-1.7</v>
      </c>
      <c r="AO46" s="17">
        <v>52.7</v>
      </c>
      <c r="AP46" s="17">
        <v>9.3000000000000007</v>
      </c>
      <c r="AQ46" s="17">
        <v>15.5</v>
      </c>
      <c r="AR46" s="17">
        <v>5.3</v>
      </c>
      <c r="AS46" s="17">
        <v>-0.5</v>
      </c>
      <c r="AT46" s="17">
        <v>2.7</v>
      </c>
      <c r="AU46" s="17">
        <v>0.7</v>
      </c>
      <c r="AV46" s="17"/>
      <c r="AW46" s="17">
        <v>6.3</v>
      </c>
      <c r="AX46" s="17">
        <v>-62.3</v>
      </c>
      <c r="AY46" s="17">
        <v>10.6</v>
      </c>
      <c r="AZ46" s="17">
        <v>0</v>
      </c>
      <c r="BA46" s="17">
        <v>-0.1</v>
      </c>
      <c r="BB46" s="17">
        <v>1.9</v>
      </c>
      <c r="BC46" s="17"/>
      <c r="BD46" s="17">
        <v>0.5</v>
      </c>
      <c r="BE46" s="17">
        <v>0</v>
      </c>
      <c r="BF46" s="17">
        <v>-2.7</v>
      </c>
      <c r="BG46" s="17">
        <v>3.6</v>
      </c>
      <c r="BH46" s="17"/>
      <c r="BI46" s="17"/>
      <c r="BJ46" s="17">
        <v>-2.7</v>
      </c>
      <c r="BK46" s="17"/>
      <c r="BL46" s="17"/>
      <c r="BM46" s="17"/>
      <c r="BN46" s="17">
        <v>8</v>
      </c>
      <c r="BO46" s="17">
        <v>0</v>
      </c>
      <c r="BP46" s="17"/>
      <c r="BQ46" s="17">
        <v>0</v>
      </c>
      <c r="BR46" s="17">
        <v>28.6</v>
      </c>
      <c r="BS46" s="17"/>
      <c r="BT46" s="17"/>
      <c r="BU46" s="17"/>
      <c r="BV46" s="17"/>
      <c r="BW46" s="17"/>
      <c r="BX46" s="17"/>
      <c r="BY46" s="17"/>
      <c r="BZ46" s="17"/>
      <c r="CA46" s="17">
        <v>-0.3</v>
      </c>
      <c r="CB46" s="17">
        <v>75.599999999999994</v>
      </c>
      <c r="CC46" s="17">
        <v>25.5</v>
      </c>
      <c r="CD46" s="17">
        <v>10.3</v>
      </c>
      <c r="CE46" s="17">
        <v>5.8</v>
      </c>
      <c r="CF46" s="17"/>
      <c r="CG46" s="17"/>
      <c r="CH46" s="17"/>
      <c r="CI46" s="17"/>
      <c r="CJ46" s="17">
        <v>0</v>
      </c>
      <c r="CK46" s="17">
        <v>49.6</v>
      </c>
      <c r="CL46" s="17">
        <v>-35</v>
      </c>
      <c r="CM46" s="17">
        <v>0</v>
      </c>
      <c r="CN46" s="17"/>
      <c r="CO46" s="17"/>
      <c r="CP46" s="17"/>
      <c r="CQ46" s="17"/>
      <c r="CR46" s="17">
        <v>-3.9</v>
      </c>
      <c r="CS46" s="17">
        <v>-4.9000000000000004</v>
      </c>
      <c r="CT46" s="17"/>
      <c r="CU46" s="17">
        <v>-1.2</v>
      </c>
      <c r="CV46" s="17">
        <v>0</v>
      </c>
      <c r="CW46" s="17">
        <v>0</v>
      </c>
      <c r="CX46" s="17"/>
      <c r="CY46" s="17"/>
      <c r="CZ46" s="17"/>
      <c r="DA46" s="17">
        <v>0</v>
      </c>
      <c r="DB46" s="17">
        <v>-0.8</v>
      </c>
      <c r="DC46" s="17"/>
      <c r="DD46" s="17">
        <v>-0.2</v>
      </c>
      <c r="DE46" s="17">
        <v>1.2</v>
      </c>
      <c r="DF46" s="17">
        <v>2.5</v>
      </c>
      <c r="DG46" s="17">
        <v>-1.9</v>
      </c>
      <c r="DH46" s="17">
        <v>0.2</v>
      </c>
      <c r="DI46" s="17">
        <v>0.6</v>
      </c>
      <c r="DJ46" s="17"/>
      <c r="DK46" s="17">
        <v>0</v>
      </c>
      <c r="DL46" s="17">
        <v>0</v>
      </c>
      <c r="DM46" s="17">
        <v>-0.7</v>
      </c>
      <c r="DN46" s="17">
        <v>4.5</v>
      </c>
      <c r="DO46" s="17">
        <v>2</v>
      </c>
      <c r="DP46" s="17">
        <v>0.5</v>
      </c>
      <c r="DQ46" s="17">
        <v>0.7</v>
      </c>
      <c r="DR46" s="17"/>
      <c r="DS46" s="17">
        <v>0.2</v>
      </c>
      <c r="DT46" s="17">
        <v>-0.4</v>
      </c>
      <c r="DU46" s="17">
        <v>0.8</v>
      </c>
      <c r="DV46" s="17">
        <v>0.9</v>
      </c>
      <c r="DW46" s="17"/>
      <c r="DX46" s="17">
        <v>-4.5</v>
      </c>
      <c r="DY46" s="17">
        <v>0.2</v>
      </c>
      <c r="DZ46" s="17">
        <v>2.7</v>
      </c>
      <c r="EA46" s="17">
        <v>2.6</v>
      </c>
      <c r="EB46" s="17">
        <v>1.3</v>
      </c>
      <c r="EC46" s="17">
        <v>0.8</v>
      </c>
      <c r="ED46" s="17">
        <v>16.899999999999999</v>
      </c>
      <c r="EE46" s="17">
        <v>0.3</v>
      </c>
      <c r="EF46" s="17">
        <v>-7.6</v>
      </c>
      <c r="EG46" s="17">
        <v>-8.8000000000000007</v>
      </c>
      <c r="EH46" s="17">
        <v>0</v>
      </c>
      <c r="EI46" s="17">
        <v>0</v>
      </c>
      <c r="EJ46" s="17">
        <v>2.6</v>
      </c>
      <c r="EK46" s="17">
        <v>0.4</v>
      </c>
      <c r="EL46" s="17">
        <v>1.9</v>
      </c>
      <c r="EM46" s="17">
        <v>0.2</v>
      </c>
      <c r="EN46" s="17">
        <v>0.2</v>
      </c>
      <c r="EO46" s="17">
        <v>0.2</v>
      </c>
      <c r="EP46" s="17"/>
      <c r="EQ46" s="17">
        <v>0</v>
      </c>
      <c r="ER46" s="17">
        <v>0</v>
      </c>
      <c r="ES46" s="17"/>
      <c r="ET46" s="17">
        <v>22.8</v>
      </c>
      <c r="EU46" s="17">
        <v>11.7</v>
      </c>
      <c r="EV46" s="17">
        <v>0</v>
      </c>
      <c r="EW46" s="17">
        <v>0</v>
      </c>
      <c r="EX46" s="17">
        <v>0.4</v>
      </c>
      <c r="EY46" s="17">
        <v>1.6</v>
      </c>
      <c r="EZ46" s="17"/>
      <c r="FA46" s="17">
        <v>5.2</v>
      </c>
      <c r="FB46" s="17"/>
      <c r="FC46" s="17">
        <v>1.2</v>
      </c>
      <c r="FD46" s="17">
        <v>1.8</v>
      </c>
      <c r="FE46" s="17">
        <v>0.4</v>
      </c>
      <c r="FF46" s="17"/>
      <c r="FG46" s="17">
        <v>0</v>
      </c>
      <c r="FH46" s="17">
        <v>459.2</v>
      </c>
      <c r="FI46" s="15"/>
      <c r="FJ46" s="17">
        <v>2.5807099999999998</v>
      </c>
      <c r="FK46" s="17">
        <v>-0.81799999999999995</v>
      </c>
      <c r="FL46" s="17"/>
      <c r="FM46" s="17">
        <v>1.6</v>
      </c>
      <c r="FN46" s="17"/>
      <c r="FO46" s="17">
        <v>3.09633</v>
      </c>
      <c r="FP46" s="17">
        <v>-1.2</v>
      </c>
      <c r="FQ46" s="17">
        <v>1.6</v>
      </c>
      <c r="FR46" s="17">
        <v>6.8590400000000002</v>
      </c>
    </row>
    <row r="47" spans="1:174" ht="24" customHeight="1" x14ac:dyDescent="0.3">
      <c r="A47" s="16" t="s">
        <v>70</v>
      </c>
      <c r="B47" s="16" t="s">
        <v>839</v>
      </c>
      <c r="C47" s="17"/>
      <c r="D47" s="17"/>
      <c r="E47" s="17">
        <v>42.6</v>
      </c>
      <c r="F47" s="17">
        <v>18</v>
      </c>
      <c r="G47" s="17"/>
      <c r="H47" s="17"/>
      <c r="I47" s="17">
        <v>-3.3</v>
      </c>
      <c r="J47" s="17">
        <v>27</v>
      </c>
      <c r="K47" s="17">
        <v>9.8000000000000007</v>
      </c>
      <c r="L47" s="17"/>
      <c r="M47" s="17">
        <v>-3.3</v>
      </c>
      <c r="N47" s="17">
        <v>-4.8</v>
      </c>
      <c r="O47" s="17">
        <v>-9.6</v>
      </c>
      <c r="P47" s="17">
        <v>30.5</v>
      </c>
      <c r="Q47" s="17">
        <v>-7.8</v>
      </c>
      <c r="R47" s="17">
        <v>-8.1999999999999993</v>
      </c>
      <c r="S47" s="17">
        <v>62.6</v>
      </c>
      <c r="T47" s="17">
        <v>0</v>
      </c>
      <c r="U47" s="17"/>
      <c r="V47" s="17">
        <v>0</v>
      </c>
      <c r="W47" s="17"/>
      <c r="X47" s="17"/>
      <c r="Y47" s="17">
        <v>17.7</v>
      </c>
      <c r="Z47" s="17">
        <v>1.5</v>
      </c>
      <c r="AA47" s="17">
        <v>2.7</v>
      </c>
      <c r="AB47" s="17">
        <v>-3.3</v>
      </c>
      <c r="AC47" s="17">
        <v>3.3</v>
      </c>
      <c r="AD47" s="17">
        <v>10.9</v>
      </c>
      <c r="AE47" s="17">
        <v>2.1</v>
      </c>
      <c r="AF47" s="17"/>
      <c r="AG47" s="17"/>
      <c r="AH47" s="17"/>
      <c r="AI47" s="17">
        <v>19</v>
      </c>
      <c r="AJ47" s="17">
        <v>0</v>
      </c>
      <c r="AK47" s="17"/>
      <c r="AL47" s="17"/>
      <c r="AM47" s="17"/>
      <c r="AN47" s="17">
        <v>-1.3</v>
      </c>
      <c r="AO47" s="17">
        <v>56.7</v>
      </c>
      <c r="AP47" s="17">
        <v>8.6999999999999993</v>
      </c>
      <c r="AQ47" s="17">
        <v>15.2</v>
      </c>
      <c r="AR47" s="17">
        <v>1.9</v>
      </c>
      <c r="AS47" s="17">
        <v>-0.4</v>
      </c>
      <c r="AT47" s="17">
        <v>2.7</v>
      </c>
      <c r="AU47" s="17">
        <v>0.3</v>
      </c>
      <c r="AV47" s="17"/>
      <c r="AW47" s="17">
        <v>25.7</v>
      </c>
      <c r="AX47" s="17">
        <v>-43.7</v>
      </c>
      <c r="AY47" s="17">
        <v>11.7</v>
      </c>
      <c r="AZ47" s="17">
        <v>0</v>
      </c>
      <c r="BA47" s="17">
        <v>-0.2</v>
      </c>
      <c r="BB47" s="17">
        <v>2.1</v>
      </c>
      <c r="BC47" s="17"/>
      <c r="BD47" s="17">
        <v>0.5</v>
      </c>
      <c r="BE47" s="17">
        <v>0</v>
      </c>
      <c r="BF47" s="17">
        <v>0.3</v>
      </c>
      <c r="BG47" s="17">
        <v>11.5</v>
      </c>
      <c r="BH47" s="17"/>
      <c r="BI47" s="17"/>
      <c r="BJ47" s="17">
        <v>9.6999999999999993</v>
      </c>
      <c r="BK47" s="17"/>
      <c r="BL47" s="17"/>
      <c r="BM47" s="17"/>
      <c r="BN47" s="17">
        <v>12.8</v>
      </c>
      <c r="BO47" s="17">
        <v>0</v>
      </c>
      <c r="BP47" s="17"/>
      <c r="BQ47" s="17">
        <v>0</v>
      </c>
      <c r="BR47" s="17">
        <v>44.6</v>
      </c>
      <c r="BS47" s="17"/>
      <c r="BT47" s="17"/>
      <c r="BU47" s="17"/>
      <c r="BV47" s="17"/>
      <c r="BW47" s="17"/>
      <c r="BX47" s="17"/>
      <c r="BY47" s="17"/>
      <c r="BZ47" s="17"/>
      <c r="CA47" s="17">
        <v>-0.3</v>
      </c>
      <c r="CB47" s="17">
        <v>76.599999999999994</v>
      </c>
      <c r="CC47" s="17">
        <v>52.1</v>
      </c>
      <c r="CD47" s="17">
        <v>11</v>
      </c>
      <c r="CE47" s="17">
        <v>11.7</v>
      </c>
      <c r="CF47" s="17"/>
      <c r="CG47" s="17"/>
      <c r="CH47" s="17"/>
      <c r="CI47" s="17"/>
      <c r="CJ47" s="17">
        <v>0</v>
      </c>
      <c r="CK47" s="17">
        <v>69.5</v>
      </c>
      <c r="CL47" s="17">
        <v>-6.7</v>
      </c>
      <c r="CM47" s="17">
        <v>-3.2</v>
      </c>
      <c r="CN47" s="17"/>
      <c r="CO47" s="17"/>
      <c r="CP47" s="17"/>
      <c r="CQ47" s="17"/>
      <c r="CR47" s="17">
        <v>5.2</v>
      </c>
      <c r="CS47" s="17">
        <v>0.6</v>
      </c>
      <c r="CT47" s="17"/>
      <c r="CU47" s="17">
        <v>-1.4</v>
      </c>
      <c r="CV47" s="17">
        <v>0</v>
      </c>
      <c r="CW47" s="17">
        <v>0.2</v>
      </c>
      <c r="CX47" s="17"/>
      <c r="CY47" s="17"/>
      <c r="CZ47" s="17"/>
      <c r="DA47" s="17">
        <v>-0.1</v>
      </c>
      <c r="DB47" s="17">
        <v>-0.7</v>
      </c>
      <c r="DC47" s="17"/>
      <c r="DD47" s="17">
        <v>0</v>
      </c>
      <c r="DE47" s="17">
        <v>1.2</v>
      </c>
      <c r="DF47" s="17">
        <v>2.5</v>
      </c>
      <c r="DG47" s="17">
        <v>-1.1000000000000001</v>
      </c>
      <c r="DH47" s="17">
        <v>0.5</v>
      </c>
      <c r="DI47" s="17">
        <v>0.6</v>
      </c>
      <c r="DJ47" s="17"/>
      <c r="DK47" s="17">
        <v>0</v>
      </c>
      <c r="DL47" s="17">
        <v>0</v>
      </c>
      <c r="DM47" s="17">
        <v>0.2</v>
      </c>
      <c r="DN47" s="17">
        <v>10.199999999999999</v>
      </c>
      <c r="DO47" s="17">
        <v>2</v>
      </c>
      <c r="DP47" s="17">
        <v>0.5</v>
      </c>
      <c r="DQ47" s="17">
        <v>0.7</v>
      </c>
      <c r="DR47" s="17"/>
      <c r="DS47" s="17">
        <v>0.2</v>
      </c>
      <c r="DT47" s="17">
        <v>0.4</v>
      </c>
      <c r="DU47" s="17">
        <v>-0.4</v>
      </c>
      <c r="DV47" s="17">
        <v>0.9</v>
      </c>
      <c r="DW47" s="17"/>
      <c r="DX47" s="17">
        <v>-4.5</v>
      </c>
      <c r="DY47" s="17">
        <v>0.3</v>
      </c>
      <c r="DZ47" s="17">
        <v>2.7</v>
      </c>
      <c r="EA47" s="17">
        <v>2.7</v>
      </c>
      <c r="EB47" s="17">
        <v>1.5</v>
      </c>
      <c r="EC47" s="17">
        <v>0.8</v>
      </c>
      <c r="ED47" s="17">
        <v>5.8</v>
      </c>
      <c r="EE47" s="17">
        <v>0.3</v>
      </c>
      <c r="EF47" s="17">
        <v>-5.7</v>
      </c>
      <c r="EG47" s="17">
        <v>-6.1</v>
      </c>
      <c r="EH47" s="17">
        <v>0</v>
      </c>
      <c r="EI47" s="17">
        <v>0</v>
      </c>
      <c r="EJ47" s="17">
        <v>2.6</v>
      </c>
      <c r="EK47" s="17">
        <v>-0.1</v>
      </c>
      <c r="EL47" s="17">
        <v>1.7</v>
      </c>
      <c r="EM47" s="17">
        <v>0.2</v>
      </c>
      <c r="EN47" s="17">
        <v>0.2</v>
      </c>
      <c r="EO47" s="17">
        <v>0.2</v>
      </c>
      <c r="EP47" s="17"/>
      <c r="EQ47" s="17">
        <v>0</v>
      </c>
      <c r="ER47" s="17">
        <v>0</v>
      </c>
      <c r="ES47" s="17"/>
      <c r="ET47" s="17">
        <v>23.8</v>
      </c>
      <c r="EU47" s="17">
        <v>12.9</v>
      </c>
      <c r="EV47" s="17">
        <v>0</v>
      </c>
      <c r="EW47" s="17">
        <v>0</v>
      </c>
      <c r="EX47" s="17">
        <v>0.4</v>
      </c>
      <c r="EY47" s="17">
        <v>1.8</v>
      </c>
      <c r="EZ47" s="17"/>
      <c r="FA47" s="17">
        <v>14.7</v>
      </c>
      <c r="FB47" s="17"/>
      <c r="FC47" s="17">
        <v>1.2</v>
      </c>
      <c r="FD47" s="17">
        <v>2.1</v>
      </c>
      <c r="FE47" s="17">
        <v>1.1000000000000001</v>
      </c>
      <c r="FF47" s="17"/>
      <c r="FG47" s="17">
        <v>0</v>
      </c>
      <c r="FH47" s="17">
        <v>659.7</v>
      </c>
      <c r="FI47" s="15"/>
      <c r="FJ47" s="17">
        <v>2.4625400000000002</v>
      </c>
      <c r="FK47" s="17">
        <v>8.8999999999999996E-2</v>
      </c>
      <c r="FL47" s="17"/>
      <c r="FM47" s="17">
        <v>1.9</v>
      </c>
      <c r="FN47" s="17"/>
      <c r="FO47" s="17">
        <v>2.5125000000000002</v>
      </c>
      <c r="FP47" s="17">
        <v>1.5</v>
      </c>
      <c r="FQ47" s="17">
        <v>1.9</v>
      </c>
      <c r="FR47" s="17">
        <v>10.364039999999999</v>
      </c>
    </row>
    <row r="48" spans="1:174" ht="24" customHeight="1" x14ac:dyDescent="0.3">
      <c r="A48" s="16" t="s">
        <v>70</v>
      </c>
      <c r="B48" s="16" t="s">
        <v>840</v>
      </c>
      <c r="C48" s="17"/>
      <c r="D48" s="17"/>
      <c r="E48" s="17">
        <v>40.200000000000003</v>
      </c>
      <c r="F48" s="17">
        <v>17.3</v>
      </c>
      <c r="G48" s="17"/>
      <c r="H48" s="17"/>
      <c r="I48" s="17">
        <v>-4.0999999999999996</v>
      </c>
      <c r="J48" s="17">
        <v>16.600000000000001</v>
      </c>
      <c r="K48" s="17">
        <v>7.7</v>
      </c>
      <c r="L48" s="17"/>
      <c r="M48" s="17">
        <v>-28.8</v>
      </c>
      <c r="N48" s="17">
        <v>-20.9</v>
      </c>
      <c r="O48" s="17">
        <v>-15.1</v>
      </c>
      <c r="P48" s="17">
        <v>29.4</v>
      </c>
      <c r="Q48" s="17">
        <v>-9.1999999999999993</v>
      </c>
      <c r="R48" s="17">
        <v>-9</v>
      </c>
      <c r="S48" s="17">
        <v>59.6</v>
      </c>
      <c r="T48" s="17">
        <v>-0.1</v>
      </c>
      <c r="U48" s="17"/>
      <c r="V48" s="17">
        <v>0</v>
      </c>
      <c r="W48" s="17"/>
      <c r="X48" s="17"/>
      <c r="Y48" s="17">
        <v>18.600000000000001</v>
      </c>
      <c r="Z48" s="17">
        <v>1.2</v>
      </c>
      <c r="AA48" s="17">
        <v>2.8</v>
      </c>
      <c r="AB48" s="17">
        <v>-3.3</v>
      </c>
      <c r="AC48" s="17">
        <v>3.1</v>
      </c>
      <c r="AD48" s="17">
        <v>9.6999999999999993</v>
      </c>
      <c r="AE48" s="17">
        <v>1.9</v>
      </c>
      <c r="AF48" s="17"/>
      <c r="AG48" s="17"/>
      <c r="AH48" s="17"/>
      <c r="AI48" s="17">
        <v>18.600000000000001</v>
      </c>
      <c r="AJ48" s="17">
        <v>0</v>
      </c>
      <c r="AK48" s="17"/>
      <c r="AL48" s="17"/>
      <c r="AM48" s="17"/>
      <c r="AN48" s="17">
        <v>-1.1000000000000001</v>
      </c>
      <c r="AO48" s="17">
        <v>55.6</v>
      </c>
      <c r="AP48" s="17">
        <v>8.6999999999999993</v>
      </c>
      <c r="AQ48" s="17">
        <v>15.5</v>
      </c>
      <c r="AR48" s="17">
        <v>2.2000000000000002</v>
      </c>
      <c r="AS48" s="17">
        <v>-0.2</v>
      </c>
      <c r="AT48" s="17">
        <v>2.7</v>
      </c>
      <c r="AU48" s="17">
        <v>0.9</v>
      </c>
      <c r="AV48" s="17"/>
      <c r="AW48" s="17">
        <v>20.100000000000001</v>
      </c>
      <c r="AX48" s="17">
        <v>-49.1</v>
      </c>
      <c r="AY48" s="17">
        <v>12</v>
      </c>
      <c r="AZ48" s="17">
        <v>0</v>
      </c>
      <c r="BA48" s="17">
        <v>-0.2</v>
      </c>
      <c r="BB48" s="17">
        <v>1.2</v>
      </c>
      <c r="BC48" s="17"/>
      <c r="BD48" s="17">
        <v>0.5</v>
      </c>
      <c r="BE48" s="17">
        <v>0.1</v>
      </c>
      <c r="BF48" s="17">
        <v>0.4</v>
      </c>
      <c r="BG48" s="17">
        <v>9.3000000000000007</v>
      </c>
      <c r="BH48" s="17"/>
      <c r="BI48" s="17"/>
      <c r="BJ48" s="17">
        <v>6.3</v>
      </c>
      <c r="BK48" s="17"/>
      <c r="BL48" s="17"/>
      <c r="BM48" s="17"/>
      <c r="BN48" s="17">
        <v>11.6</v>
      </c>
      <c r="BO48" s="17">
        <v>0</v>
      </c>
      <c r="BP48" s="17"/>
      <c r="BQ48" s="17">
        <v>0</v>
      </c>
      <c r="BR48" s="17">
        <v>41.7</v>
      </c>
      <c r="BS48" s="17"/>
      <c r="BT48" s="17"/>
      <c r="BU48" s="17"/>
      <c r="BV48" s="17"/>
      <c r="BW48" s="17"/>
      <c r="BX48" s="17"/>
      <c r="BY48" s="17"/>
      <c r="BZ48" s="17"/>
      <c r="CA48" s="17">
        <v>-0.3</v>
      </c>
      <c r="CB48" s="17">
        <v>75.8</v>
      </c>
      <c r="CC48" s="17">
        <v>57.8</v>
      </c>
      <c r="CD48" s="17">
        <v>11.4</v>
      </c>
      <c r="CE48" s="17">
        <v>11.7</v>
      </c>
      <c r="CF48" s="17"/>
      <c r="CG48" s="17"/>
      <c r="CH48" s="17"/>
      <c r="CI48" s="17"/>
      <c r="CJ48" s="17">
        <v>0</v>
      </c>
      <c r="CK48" s="17">
        <v>61.9</v>
      </c>
      <c r="CL48" s="17">
        <v>-17.5</v>
      </c>
      <c r="CM48" s="17">
        <v>-7.4</v>
      </c>
      <c r="CN48" s="17"/>
      <c r="CO48" s="17"/>
      <c r="CP48" s="17"/>
      <c r="CQ48" s="17"/>
      <c r="CR48" s="17">
        <v>3.6</v>
      </c>
      <c r="CS48" s="17">
        <v>-0.3</v>
      </c>
      <c r="CT48" s="17"/>
      <c r="CU48" s="17">
        <v>-1.5</v>
      </c>
      <c r="CV48" s="17">
        <v>0</v>
      </c>
      <c r="CW48" s="17">
        <v>0</v>
      </c>
      <c r="CX48" s="17"/>
      <c r="CY48" s="17"/>
      <c r="CZ48" s="17"/>
      <c r="DA48" s="17">
        <v>-0.1</v>
      </c>
      <c r="DB48" s="17">
        <v>-0.7</v>
      </c>
      <c r="DC48" s="17"/>
      <c r="DD48" s="17">
        <v>0</v>
      </c>
      <c r="DE48" s="17">
        <v>1</v>
      </c>
      <c r="DF48" s="17">
        <v>2</v>
      </c>
      <c r="DG48" s="17">
        <v>-0.7</v>
      </c>
      <c r="DH48" s="17">
        <v>1.1000000000000001</v>
      </c>
      <c r="DI48" s="17">
        <v>0.5</v>
      </c>
      <c r="DJ48" s="17"/>
      <c r="DK48" s="17">
        <v>0</v>
      </c>
      <c r="DL48" s="17">
        <v>0</v>
      </c>
      <c r="DM48" s="17">
        <v>0.1</v>
      </c>
      <c r="DN48" s="17">
        <v>9.8000000000000007</v>
      </c>
      <c r="DO48" s="17">
        <v>2</v>
      </c>
      <c r="DP48" s="17">
        <v>0.5</v>
      </c>
      <c r="DQ48" s="17">
        <v>0.7</v>
      </c>
      <c r="DR48" s="17"/>
      <c r="DS48" s="17">
        <v>0.2</v>
      </c>
      <c r="DT48" s="17">
        <v>-0.1</v>
      </c>
      <c r="DU48" s="17">
        <v>-0.8</v>
      </c>
      <c r="DV48" s="17">
        <v>0.8</v>
      </c>
      <c r="DW48" s="17"/>
      <c r="DX48" s="17">
        <v>-4.4000000000000004</v>
      </c>
      <c r="DY48" s="17">
        <v>0.4</v>
      </c>
      <c r="DZ48" s="17">
        <v>3</v>
      </c>
      <c r="EA48" s="17">
        <v>2.7</v>
      </c>
      <c r="EB48" s="17">
        <v>1.7</v>
      </c>
      <c r="EC48" s="17">
        <v>0.8</v>
      </c>
      <c r="ED48" s="17">
        <v>3.9</v>
      </c>
      <c r="EE48" s="17">
        <v>0.3</v>
      </c>
      <c r="EF48" s="17">
        <v>-5</v>
      </c>
      <c r="EG48" s="17">
        <v>-5.5</v>
      </c>
      <c r="EH48" s="17">
        <v>0</v>
      </c>
      <c r="EI48" s="17">
        <v>0</v>
      </c>
      <c r="EJ48" s="17">
        <v>2.6</v>
      </c>
      <c r="EK48" s="17">
        <v>-0.1</v>
      </c>
      <c r="EL48" s="17">
        <v>1.6</v>
      </c>
      <c r="EM48" s="17">
        <v>0.2</v>
      </c>
      <c r="EN48" s="17">
        <v>0.2</v>
      </c>
      <c r="EO48" s="17">
        <v>0.2</v>
      </c>
      <c r="EP48" s="17"/>
      <c r="EQ48" s="17">
        <v>0</v>
      </c>
      <c r="ER48" s="17">
        <v>0</v>
      </c>
      <c r="ES48" s="17"/>
      <c r="ET48" s="17">
        <v>22.3</v>
      </c>
      <c r="EU48" s="17">
        <v>13.6</v>
      </c>
      <c r="EV48" s="17">
        <v>0</v>
      </c>
      <c r="EW48" s="17">
        <v>0</v>
      </c>
      <c r="EX48" s="17">
        <v>0.4</v>
      </c>
      <c r="EY48" s="17">
        <v>2</v>
      </c>
      <c r="EZ48" s="17"/>
      <c r="FA48" s="17">
        <v>11.9</v>
      </c>
      <c r="FB48" s="17"/>
      <c r="FC48" s="17">
        <v>1.1000000000000001</v>
      </c>
      <c r="FD48" s="17">
        <v>1.7</v>
      </c>
      <c r="FE48" s="17">
        <v>0.4</v>
      </c>
      <c r="FF48" s="17"/>
      <c r="FG48" s="17">
        <v>0</v>
      </c>
      <c r="FH48" s="17">
        <v>541.9</v>
      </c>
      <c r="FI48" s="15"/>
      <c r="FJ48" s="17">
        <v>2.3549500000000001</v>
      </c>
      <c r="FK48" s="17">
        <v>0.48199999999999998</v>
      </c>
      <c r="FL48" s="17"/>
      <c r="FM48" s="17">
        <v>1.8</v>
      </c>
      <c r="FN48" s="17"/>
      <c r="FO48" s="17">
        <v>3.1901799999999998</v>
      </c>
      <c r="FP48" s="17">
        <v>1.2</v>
      </c>
      <c r="FQ48" s="17">
        <v>3.1</v>
      </c>
      <c r="FR48" s="17">
        <v>12.127129999999999</v>
      </c>
    </row>
    <row r="49" spans="1:174" ht="24" customHeight="1" x14ac:dyDescent="0.3">
      <c r="A49" s="16" t="s">
        <v>70</v>
      </c>
      <c r="B49" s="16" t="s">
        <v>841</v>
      </c>
      <c r="C49" s="17"/>
      <c r="D49" s="17"/>
      <c r="E49" s="17">
        <v>37.4</v>
      </c>
      <c r="F49" s="17">
        <v>16.600000000000001</v>
      </c>
      <c r="G49" s="17"/>
      <c r="H49" s="17"/>
      <c r="I49" s="17">
        <v>-4.4000000000000004</v>
      </c>
      <c r="J49" s="17">
        <v>15</v>
      </c>
      <c r="K49" s="17">
        <v>6.2</v>
      </c>
      <c r="L49" s="17"/>
      <c r="M49" s="17">
        <v>-29.6</v>
      </c>
      <c r="N49" s="17">
        <v>-22.3</v>
      </c>
      <c r="O49" s="17">
        <v>-16.7</v>
      </c>
      <c r="P49" s="17">
        <v>27.9</v>
      </c>
      <c r="Q49" s="17">
        <v>-9.8000000000000007</v>
      </c>
      <c r="R49" s="17">
        <v>-9.5</v>
      </c>
      <c r="S49" s="17">
        <v>58.7</v>
      </c>
      <c r="T49" s="17">
        <v>0</v>
      </c>
      <c r="U49" s="17"/>
      <c r="V49" s="17">
        <v>0</v>
      </c>
      <c r="W49" s="17"/>
      <c r="X49" s="17"/>
      <c r="Y49" s="17">
        <v>16.7</v>
      </c>
      <c r="Z49" s="17">
        <v>1.1000000000000001</v>
      </c>
      <c r="AA49" s="17">
        <v>2.8</v>
      </c>
      <c r="AB49" s="17">
        <v>-3.3</v>
      </c>
      <c r="AC49" s="17">
        <v>3.4</v>
      </c>
      <c r="AD49" s="17">
        <v>9.1999999999999993</v>
      </c>
      <c r="AE49" s="17">
        <v>2</v>
      </c>
      <c r="AF49" s="17"/>
      <c r="AG49" s="17"/>
      <c r="AH49" s="17"/>
      <c r="AI49" s="17">
        <v>17.399999999999999</v>
      </c>
      <c r="AJ49" s="17">
        <v>0</v>
      </c>
      <c r="AK49" s="17"/>
      <c r="AL49" s="17"/>
      <c r="AM49" s="17"/>
      <c r="AN49" s="17">
        <v>-0.9</v>
      </c>
      <c r="AO49" s="17">
        <v>56.4</v>
      </c>
      <c r="AP49" s="17">
        <v>8.4</v>
      </c>
      <c r="AQ49" s="17">
        <v>15.7</v>
      </c>
      <c r="AR49" s="17">
        <v>1.7</v>
      </c>
      <c r="AS49" s="17">
        <v>-0.2</v>
      </c>
      <c r="AT49" s="17">
        <v>2.7</v>
      </c>
      <c r="AU49" s="17">
        <v>0.4</v>
      </c>
      <c r="AV49" s="17"/>
      <c r="AW49" s="17">
        <v>19</v>
      </c>
      <c r="AX49" s="17">
        <v>-50.1</v>
      </c>
      <c r="AY49" s="17">
        <v>12.8</v>
      </c>
      <c r="AZ49" s="17">
        <v>0</v>
      </c>
      <c r="BA49" s="17">
        <v>-0.1</v>
      </c>
      <c r="BB49" s="17">
        <v>1.2</v>
      </c>
      <c r="BC49" s="17"/>
      <c r="BD49" s="17">
        <v>0.5</v>
      </c>
      <c r="BE49" s="17">
        <v>0.1</v>
      </c>
      <c r="BF49" s="17">
        <v>0.5</v>
      </c>
      <c r="BG49" s="17">
        <v>8.9</v>
      </c>
      <c r="BH49" s="17"/>
      <c r="BI49" s="17"/>
      <c r="BJ49" s="17">
        <v>3.1</v>
      </c>
      <c r="BK49" s="17"/>
      <c r="BL49" s="17"/>
      <c r="BM49" s="17"/>
      <c r="BN49" s="17">
        <v>12.6</v>
      </c>
      <c r="BO49" s="17">
        <v>0</v>
      </c>
      <c r="BP49" s="17"/>
      <c r="BQ49" s="17">
        <v>0</v>
      </c>
      <c r="BR49" s="17">
        <v>42.6</v>
      </c>
      <c r="BS49" s="17"/>
      <c r="BT49" s="17"/>
      <c r="BU49" s="17"/>
      <c r="BV49" s="17"/>
      <c r="BW49" s="17"/>
      <c r="BX49" s="17"/>
      <c r="BY49" s="17"/>
      <c r="BZ49" s="17"/>
      <c r="CA49" s="17">
        <v>-0.3</v>
      </c>
      <c r="CB49" s="17">
        <v>75.400000000000006</v>
      </c>
      <c r="CC49" s="17">
        <v>58.3</v>
      </c>
      <c r="CD49" s="17">
        <v>11.2</v>
      </c>
      <c r="CE49" s="17">
        <v>11.6</v>
      </c>
      <c r="CF49" s="17"/>
      <c r="CG49" s="17"/>
      <c r="CH49" s="17"/>
      <c r="CI49" s="17"/>
      <c r="CJ49" s="17">
        <v>0</v>
      </c>
      <c r="CK49" s="17">
        <v>60.4</v>
      </c>
      <c r="CL49" s="17">
        <v>-19.8</v>
      </c>
      <c r="CM49" s="17">
        <v>-10.1</v>
      </c>
      <c r="CN49" s="17"/>
      <c r="CO49" s="17"/>
      <c r="CP49" s="17"/>
      <c r="CQ49" s="17"/>
      <c r="CR49" s="17">
        <v>1.6</v>
      </c>
      <c r="CS49" s="17">
        <v>-1.5</v>
      </c>
      <c r="CT49" s="17"/>
      <c r="CU49" s="17">
        <v>-1.7</v>
      </c>
      <c r="CV49" s="17">
        <v>0</v>
      </c>
      <c r="CW49" s="17">
        <v>0</v>
      </c>
      <c r="CX49" s="17"/>
      <c r="CY49" s="17"/>
      <c r="CZ49" s="17"/>
      <c r="DA49" s="17">
        <v>-0.1</v>
      </c>
      <c r="DB49" s="17">
        <v>-0.8</v>
      </c>
      <c r="DC49" s="17"/>
      <c r="DD49" s="17">
        <v>-0.2</v>
      </c>
      <c r="DE49" s="17">
        <v>1</v>
      </c>
      <c r="DF49" s="17">
        <v>2</v>
      </c>
      <c r="DG49" s="17">
        <v>-0.6</v>
      </c>
      <c r="DH49" s="17">
        <v>1.1000000000000001</v>
      </c>
      <c r="DI49" s="17">
        <v>0.6</v>
      </c>
      <c r="DJ49" s="17"/>
      <c r="DK49" s="17">
        <v>0</v>
      </c>
      <c r="DL49" s="17">
        <v>0</v>
      </c>
      <c r="DM49" s="17">
        <v>0.1</v>
      </c>
      <c r="DN49" s="17">
        <v>9.8000000000000007</v>
      </c>
      <c r="DO49" s="17">
        <v>2</v>
      </c>
      <c r="DP49" s="17">
        <v>0.5</v>
      </c>
      <c r="DQ49" s="17">
        <v>0.7</v>
      </c>
      <c r="DR49" s="17"/>
      <c r="DS49" s="17">
        <v>0.2</v>
      </c>
      <c r="DT49" s="17">
        <v>-0.3</v>
      </c>
      <c r="DU49" s="17">
        <v>-0.8</v>
      </c>
      <c r="DV49" s="17">
        <v>0.8</v>
      </c>
      <c r="DW49" s="17"/>
      <c r="DX49" s="17">
        <v>-4.5</v>
      </c>
      <c r="DY49" s="17">
        <v>1</v>
      </c>
      <c r="DZ49" s="17">
        <v>2.9</v>
      </c>
      <c r="EA49" s="17">
        <v>3.1</v>
      </c>
      <c r="EB49" s="17">
        <v>1.4</v>
      </c>
      <c r="EC49" s="17">
        <v>0.8</v>
      </c>
      <c r="ED49" s="17">
        <v>3.9</v>
      </c>
      <c r="EE49" s="17">
        <v>0.3</v>
      </c>
      <c r="EF49" s="17">
        <v>-6.4</v>
      </c>
      <c r="EG49" s="17">
        <v>-7</v>
      </c>
      <c r="EH49" s="17">
        <v>0</v>
      </c>
      <c r="EI49" s="17">
        <v>0</v>
      </c>
      <c r="EJ49" s="17">
        <v>2.6</v>
      </c>
      <c r="EK49" s="17">
        <v>-0.1</v>
      </c>
      <c r="EL49" s="17">
        <v>1.7</v>
      </c>
      <c r="EM49" s="17">
        <v>0.2</v>
      </c>
      <c r="EN49" s="17">
        <v>0.2</v>
      </c>
      <c r="EO49" s="17">
        <v>0.2</v>
      </c>
      <c r="EP49" s="17"/>
      <c r="EQ49" s="17">
        <v>0</v>
      </c>
      <c r="ER49" s="17">
        <v>0</v>
      </c>
      <c r="ES49" s="17"/>
      <c r="ET49" s="17">
        <v>21</v>
      </c>
      <c r="EU49" s="17">
        <v>13.2</v>
      </c>
      <c r="EV49" s="17">
        <v>0</v>
      </c>
      <c r="EW49" s="17">
        <v>0</v>
      </c>
      <c r="EX49" s="17">
        <v>0.4</v>
      </c>
      <c r="EY49" s="17">
        <v>1.7</v>
      </c>
      <c r="EZ49" s="17"/>
      <c r="FA49" s="17">
        <v>11.4</v>
      </c>
      <c r="FB49" s="17"/>
      <c r="FC49" s="17">
        <v>1.1000000000000001</v>
      </c>
      <c r="FD49" s="17">
        <v>1.6</v>
      </c>
      <c r="FE49" s="17">
        <v>0.7</v>
      </c>
      <c r="FF49" s="17"/>
      <c r="FG49" s="17">
        <v>0</v>
      </c>
      <c r="FH49" s="17">
        <v>506.6</v>
      </c>
      <c r="FI49" s="15"/>
      <c r="FJ49" s="17">
        <v>2.27528</v>
      </c>
      <c r="FK49" s="17">
        <v>0.17199999999999999</v>
      </c>
      <c r="FL49" s="17"/>
      <c r="FM49" s="17">
        <v>1.8</v>
      </c>
      <c r="FN49" s="17"/>
      <c r="FO49" s="17">
        <v>3.7871100000000002</v>
      </c>
      <c r="FP49" s="17">
        <v>0.8</v>
      </c>
      <c r="FQ49" s="17">
        <v>3</v>
      </c>
      <c r="FR49" s="17">
        <v>11.834390000000001</v>
      </c>
    </row>
    <row r="50" spans="1:174" ht="24" customHeight="1" x14ac:dyDescent="0.3">
      <c r="A50" s="18" t="s">
        <v>70</v>
      </c>
      <c r="B50" s="18" t="s">
        <v>842</v>
      </c>
      <c r="C50" s="19"/>
      <c r="D50" s="19"/>
      <c r="E50" s="19">
        <v>34.9</v>
      </c>
      <c r="F50" s="19">
        <v>17</v>
      </c>
      <c r="G50" s="19"/>
      <c r="H50" s="19"/>
      <c r="I50" s="19">
        <v>-5.5</v>
      </c>
      <c r="J50" s="19">
        <v>16.3</v>
      </c>
      <c r="K50" s="19">
        <v>7.8</v>
      </c>
      <c r="L50" s="19"/>
      <c r="M50" s="19">
        <v>-28</v>
      </c>
      <c r="N50" s="19">
        <v>-22.2</v>
      </c>
      <c r="O50" s="19">
        <v>-16.3</v>
      </c>
      <c r="P50" s="19">
        <v>29.7</v>
      </c>
      <c r="Q50" s="19">
        <v>-9.8000000000000007</v>
      </c>
      <c r="R50" s="19">
        <v>-9.1999999999999993</v>
      </c>
      <c r="S50" s="19">
        <v>61.2</v>
      </c>
      <c r="T50" s="19">
        <v>-0.1</v>
      </c>
      <c r="U50" s="19"/>
      <c r="V50" s="19">
        <v>0</v>
      </c>
      <c r="W50" s="19"/>
      <c r="X50" s="19"/>
      <c r="Y50" s="19">
        <v>15.5</v>
      </c>
      <c r="Z50" s="19">
        <v>1.1000000000000001</v>
      </c>
      <c r="AA50" s="19">
        <v>2.8</v>
      </c>
      <c r="AB50" s="19">
        <v>-3.3</v>
      </c>
      <c r="AC50" s="19">
        <v>3.6</v>
      </c>
      <c r="AD50" s="19">
        <v>8.4</v>
      </c>
      <c r="AE50" s="19">
        <v>2.1</v>
      </c>
      <c r="AF50" s="19"/>
      <c r="AG50" s="19"/>
      <c r="AH50" s="19"/>
      <c r="AI50" s="19">
        <v>16.8</v>
      </c>
      <c r="AJ50" s="19">
        <v>0</v>
      </c>
      <c r="AK50" s="19"/>
      <c r="AL50" s="19"/>
      <c r="AM50" s="19"/>
      <c r="AN50" s="19">
        <v>-1</v>
      </c>
      <c r="AO50" s="19">
        <v>57.5</v>
      </c>
      <c r="AP50" s="19">
        <v>8.4</v>
      </c>
      <c r="AQ50" s="19">
        <v>15.2</v>
      </c>
      <c r="AR50" s="19">
        <v>2.1</v>
      </c>
      <c r="AS50" s="19">
        <v>0</v>
      </c>
      <c r="AT50" s="19">
        <v>2.7</v>
      </c>
      <c r="AU50" s="19">
        <v>1.4</v>
      </c>
      <c r="AV50" s="19"/>
      <c r="AW50" s="19">
        <v>19.3</v>
      </c>
      <c r="AX50" s="19">
        <v>-49.7</v>
      </c>
      <c r="AY50" s="19">
        <v>11.3</v>
      </c>
      <c r="AZ50" s="19">
        <v>0</v>
      </c>
      <c r="BA50" s="19">
        <v>0</v>
      </c>
      <c r="BB50" s="19">
        <v>1.4</v>
      </c>
      <c r="BC50" s="19"/>
      <c r="BD50" s="19">
        <v>0.5</v>
      </c>
      <c r="BE50" s="19">
        <v>0.1</v>
      </c>
      <c r="BF50" s="19">
        <v>-1.1000000000000001</v>
      </c>
      <c r="BG50" s="19">
        <v>8.1999999999999993</v>
      </c>
      <c r="BH50" s="19"/>
      <c r="BI50" s="19"/>
      <c r="BJ50" s="19">
        <v>2.2999999999999998</v>
      </c>
      <c r="BK50" s="19"/>
      <c r="BL50" s="19"/>
      <c r="BM50" s="19"/>
      <c r="BN50" s="19">
        <v>13.1</v>
      </c>
      <c r="BO50" s="19">
        <v>0</v>
      </c>
      <c r="BP50" s="19"/>
      <c r="BQ50" s="19">
        <v>0</v>
      </c>
      <c r="BR50" s="19">
        <v>42.5</v>
      </c>
      <c r="BS50" s="19"/>
      <c r="BT50" s="19"/>
      <c r="BU50" s="19"/>
      <c r="BV50" s="19"/>
      <c r="BW50" s="19"/>
      <c r="BX50" s="19"/>
      <c r="BY50" s="19"/>
      <c r="BZ50" s="19"/>
      <c r="CA50" s="19">
        <v>-0.3</v>
      </c>
      <c r="CB50" s="19">
        <v>76.400000000000006</v>
      </c>
      <c r="CC50" s="19">
        <v>57.5</v>
      </c>
      <c r="CD50" s="19">
        <v>10.7</v>
      </c>
      <c r="CE50" s="19">
        <v>11.8</v>
      </c>
      <c r="CF50" s="19"/>
      <c r="CG50" s="19"/>
      <c r="CH50" s="19"/>
      <c r="CI50" s="19"/>
      <c r="CJ50" s="19">
        <v>0</v>
      </c>
      <c r="CK50" s="19">
        <v>60.6</v>
      </c>
      <c r="CL50" s="19">
        <v>-19.3</v>
      </c>
      <c r="CM50" s="19">
        <v>-11.4</v>
      </c>
      <c r="CN50" s="19"/>
      <c r="CO50" s="19"/>
      <c r="CP50" s="19"/>
      <c r="CQ50" s="19"/>
      <c r="CR50" s="19">
        <v>1</v>
      </c>
      <c r="CS50" s="19">
        <v>-1.9</v>
      </c>
      <c r="CT50" s="19"/>
      <c r="CU50" s="19">
        <v>-1.5</v>
      </c>
      <c r="CV50" s="19">
        <v>0</v>
      </c>
      <c r="CW50" s="19">
        <v>0</v>
      </c>
      <c r="CX50" s="19"/>
      <c r="CY50" s="19"/>
      <c r="CZ50" s="19"/>
      <c r="DA50" s="19">
        <v>0</v>
      </c>
      <c r="DB50" s="19">
        <v>-0.7</v>
      </c>
      <c r="DC50" s="19"/>
      <c r="DD50" s="19">
        <v>-0.1</v>
      </c>
      <c r="DE50" s="19">
        <v>1</v>
      </c>
      <c r="DF50" s="19">
        <v>2</v>
      </c>
      <c r="DG50" s="19">
        <v>-0.5</v>
      </c>
      <c r="DH50" s="19">
        <v>1.1000000000000001</v>
      </c>
      <c r="DI50" s="19">
        <v>0.6</v>
      </c>
      <c r="DJ50" s="19"/>
      <c r="DK50" s="19">
        <v>0</v>
      </c>
      <c r="DL50" s="19">
        <v>0</v>
      </c>
      <c r="DM50" s="19">
        <v>0.5</v>
      </c>
      <c r="DN50" s="19">
        <v>10.3</v>
      </c>
      <c r="DO50" s="19">
        <v>2</v>
      </c>
      <c r="DP50" s="19">
        <v>0.5</v>
      </c>
      <c r="DQ50" s="19">
        <v>0.8</v>
      </c>
      <c r="DR50" s="19"/>
      <c r="DS50" s="19">
        <v>0</v>
      </c>
      <c r="DT50" s="19">
        <v>-0.2</v>
      </c>
      <c r="DU50" s="19">
        <v>-0.8</v>
      </c>
      <c r="DV50" s="19">
        <v>0.8</v>
      </c>
      <c r="DW50" s="19"/>
      <c r="DX50" s="19">
        <v>-4.5</v>
      </c>
      <c r="DY50" s="19">
        <v>1.7</v>
      </c>
      <c r="DZ50" s="19">
        <v>2.9</v>
      </c>
      <c r="EA50" s="19">
        <v>3</v>
      </c>
      <c r="EB50" s="19">
        <v>1.4</v>
      </c>
      <c r="EC50" s="19">
        <v>0.8</v>
      </c>
      <c r="ED50" s="19">
        <v>4</v>
      </c>
      <c r="EE50" s="19">
        <v>0</v>
      </c>
      <c r="EF50" s="19">
        <v>-7.1</v>
      </c>
      <c r="EG50" s="19">
        <v>-7.2</v>
      </c>
      <c r="EH50" s="19">
        <v>0</v>
      </c>
      <c r="EI50" s="19">
        <v>0</v>
      </c>
      <c r="EJ50" s="19">
        <v>2.6</v>
      </c>
      <c r="EK50" s="19">
        <v>-0.1</v>
      </c>
      <c r="EL50" s="19">
        <v>1.7</v>
      </c>
      <c r="EM50" s="19">
        <v>0.2</v>
      </c>
      <c r="EN50" s="19">
        <v>0.2</v>
      </c>
      <c r="EO50" s="19">
        <v>0.2</v>
      </c>
      <c r="EP50" s="19"/>
      <c r="EQ50" s="19">
        <v>0</v>
      </c>
      <c r="ER50" s="19">
        <v>0</v>
      </c>
      <c r="ES50" s="19"/>
      <c r="ET50" s="19">
        <v>14.1</v>
      </c>
      <c r="EU50" s="19">
        <v>10.4</v>
      </c>
      <c r="EV50" s="19">
        <v>0</v>
      </c>
      <c r="EW50" s="19">
        <v>0</v>
      </c>
      <c r="EX50" s="19">
        <v>0.4</v>
      </c>
      <c r="EY50" s="19">
        <v>1.8</v>
      </c>
      <c r="EZ50" s="19"/>
      <c r="FA50" s="19">
        <v>11.4</v>
      </c>
      <c r="FB50" s="19"/>
      <c r="FC50" s="19">
        <v>1.1000000000000001</v>
      </c>
      <c r="FD50" s="19">
        <v>1.6</v>
      </c>
      <c r="FE50" s="19">
        <v>0.3</v>
      </c>
      <c r="FF50" s="19"/>
      <c r="FG50" s="19">
        <v>0</v>
      </c>
      <c r="FH50" s="19">
        <v>498.8</v>
      </c>
      <c r="FI50" s="15"/>
      <c r="FJ50" s="19">
        <v>2.0777899999999998</v>
      </c>
      <c r="FK50" s="19">
        <v>-4.7E-2</v>
      </c>
      <c r="FL50" s="19"/>
      <c r="FM50" s="19">
        <v>1</v>
      </c>
      <c r="FN50" s="19"/>
      <c r="FO50" s="19">
        <v>3.83853</v>
      </c>
      <c r="FP50" s="19">
        <v>0.8</v>
      </c>
      <c r="FQ50" s="19">
        <v>3</v>
      </c>
      <c r="FR50" s="19">
        <v>10.669320000000001</v>
      </c>
    </row>
    <row r="51" spans="1:174" ht="24" customHeight="1" x14ac:dyDescent="0.3">
      <c r="A51" s="13" t="s">
        <v>70</v>
      </c>
      <c r="B51" s="13" t="s">
        <v>843</v>
      </c>
      <c r="C51" s="14"/>
      <c r="D51" s="14"/>
      <c r="E51" s="14">
        <v>33.6</v>
      </c>
      <c r="F51" s="14">
        <v>16.3</v>
      </c>
      <c r="G51" s="14"/>
      <c r="H51" s="14"/>
      <c r="I51" s="14">
        <v>-9.8000000000000007</v>
      </c>
      <c r="J51" s="14">
        <v>11.5</v>
      </c>
      <c r="K51" s="14">
        <v>7.3</v>
      </c>
      <c r="L51" s="14"/>
      <c r="M51" s="14">
        <v>-32.200000000000003</v>
      </c>
      <c r="N51" s="14">
        <v>-26.7</v>
      </c>
      <c r="O51" s="14">
        <v>-21.5</v>
      </c>
      <c r="P51" s="14">
        <v>25.6</v>
      </c>
      <c r="Q51" s="14">
        <v>-4.0999999999999996</v>
      </c>
      <c r="R51" s="14">
        <v>-12.1</v>
      </c>
      <c r="S51" s="14">
        <v>60.6</v>
      </c>
      <c r="T51" s="14">
        <v>0</v>
      </c>
      <c r="U51" s="14"/>
      <c r="V51" s="14">
        <v>0</v>
      </c>
      <c r="W51" s="14"/>
      <c r="X51" s="14"/>
      <c r="Y51" s="14">
        <v>16.5</v>
      </c>
      <c r="Z51" s="14">
        <v>1.4</v>
      </c>
      <c r="AA51" s="14">
        <v>2.7</v>
      </c>
      <c r="AB51" s="14">
        <v>-3.3</v>
      </c>
      <c r="AC51" s="14">
        <v>3.4</v>
      </c>
      <c r="AD51" s="14">
        <v>8.1</v>
      </c>
      <c r="AE51" s="14">
        <v>2.1</v>
      </c>
      <c r="AF51" s="14"/>
      <c r="AG51" s="14"/>
      <c r="AH51" s="14"/>
      <c r="AI51" s="14">
        <v>16</v>
      </c>
      <c r="AJ51" s="14">
        <v>0</v>
      </c>
      <c r="AK51" s="14"/>
      <c r="AL51" s="14"/>
      <c r="AM51" s="14"/>
      <c r="AN51" s="14">
        <v>-1</v>
      </c>
      <c r="AO51" s="14">
        <v>56.1</v>
      </c>
      <c r="AP51" s="14">
        <v>9</v>
      </c>
      <c r="AQ51" s="14">
        <v>15.6</v>
      </c>
      <c r="AR51" s="14">
        <v>1.8</v>
      </c>
      <c r="AS51" s="14">
        <v>-0.3</v>
      </c>
      <c r="AT51" s="14">
        <v>2.7</v>
      </c>
      <c r="AU51" s="14">
        <v>1.4</v>
      </c>
      <c r="AV51" s="14"/>
      <c r="AW51" s="14">
        <v>14.5</v>
      </c>
      <c r="AX51" s="14">
        <v>-54.3</v>
      </c>
      <c r="AY51" s="14">
        <v>12.4</v>
      </c>
      <c r="AZ51" s="14">
        <v>0</v>
      </c>
      <c r="BA51" s="14">
        <v>0</v>
      </c>
      <c r="BB51" s="14">
        <v>1.4</v>
      </c>
      <c r="BC51" s="14"/>
      <c r="BD51" s="14">
        <v>0.5</v>
      </c>
      <c r="BE51" s="14">
        <v>0.1</v>
      </c>
      <c r="BF51" s="14">
        <v>0.5</v>
      </c>
      <c r="BG51" s="14">
        <v>6.7</v>
      </c>
      <c r="BH51" s="14"/>
      <c r="BI51" s="14"/>
      <c r="BJ51" s="14">
        <v>-0.8</v>
      </c>
      <c r="BK51" s="14"/>
      <c r="BL51" s="14"/>
      <c r="BM51" s="14"/>
      <c r="BN51" s="14">
        <v>11.3</v>
      </c>
      <c r="BO51" s="14">
        <v>0</v>
      </c>
      <c r="BP51" s="14"/>
      <c r="BQ51" s="14">
        <v>0</v>
      </c>
      <c r="BR51" s="14">
        <v>38.799999999999997</v>
      </c>
      <c r="BS51" s="14"/>
      <c r="BT51" s="14"/>
      <c r="BU51" s="14"/>
      <c r="BV51" s="14"/>
      <c r="BW51" s="14"/>
      <c r="BX51" s="14"/>
      <c r="BY51" s="14"/>
      <c r="BZ51" s="14"/>
      <c r="CA51" s="14">
        <v>-0.3</v>
      </c>
      <c r="CB51" s="14">
        <v>76.400000000000006</v>
      </c>
      <c r="CC51" s="14">
        <v>57.9</v>
      </c>
      <c r="CD51" s="14">
        <v>10.8</v>
      </c>
      <c r="CE51" s="14">
        <v>11.6</v>
      </c>
      <c r="CF51" s="14"/>
      <c r="CG51" s="14"/>
      <c r="CH51" s="14"/>
      <c r="CI51" s="14"/>
      <c r="CJ51" s="14">
        <v>0</v>
      </c>
      <c r="CK51" s="14">
        <v>54.8</v>
      </c>
      <c r="CL51" s="14">
        <v>-27.8</v>
      </c>
      <c r="CM51" s="14">
        <v>-19.2</v>
      </c>
      <c r="CN51" s="14"/>
      <c r="CO51" s="14"/>
      <c r="CP51" s="14"/>
      <c r="CQ51" s="14"/>
      <c r="CR51" s="14">
        <v>-1.7</v>
      </c>
      <c r="CS51" s="14">
        <v>-3.5</v>
      </c>
      <c r="CT51" s="14"/>
      <c r="CU51" s="14">
        <v>-1.1000000000000001</v>
      </c>
      <c r="CV51" s="14">
        <v>0</v>
      </c>
      <c r="CW51" s="14">
        <v>0.2</v>
      </c>
      <c r="CX51" s="14"/>
      <c r="CY51" s="14"/>
      <c r="CZ51" s="14"/>
      <c r="DA51" s="14">
        <v>-0.1</v>
      </c>
      <c r="DB51" s="14">
        <v>-0.8</v>
      </c>
      <c r="DC51" s="14"/>
      <c r="DD51" s="14">
        <v>-0.1</v>
      </c>
      <c r="DE51" s="14">
        <v>1.2</v>
      </c>
      <c r="DF51" s="14">
        <v>1.9</v>
      </c>
      <c r="DG51" s="14">
        <v>1.1000000000000001</v>
      </c>
      <c r="DH51" s="14">
        <v>1.1000000000000001</v>
      </c>
      <c r="DI51" s="14">
        <v>0.6</v>
      </c>
      <c r="DJ51" s="14"/>
      <c r="DK51" s="14">
        <v>0</v>
      </c>
      <c r="DL51" s="14">
        <v>0</v>
      </c>
      <c r="DM51" s="14">
        <v>0.2</v>
      </c>
      <c r="DN51" s="14">
        <v>10.199999999999999</v>
      </c>
      <c r="DO51" s="14">
        <v>2</v>
      </c>
      <c r="DP51" s="14">
        <v>0.5</v>
      </c>
      <c r="DQ51" s="14">
        <v>0.8</v>
      </c>
      <c r="DR51" s="14"/>
      <c r="DS51" s="14">
        <v>0</v>
      </c>
      <c r="DT51" s="14">
        <v>-0.3</v>
      </c>
      <c r="DU51" s="14">
        <v>-0.1</v>
      </c>
      <c r="DV51" s="14">
        <v>0.8</v>
      </c>
      <c r="DW51" s="14"/>
      <c r="DX51" s="14">
        <v>-4.7</v>
      </c>
      <c r="DY51" s="14">
        <v>1</v>
      </c>
      <c r="DZ51" s="14">
        <v>3</v>
      </c>
      <c r="EA51" s="14">
        <v>3</v>
      </c>
      <c r="EB51" s="14">
        <v>1.3</v>
      </c>
      <c r="EC51" s="14">
        <v>0.8</v>
      </c>
      <c r="ED51" s="14">
        <v>4</v>
      </c>
      <c r="EE51" s="14">
        <v>0</v>
      </c>
      <c r="EF51" s="14">
        <v>-7.9</v>
      </c>
      <c r="EG51" s="14">
        <v>-7.7</v>
      </c>
      <c r="EH51" s="14">
        <v>0</v>
      </c>
      <c r="EI51" s="14">
        <v>0</v>
      </c>
      <c r="EJ51" s="14">
        <v>2.6</v>
      </c>
      <c r="EK51" s="14">
        <v>-0.1</v>
      </c>
      <c r="EL51" s="14">
        <v>1.7</v>
      </c>
      <c r="EM51" s="14">
        <v>0.2</v>
      </c>
      <c r="EN51" s="14">
        <v>0.2</v>
      </c>
      <c r="EO51" s="14">
        <v>0.2</v>
      </c>
      <c r="EP51" s="14"/>
      <c r="EQ51" s="14">
        <v>0</v>
      </c>
      <c r="ER51" s="14">
        <v>0</v>
      </c>
      <c r="ES51" s="14"/>
      <c r="ET51" s="14">
        <v>14.4</v>
      </c>
      <c r="EU51" s="14">
        <v>9</v>
      </c>
      <c r="EV51" s="14">
        <v>0</v>
      </c>
      <c r="EW51" s="14">
        <v>0</v>
      </c>
      <c r="EX51" s="14">
        <v>0.4</v>
      </c>
      <c r="EY51" s="14">
        <v>1.6</v>
      </c>
      <c r="EZ51" s="14"/>
      <c r="FA51" s="14">
        <v>8.8000000000000007</v>
      </c>
      <c r="FB51" s="14"/>
      <c r="FC51" s="14">
        <v>1.1000000000000001</v>
      </c>
      <c r="FD51" s="14">
        <v>1.5</v>
      </c>
      <c r="FE51" s="14">
        <v>3.3</v>
      </c>
      <c r="FF51" s="14"/>
      <c r="FG51" s="14">
        <v>0</v>
      </c>
      <c r="FH51" s="14">
        <v>426.6</v>
      </c>
      <c r="FI51" s="15"/>
      <c r="FJ51" s="14">
        <v>2.4117899999999999</v>
      </c>
      <c r="FK51" s="14">
        <v>1.9E-2</v>
      </c>
      <c r="FL51" s="14"/>
      <c r="FM51" s="14">
        <v>1.7</v>
      </c>
      <c r="FN51" s="14"/>
      <c r="FO51" s="14">
        <v>3.2852899999999998</v>
      </c>
      <c r="FP51" s="14">
        <v>-0.3</v>
      </c>
      <c r="FQ51" s="14">
        <v>2.9</v>
      </c>
      <c r="FR51" s="14">
        <v>10.016080000000001</v>
      </c>
    </row>
    <row r="52" spans="1:174" ht="24" customHeight="1" x14ac:dyDescent="0.3">
      <c r="A52" s="16" t="s">
        <v>70</v>
      </c>
      <c r="B52" s="16" t="s">
        <v>844</v>
      </c>
      <c r="C52" s="17"/>
      <c r="D52" s="17"/>
      <c r="E52" s="17">
        <v>35.299999999999997</v>
      </c>
      <c r="F52" s="17">
        <v>16.7</v>
      </c>
      <c r="G52" s="17"/>
      <c r="H52" s="17"/>
      <c r="I52" s="17">
        <v>-8.6999999999999993</v>
      </c>
      <c r="J52" s="17">
        <v>20.5</v>
      </c>
      <c r="K52" s="17">
        <v>6.8</v>
      </c>
      <c r="L52" s="17"/>
      <c r="M52" s="17">
        <v>-34.200000000000003</v>
      </c>
      <c r="N52" s="17">
        <v>-24</v>
      </c>
      <c r="O52" s="17">
        <v>-18.3</v>
      </c>
      <c r="P52" s="17">
        <v>23.6</v>
      </c>
      <c r="Q52" s="17">
        <v>-5</v>
      </c>
      <c r="R52" s="17">
        <v>-12.6</v>
      </c>
      <c r="S52" s="17">
        <v>58.7</v>
      </c>
      <c r="T52" s="17">
        <v>0.1</v>
      </c>
      <c r="U52" s="17"/>
      <c r="V52" s="17">
        <v>0</v>
      </c>
      <c r="W52" s="17"/>
      <c r="X52" s="17"/>
      <c r="Y52" s="17">
        <v>15.2</v>
      </c>
      <c r="Z52" s="17">
        <v>1.2</v>
      </c>
      <c r="AA52" s="17">
        <v>2.8</v>
      </c>
      <c r="AB52" s="17">
        <v>-3.3</v>
      </c>
      <c r="AC52" s="17">
        <v>3</v>
      </c>
      <c r="AD52" s="17">
        <v>6.3</v>
      </c>
      <c r="AE52" s="17">
        <v>1.8</v>
      </c>
      <c r="AF52" s="17"/>
      <c r="AG52" s="17"/>
      <c r="AH52" s="17"/>
      <c r="AI52" s="17">
        <v>15.9</v>
      </c>
      <c r="AJ52" s="17">
        <v>0</v>
      </c>
      <c r="AK52" s="17"/>
      <c r="AL52" s="17"/>
      <c r="AM52" s="17"/>
      <c r="AN52" s="17">
        <v>-1.1000000000000001</v>
      </c>
      <c r="AO52" s="17">
        <v>56.9</v>
      </c>
      <c r="AP52" s="17">
        <v>9</v>
      </c>
      <c r="AQ52" s="17">
        <v>15.2</v>
      </c>
      <c r="AR52" s="17">
        <v>1.5</v>
      </c>
      <c r="AS52" s="17">
        <v>0.1</v>
      </c>
      <c r="AT52" s="17">
        <v>2.7</v>
      </c>
      <c r="AU52" s="17">
        <v>1.4</v>
      </c>
      <c r="AV52" s="17"/>
      <c r="AW52" s="17">
        <v>13.1</v>
      </c>
      <c r="AX52" s="17">
        <v>-55.9</v>
      </c>
      <c r="AY52" s="17">
        <v>11.9</v>
      </c>
      <c r="AZ52" s="17">
        <v>0</v>
      </c>
      <c r="BA52" s="17">
        <v>0.1</v>
      </c>
      <c r="BB52" s="17">
        <v>3.1</v>
      </c>
      <c r="BC52" s="17"/>
      <c r="BD52" s="17">
        <v>0.5</v>
      </c>
      <c r="BE52" s="17">
        <v>0.1</v>
      </c>
      <c r="BF52" s="17">
        <v>0.8</v>
      </c>
      <c r="BG52" s="17">
        <v>6.9</v>
      </c>
      <c r="BH52" s="17"/>
      <c r="BI52" s="17"/>
      <c r="BJ52" s="17">
        <v>-1.9</v>
      </c>
      <c r="BK52" s="17"/>
      <c r="BL52" s="17"/>
      <c r="BM52" s="17"/>
      <c r="BN52" s="17">
        <v>12.7</v>
      </c>
      <c r="BO52" s="17">
        <v>0</v>
      </c>
      <c r="BP52" s="17"/>
      <c r="BQ52" s="17">
        <v>0</v>
      </c>
      <c r="BR52" s="17">
        <v>37.799999999999997</v>
      </c>
      <c r="BS52" s="17"/>
      <c r="BT52" s="17"/>
      <c r="BU52" s="17"/>
      <c r="BV52" s="17"/>
      <c r="BW52" s="17"/>
      <c r="BX52" s="17"/>
      <c r="BY52" s="17"/>
      <c r="BZ52" s="17"/>
      <c r="CA52" s="17">
        <v>-0.3</v>
      </c>
      <c r="CB52" s="17">
        <v>32.5</v>
      </c>
      <c r="CC52" s="17">
        <v>58</v>
      </c>
      <c r="CD52" s="17">
        <v>10.8</v>
      </c>
      <c r="CE52" s="17">
        <v>13.5</v>
      </c>
      <c r="CF52" s="17"/>
      <c r="CG52" s="17"/>
      <c r="CH52" s="17"/>
      <c r="CI52" s="17"/>
      <c r="CJ52" s="17">
        <v>0</v>
      </c>
      <c r="CK52" s="17">
        <v>57.6</v>
      </c>
      <c r="CL52" s="17">
        <v>-24</v>
      </c>
      <c r="CM52" s="17">
        <v>-10.199999999999999</v>
      </c>
      <c r="CN52" s="17"/>
      <c r="CO52" s="17"/>
      <c r="CP52" s="17"/>
      <c r="CQ52" s="17"/>
      <c r="CR52" s="17">
        <v>-3.6</v>
      </c>
      <c r="CS52" s="17">
        <v>-4.5</v>
      </c>
      <c r="CT52" s="17"/>
      <c r="CU52" s="17">
        <v>-0.9</v>
      </c>
      <c r="CV52" s="17">
        <v>0</v>
      </c>
      <c r="CW52" s="17">
        <v>0</v>
      </c>
      <c r="CX52" s="17"/>
      <c r="CY52" s="17"/>
      <c r="CZ52" s="17"/>
      <c r="DA52" s="17">
        <v>-0.1</v>
      </c>
      <c r="DB52" s="17">
        <v>-0.8</v>
      </c>
      <c r="DC52" s="17"/>
      <c r="DD52" s="17">
        <v>0</v>
      </c>
      <c r="DE52" s="17">
        <v>1.2</v>
      </c>
      <c r="DF52" s="17">
        <v>2</v>
      </c>
      <c r="DG52" s="17">
        <v>0.9</v>
      </c>
      <c r="DH52" s="17">
        <v>1</v>
      </c>
      <c r="DI52" s="17">
        <v>0.5</v>
      </c>
      <c r="DJ52" s="17"/>
      <c r="DK52" s="17">
        <v>0</v>
      </c>
      <c r="DL52" s="17">
        <v>0</v>
      </c>
      <c r="DM52" s="17">
        <v>-0.2</v>
      </c>
      <c r="DN52" s="17">
        <v>9.5</v>
      </c>
      <c r="DO52" s="17">
        <v>2</v>
      </c>
      <c r="DP52" s="17">
        <v>0.5</v>
      </c>
      <c r="DQ52" s="17">
        <v>0.8</v>
      </c>
      <c r="DR52" s="17"/>
      <c r="DS52" s="17">
        <v>0</v>
      </c>
      <c r="DT52" s="17">
        <v>-0.3</v>
      </c>
      <c r="DU52" s="17">
        <v>0.3</v>
      </c>
      <c r="DV52" s="17">
        <v>0.8</v>
      </c>
      <c r="DW52" s="17"/>
      <c r="DX52" s="17">
        <v>-4.5999999999999996</v>
      </c>
      <c r="DY52" s="17">
        <v>0.8</v>
      </c>
      <c r="DZ52" s="17">
        <v>2.8</v>
      </c>
      <c r="EA52" s="17">
        <v>3.1</v>
      </c>
      <c r="EB52" s="17">
        <v>1.2</v>
      </c>
      <c r="EC52" s="17">
        <v>0.8</v>
      </c>
      <c r="ED52" s="17">
        <v>4</v>
      </c>
      <c r="EE52" s="17">
        <v>0</v>
      </c>
      <c r="EF52" s="17">
        <v>-8.5</v>
      </c>
      <c r="EG52" s="17">
        <v>-8.1999999999999993</v>
      </c>
      <c r="EH52" s="17">
        <v>0</v>
      </c>
      <c r="EI52" s="17">
        <v>0</v>
      </c>
      <c r="EJ52" s="17">
        <v>2.6</v>
      </c>
      <c r="EK52" s="17">
        <v>-0.1</v>
      </c>
      <c r="EL52" s="17">
        <v>1.8</v>
      </c>
      <c r="EM52" s="17">
        <v>0.2</v>
      </c>
      <c r="EN52" s="17">
        <v>0.2</v>
      </c>
      <c r="EO52" s="17">
        <v>0.2</v>
      </c>
      <c r="EP52" s="17"/>
      <c r="EQ52" s="17">
        <v>0</v>
      </c>
      <c r="ER52" s="17">
        <v>0</v>
      </c>
      <c r="ES52" s="17"/>
      <c r="ET52" s="17">
        <v>11.6</v>
      </c>
      <c r="EU52" s="17">
        <v>7.3</v>
      </c>
      <c r="EV52" s="17">
        <v>0</v>
      </c>
      <c r="EW52" s="17">
        <v>0</v>
      </c>
      <c r="EX52" s="17">
        <v>0.4</v>
      </c>
      <c r="EY52" s="17">
        <v>1.5</v>
      </c>
      <c r="EZ52" s="17"/>
      <c r="FA52" s="17">
        <v>7.5</v>
      </c>
      <c r="FB52" s="17"/>
      <c r="FC52" s="17">
        <v>1.1000000000000001</v>
      </c>
      <c r="FD52" s="17">
        <v>2</v>
      </c>
      <c r="FE52" s="17">
        <v>3.6</v>
      </c>
      <c r="FF52" s="17"/>
      <c r="FG52" s="17">
        <v>0</v>
      </c>
      <c r="FH52" s="17">
        <v>395</v>
      </c>
      <c r="FI52" s="15"/>
      <c r="FJ52" s="17">
        <v>2.3033000000000001</v>
      </c>
      <c r="FK52" s="17">
        <v>-0.27</v>
      </c>
      <c r="FL52" s="17"/>
      <c r="FM52" s="17">
        <v>1.8</v>
      </c>
      <c r="FN52" s="17"/>
      <c r="FO52" s="17">
        <v>3.9621599999999999</v>
      </c>
      <c r="FP52" s="17">
        <v>-0.7</v>
      </c>
      <c r="FQ52" s="17">
        <v>3.1</v>
      </c>
      <c r="FR52" s="17">
        <v>10.195460000000001</v>
      </c>
    </row>
    <row r="53" spans="1:174" ht="24" customHeight="1" x14ac:dyDescent="0.3">
      <c r="A53" s="16" t="s">
        <v>70</v>
      </c>
      <c r="B53" s="16" t="s">
        <v>845</v>
      </c>
      <c r="C53" s="17"/>
      <c r="D53" s="17"/>
      <c r="E53" s="17">
        <v>37.6</v>
      </c>
      <c r="F53" s="17">
        <v>17.3</v>
      </c>
      <c r="G53" s="17"/>
      <c r="H53" s="17"/>
      <c r="I53" s="17">
        <v>-2.6</v>
      </c>
      <c r="J53" s="17">
        <v>29.2</v>
      </c>
      <c r="K53" s="17">
        <v>6.8</v>
      </c>
      <c r="L53" s="17"/>
      <c r="M53" s="17">
        <v>-30</v>
      </c>
      <c r="N53" s="17">
        <v>-19.399999999999999</v>
      </c>
      <c r="O53" s="17">
        <v>-13.5</v>
      </c>
      <c r="P53" s="17">
        <v>29.2</v>
      </c>
      <c r="Q53" s="17">
        <v>14.5</v>
      </c>
      <c r="R53" s="17">
        <v>0.5</v>
      </c>
      <c r="S53" s="17">
        <v>61.1</v>
      </c>
      <c r="T53" s="17">
        <v>0</v>
      </c>
      <c r="U53" s="17"/>
      <c r="V53" s="17">
        <v>0</v>
      </c>
      <c r="W53" s="17"/>
      <c r="X53" s="17"/>
      <c r="Y53" s="17">
        <v>14.3</v>
      </c>
      <c r="Z53" s="17">
        <v>1.3</v>
      </c>
      <c r="AA53" s="17">
        <v>2.6</v>
      </c>
      <c r="AB53" s="17">
        <v>-3.3</v>
      </c>
      <c r="AC53" s="17">
        <v>3.1</v>
      </c>
      <c r="AD53" s="17">
        <v>5.9</v>
      </c>
      <c r="AE53" s="17">
        <v>1.9</v>
      </c>
      <c r="AF53" s="17"/>
      <c r="AG53" s="17"/>
      <c r="AH53" s="17"/>
      <c r="AI53" s="17">
        <v>13.8</v>
      </c>
      <c r="AJ53" s="17">
        <v>-3</v>
      </c>
      <c r="AK53" s="17"/>
      <c r="AL53" s="17"/>
      <c r="AM53" s="17"/>
      <c r="AN53" s="17">
        <v>-1.2</v>
      </c>
      <c r="AO53" s="17">
        <v>59.4</v>
      </c>
      <c r="AP53" s="17">
        <v>9.8000000000000007</v>
      </c>
      <c r="AQ53" s="17">
        <v>15.1</v>
      </c>
      <c r="AR53" s="17">
        <v>1.9</v>
      </c>
      <c r="AS53" s="17">
        <v>0.7</v>
      </c>
      <c r="AT53" s="17">
        <v>2.7</v>
      </c>
      <c r="AU53" s="17">
        <v>1.4</v>
      </c>
      <c r="AV53" s="17"/>
      <c r="AW53" s="17">
        <v>21</v>
      </c>
      <c r="AX53" s="17">
        <v>-48</v>
      </c>
      <c r="AY53" s="17">
        <v>11.9</v>
      </c>
      <c r="AZ53" s="17">
        <v>0</v>
      </c>
      <c r="BA53" s="17">
        <v>0</v>
      </c>
      <c r="BB53" s="17">
        <v>1.8</v>
      </c>
      <c r="BC53" s="17"/>
      <c r="BD53" s="17">
        <v>0.5</v>
      </c>
      <c r="BE53" s="17">
        <v>0</v>
      </c>
      <c r="BF53" s="17">
        <v>-1.3</v>
      </c>
      <c r="BG53" s="17">
        <v>11.9</v>
      </c>
      <c r="BH53" s="17"/>
      <c r="BI53" s="17"/>
      <c r="BJ53" s="17">
        <v>1.6</v>
      </c>
      <c r="BK53" s="17"/>
      <c r="BL53" s="17"/>
      <c r="BM53" s="17"/>
      <c r="BN53" s="17">
        <v>14.7</v>
      </c>
      <c r="BO53" s="17">
        <v>0</v>
      </c>
      <c r="BP53" s="17"/>
      <c r="BQ53" s="17">
        <v>-6.3</v>
      </c>
      <c r="BR53" s="17">
        <v>-30.2</v>
      </c>
      <c r="BS53" s="17"/>
      <c r="BT53" s="17"/>
      <c r="BU53" s="17"/>
      <c r="BV53" s="17"/>
      <c r="BW53" s="17"/>
      <c r="BX53" s="17"/>
      <c r="BY53" s="17"/>
      <c r="BZ53" s="17"/>
      <c r="CA53" s="17">
        <v>-0.3</v>
      </c>
      <c r="CB53" s="17">
        <v>33.1</v>
      </c>
      <c r="CC53" s="17">
        <v>58.2</v>
      </c>
      <c r="CD53" s="17">
        <v>11.3</v>
      </c>
      <c r="CE53" s="17">
        <v>13.6</v>
      </c>
      <c r="CF53" s="17"/>
      <c r="CG53" s="17"/>
      <c r="CH53" s="17"/>
      <c r="CI53" s="17"/>
      <c r="CJ53" s="17">
        <v>0</v>
      </c>
      <c r="CK53" s="17">
        <v>68.400000000000006</v>
      </c>
      <c r="CL53" s="17">
        <v>-8</v>
      </c>
      <c r="CM53" s="17">
        <v>-3.2</v>
      </c>
      <c r="CN53" s="17"/>
      <c r="CO53" s="17"/>
      <c r="CP53" s="17"/>
      <c r="CQ53" s="17"/>
      <c r="CR53" s="17">
        <v>0.9</v>
      </c>
      <c r="CS53" s="17">
        <v>-1.9</v>
      </c>
      <c r="CT53" s="17"/>
      <c r="CU53" s="17">
        <v>-1.1000000000000001</v>
      </c>
      <c r="CV53" s="17">
        <v>0</v>
      </c>
      <c r="CW53" s="17">
        <v>0</v>
      </c>
      <c r="CX53" s="17"/>
      <c r="CY53" s="17"/>
      <c r="CZ53" s="17"/>
      <c r="DA53" s="17">
        <v>0</v>
      </c>
      <c r="DB53" s="17">
        <v>0.1</v>
      </c>
      <c r="DC53" s="17"/>
      <c r="DD53" s="17">
        <v>0.1</v>
      </c>
      <c r="DE53" s="17">
        <v>1.2</v>
      </c>
      <c r="DF53" s="17">
        <v>2</v>
      </c>
      <c r="DG53" s="17">
        <v>0.6</v>
      </c>
      <c r="DH53" s="17">
        <v>1.1000000000000001</v>
      </c>
      <c r="DI53" s="17">
        <v>0.6</v>
      </c>
      <c r="DJ53" s="17"/>
      <c r="DK53" s="17">
        <v>0</v>
      </c>
      <c r="DL53" s="17">
        <v>0</v>
      </c>
      <c r="DM53" s="17">
        <v>0</v>
      </c>
      <c r="DN53" s="17">
        <v>10</v>
      </c>
      <c r="DO53" s="17">
        <v>2</v>
      </c>
      <c r="DP53" s="17">
        <v>0.5</v>
      </c>
      <c r="DQ53" s="17">
        <v>0.8</v>
      </c>
      <c r="DR53" s="17"/>
      <c r="DS53" s="17">
        <v>0</v>
      </c>
      <c r="DT53" s="17">
        <v>0.5</v>
      </c>
      <c r="DU53" s="17">
        <v>0.4</v>
      </c>
      <c r="DV53" s="17">
        <v>0.9</v>
      </c>
      <c r="DW53" s="17"/>
      <c r="DX53" s="17">
        <v>-4.7</v>
      </c>
      <c r="DY53" s="17">
        <v>1.1000000000000001</v>
      </c>
      <c r="DZ53" s="17">
        <v>2.8</v>
      </c>
      <c r="EA53" s="17">
        <v>3</v>
      </c>
      <c r="EB53" s="17">
        <v>1.5</v>
      </c>
      <c r="EC53" s="17">
        <v>0.8</v>
      </c>
      <c r="ED53" s="17">
        <v>4</v>
      </c>
      <c r="EE53" s="17">
        <v>0</v>
      </c>
      <c r="EF53" s="17">
        <v>-6.6</v>
      </c>
      <c r="EG53" s="17">
        <v>-7</v>
      </c>
      <c r="EH53" s="17">
        <v>0</v>
      </c>
      <c r="EI53" s="17">
        <v>0</v>
      </c>
      <c r="EJ53" s="17">
        <v>2.6</v>
      </c>
      <c r="EK53" s="17">
        <v>-0.1</v>
      </c>
      <c r="EL53" s="17">
        <v>1.7</v>
      </c>
      <c r="EM53" s="17">
        <v>0.2</v>
      </c>
      <c r="EN53" s="17">
        <v>0.2</v>
      </c>
      <c r="EO53" s="17">
        <v>0.2</v>
      </c>
      <c r="EP53" s="17"/>
      <c r="EQ53" s="17">
        <v>0</v>
      </c>
      <c r="ER53" s="17">
        <v>0</v>
      </c>
      <c r="ES53" s="17"/>
      <c r="ET53" s="17">
        <v>10.1</v>
      </c>
      <c r="EU53" s="17">
        <v>6.7</v>
      </c>
      <c r="EV53" s="17">
        <v>0</v>
      </c>
      <c r="EW53" s="17">
        <v>0</v>
      </c>
      <c r="EX53" s="17">
        <v>0.4</v>
      </c>
      <c r="EY53" s="17">
        <v>1.8</v>
      </c>
      <c r="EZ53" s="17"/>
      <c r="FA53" s="17">
        <v>11.5</v>
      </c>
      <c r="FB53" s="17"/>
      <c r="FC53" s="17">
        <v>1.1000000000000001</v>
      </c>
      <c r="FD53" s="17">
        <v>1.9</v>
      </c>
      <c r="FE53" s="17">
        <v>3.4</v>
      </c>
      <c r="FF53" s="17"/>
      <c r="FG53" s="17">
        <v>0</v>
      </c>
      <c r="FH53" s="17">
        <v>463.1</v>
      </c>
      <c r="FI53" s="15"/>
      <c r="FJ53" s="17">
        <v>2.6011000000000002</v>
      </c>
      <c r="FK53" s="17">
        <v>-0.51600000000000001</v>
      </c>
      <c r="FL53" s="17"/>
      <c r="FM53" s="17">
        <v>1.7</v>
      </c>
      <c r="FN53" s="17"/>
      <c r="FO53" s="17">
        <v>4.2260299999999997</v>
      </c>
      <c r="FP53" s="17">
        <v>0.2</v>
      </c>
      <c r="FQ53" s="17">
        <v>3.1</v>
      </c>
      <c r="FR53" s="17">
        <v>11.31113</v>
      </c>
    </row>
    <row r="54" spans="1:174" ht="24" customHeight="1" x14ac:dyDescent="0.3">
      <c r="A54" s="16" t="s">
        <v>70</v>
      </c>
      <c r="B54" s="16" t="s">
        <v>846</v>
      </c>
      <c r="C54" s="17"/>
      <c r="D54" s="17"/>
      <c r="E54" s="17">
        <v>38.5</v>
      </c>
      <c r="F54" s="17">
        <v>17.100000000000001</v>
      </c>
      <c r="G54" s="17"/>
      <c r="H54" s="17"/>
      <c r="I54" s="17">
        <v>0</v>
      </c>
      <c r="J54" s="17">
        <v>19.5</v>
      </c>
      <c r="K54" s="17">
        <v>5.6</v>
      </c>
      <c r="L54" s="17"/>
      <c r="M54" s="17">
        <v>-25.9</v>
      </c>
      <c r="N54" s="17">
        <v>-13.6</v>
      </c>
      <c r="O54" s="17">
        <v>-7.7</v>
      </c>
      <c r="P54" s="17">
        <v>32.799999999999997</v>
      </c>
      <c r="Q54" s="17">
        <v>16.600000000000001</v>
      </c>
      <c r="R54" s="17">
        <v>1.8</v>
      </c>
      <c r="S54" s="17">
        <v>55.4</v>
      </c>
      <c r="T54" s="17">
        <v>0.1</v>
      </c>
      <c r="U54" s="17"/>
      <c r="V54" s="17">
        <v>0</v>
      </c>
      <c r="W54" s="17"/>
      <c r="X54" s="17"/>
      <c r="Y54" s="17">
        <v>17.5</v>
      </c>
      <c r="Z54" s="17">
        <v>1.3</v>
      </c>
      <c r="AA54" s="17">
        <v>2.8</v>
      </c>
      <c r="AB54" s="17">
        <v>-3.3</v>
      </c>
      <c r="AC54" s="17">
        <v>2.9</v>
      </c>
      <c r="AD54" s="17">
        <v>3.5</v>
      </c>
      <c r="AE54" s="17">
        <v>1.7</v>
      </c>
      <c r="AF54" s="17"/>
      <c r="AG54" s="17"/>
      <c r="AH54" s="17"/>
      <c r="AI54" s="17">
        <v>12.5</v>
      </c>
      <c r="AJ54" s="17">
        <v>6.9</v>
      </c>
      <c r="AK54" s="17"/>
      <c r="AL54" s="17"/>
      <c r="AM54" s="17"/>
      <c r="AN54" s="17">
        <v>-1.2</v>
      </c>
      <c r="AO54" s="17">
        <v>61.9</v>
      </c>
      <c r="AP54" s="17">
        <v>10.199999999999999</v>
      </c>
      <c r="AQ54" s="17">
        <v>15.5</v>
      </c>
      <c r="AR54" s="17">
        <v>2.5</v>
      </c>
      <c r="AS54" s="17">
        <v>0.7</v>
      </c>
      <c r="AT54" s="17">
        <v>2.7</v>
      </c>
      <c r="AU54" s="17">
        <v>1.4</v>
      </c>
      <c r="AV54" s="17"/>
      <c r="AW54" s="17">
        <v>17.600000000000001</v>
      </c>
      <c r="AX54" s="17">
        <v>-51.1</v>
      </c>
      <c r="AY54" s="17">
        <v>10.4</v>
      </c>
      <c r="AZ54" s="17">
        <v>0</v>
      </c>
      <c r="BA54" s="17">
        <v>-0.1</v>
      </c>
      <c r="BB54" s="17">
        <v>2.5</v>
      </c>
      <c r="BC54" s="17"/>
      <c r="BD54" s="17">
        <v>0.5</v>
      </c>
      <c r="BE54" s="17">
        <v>0</v>
      </c>
      <c r="BF54" s="17">
        <v>0.7</v>
      </c>
      <c r="BG54" s="17">
        <v>12.9</v>
      </c>
      <c r="BH54" s="17"/>
      <c r="BI54" s="17"/>
      <c r="BJ54" s="17">
        <v>-1.3</v>
      </c>
      <c r="BK54" s="17"/>
      <c r="BL54" s="17"/>
      <c r="BM54" s="17"/>
      <c r="BN54" s="17">
        <v>13.4</v>
      </c>
      <c r="BO54" s="17">
        <v>-17.5</v>
      </c>
      <c r="BP54" s="17"/>
      <c r="BQ54" s="17">
        <v>-3.8</v>
      </c>
      <c r="BR54" s="17">
        <v>-26</v>
      </c>
      <c r="BS54" s="17"/>
      <c r="BT54" s="17"/>
      <c r="BU54" s="17"/>
      <c r="BV54" s="17"/>
      <c r="BW54" s="17"/>
      <c r="BX54" s="17"/>
      <c r="BY54" s="17"/>
      <c r="BZ54" s="17"/>
      <c r="CA54" s="17">
        <v>0</v>
      </c>
      <c r="CB54" s="17">
        <v>52.5</v>
      </c>
      <c r="CC54" s="17">
        <v>58.2</v>
      </c>
      <c r="CD54" s="17">
        <v>11</v>
      </c>
      <c r="CE54" s="17">
        <v>13.6</v>
      </c>
      <c r="CF54" s="17"/>
      <c r="CG54" s="17"/>
      <c r="CH54" s="17"/>
      <c r="CI54" s="17"/>
      <c r="CJ54" s="17">
        <v>0</v>
      </c>
      <c r="CK54" s="17">
        <v>70.8</v>
      </c>
      <c r="CL54" s="17">
        <v>-5</v>
      </c>
      <c r="CM54" s="17">
        <v>0.1</v>
      </c>
      <c r="CN54" s="17"/>
      <c r="CO54" s="17"/>
      <c r="CP54" s="17"/>
      <c r="CQ54" s="17"/>
      <c r="CR54" s="17">
        <v>5</v>
      </c>
      <c r="CS54" s="17">
        <v>0.5</v>
      </c>
      <c r="CT54" s="17"/>
      <c r="CU54" s="17">
        <v>-1.4</v>
      </c>
      <c r="CV54" s="17">
        <v>0</v>
      </c>
      <c r="CW54" s="17">
        <v>0</v>
      </c>
      <c r="CX54" s="17"/>
      <c r="CY54" s="17"/>
      <c r="CZ54" s="17"/>
      <c r="DA54" s="17">
        <v>0</v>
      </c>
      <c r="DB54" s="17">
        <v>0</v>
      </c>
      <c r="DC54" s="17"/>
      <c r="DD54" s="17">
        <v>0.1</v>
      </c>
      <c r="DE54" s="17">
        <v>1.2</v>
      </c>
      <c r="DF54" s="17">
        <v>1.9</v>
      </c>
      <c r="DG54" s="17">
        <v>0.4</v>
      </c>
      <c r="DH54" s="17">
        <v>1.1000000000000001</v>
      </c>
      <c r="DI54" s="17">
        <v>0.6</v>
      </c>
      <c r="DJ54" s="17"/>
      <c r="DK54" s="17">
        <v>0</v>
      </c>
      <c r="DL54" s="17">
        <v>0</v>
      </c>
      <c r="DM54" s="17">
        <v>-0.4</v>
      </c>
      <c r="DN54" s="17">
        <v>9.1</v>
      </c>
      <c r="DO54" s="17">
        <v>2</v>
      </c>
      <c r="DP54" s="17">
        <v>0.5</v>
      </c>
      <c r="DQ54" s="17">
        <v>0.8</v>
      </c>
      <c r="DR54" s="17"/>
      <c r="DS54" s="17">
        <v>0</v>
      </c>
      <c r="DT54" s="17">
        <v>0</v>
      </c>
      <c r="DU54" s="17">
        <v>0.5</v>
      </c>
      <c r="DV54" s="17">
        <v>0.9</v>
      </c>
      <c r="DW54" s="17"/>
      <c r="DX54" s="17">
        <v>-4.5999999999999996</v>
      </c>
      <c r="DY54" s="17">
        <v>0.6</v>
      </c>
      <c r="DZ54" s="17">
        <v>2.6</v>
      </c>
      <c r="EA54" s="17">
        <v>2.8</v>
      </c>
      <c r="EB54" s="17">
        <v>1.7</v>
      </c>
      <c r="EC54" s="17">
        <v>0.8</v>
      </c>
      <c r="ED54" s="17">
        <v>4</v>
      </c>
      <c r="EE54" s="17">
        <v>0</v>
      </c>
      <c r="EF54" s="17">
        <v>-6.9</v>
      </c>
      <c r="EG54" s="17">
        <v>-7.4</v>
      </c>
      <c r="EH54" s="17">
        <v>0</v>
      </c>
      <c r="EI54" s="17">
        <v>0</v>
      </c>
      <c r="EJ54" s="17">
        <v>2.6</v>
      </c>
      <c r="EK54" s="17">
        <v>-0.1</v>
      </c>
      <c r="EL54" s="17">
        <v>1.6</v>
      </c>
      <c r="EM54" s="17">
        <v>0.2</v>
      </c>
      <c r="EN54" s="17">
        <v>0.2</v>
      </c>
      <c r="EO54" s="17">
        <v>0.2</v>
      </c>
      <c r="EP54" s="17"/>
      <c r="EQ54" s="17">
        <v>0</v>
      </c>
      <c r="ER54" s="17">
        <v>0</v>
      </c>
      <c r="ES54" s="17"/>
      <c r="ET54" s="17">
        <v>7.7</v>
      </c>
      <c r="EU54" s="17">
        <v>5.9</v>
      </c>
      <c r="EV54" s="17">
        <v>0</v>
      </c>
      <c r="EW54" s="17">
        <v>0</v>
      </c>
      <c r="EX54" s="17">
        <v>0.4</v>
      </c>
      <c r="EY54" s="17">
        <v>2</v>
      </c>
      <c r="EZ54" s="17"/>
      <c r="FA54" s="17">
        <v>9.3000000000000007</v>
      </c>
      <c r="FB54" s="17"/>
      <c r="FC54" s="17">
        <v>1.1000000000000001</v>
      </c>
      <c r="FD54" s="17">
        <v>1.9</v>
      </c>
      <c r="FE54" s="17">
        <v>3.8</v>
      </c>
      <c r="FF54" s="17"/>
      <c r="FG54" s="17">
        <v>0</v>
      </c>
      <c r="FH54" s="17">
        <v>492.3</v>
      </c>
      <c r="FI54" s="15"/>
      <c r="FJ54" s="17">
        <v>2.66933</v>
      </c>
      <c r="FK54" s="17">
        <v>-0.85299999999999998</v>
      </c>
      <c r="FL54" s="17"/>
      <c r="FM54" s="17">
        <v>1</v>
      </c>
      <c r="FN54" s="17"/>
      <c r="FO54" s="17">
        <v>3.5722999999999998</v>
      </c>
      <c r="FP54" s="17">
        <v>-0.7</v>
      </c>
      <c r="FQ54" s="17">
        <v>2.7</v>
      </c>
      <c r="FR54" s="17">
        <v>8.3886299999999991</v>
      </c>
    </row>
    <row r="55" spans="1:174" ht="24" customHeight="1" x14ac:dyDescent="0.3">
      <c r="A55" s="16" t="s">
        <v>70</v>
      </c>
      <c r="B55" s="16" t="s">
        <v>847</v>
      </c>
      <c r="C55" s="17"/>
      <c r="D55" s="17"/>
      <c r="E55" s="17">
        <v>46.2</v>
      </c>
      <c r="F55" s="17">
        <v>18.899999999999999</v>
      </c>
      <c r="G55" s="17"/>
      <c r="H55" s="17"/>
      <c r="I55" s="17">
        <v>0</v>
      </c>
      <c r="J55" s="17">
        <v>14.6</v>
      </c>
      <c r="K55" s="17">
        <v>0</v>
      </c>
      <c r="L55" s="17"/>
      <c r="M55" s="17">
        <v>-18.399999999999999</v>
      </c>
      <c r="N55" s="17">
        <v>-7.1</v>
      </c>
      <c r="O55" s="17">
        <v>-2</v>
      </c>
      <c r="P55" s="17">
        <v>39.6</v>
      </c>
      <c r="Q55" s="17">
        <v>13.2</v>
      </c>
      <c r="R55" s="17">
        <v>0.5</v>
      </c>
      <c r="S55" s="17">
        <v>61.8</v>
      </c>
      <c r="T55" s="17">
        <v>0.1</v>
      </c>
      <c r="U55" s="17"/>
      <c r="V55" s="17">
        <v>0</v>
      </c>
      <c r="W55" s="17"/>
      <c r="X55" s="17"/>
      <c r="Y55" s="17">
        <v>16</v>
      </c>
      <c r="Z55" s="17">
        <v>1.2</v>
      </c>
      <c r="AA55" s="17">
        <v>0</v>
      </c>
      <c r="AB55" s="17">
        <v>-3.3</v>
      </c>
      <c r="AC55" s="17">
        <v>2.4</v>
      </c>
      <c r="AD55" s="17">
        <v>1.6</v>
      </c>
      <c r="AE55" s="17">
        <v>1.5</v>
      </c>
      <c r="AF55" s="17"/>
      <c r="AG55" s="17"/>
      <c r="AH55" s="17"/>
      <c r="AI55" s="17">
        <v>12.2</v>
      </c>
      <c r="AJ55" s="17">
        <v>21.7</v>
      </c>
      <c r="AK55" s="17"/>
      <c r="AL55" s="17"/>
      <c r="AM55" s="17"/>
      <c r="AN55" s="17">
        <v>-1.2</v>
      </c>
      <c r="AO55" s="17">
        <v>62.4</v>
      </c>
      <c r="AP55" s="17">
        <v>10.4</v>
      </c>
      <c r="AQ55" s="17">
        <v>15.1</v>
      </c>
      <c r="AR55" s="17">
        <v>2.6</v>
      </c>
      <c r="AS55" s="17">
        <v>0.8</v>
      </c>
      <c r="AT55" s="17">
        <v>2.7</v>
      </c>
      <c r="AU55" s="17">
        <v>1.4</v>
      </c>
      <c r="AV55" s="17"/>
      <c r="AW55" s="17">
        <v>13.3</v>
      </c>
      <c r="AX55" s="17">
        <v>-53.3</v>
      </c>
      <c r="AY55" s="17">
        <v>11.6</v>
      </c>
      <c r="AZ55" s="17">
        <v>0</v>
      </c>
      <c r="BA55" s="17">
        <v>-0.1</v>
      </c>
      <c r="BB55" s="17">
        <v>2.9</v>
      </c>
      <c r="BC55" s="17"/>
      <c r="BD55" s="17">
        <v>0.5</v>
      </c>
      <c r="BE55" s="17">
        <v>0</v>
      </c>
      <c r="BF55" s="17">
        <v>0.7</v>
      </c>
      <c r="BG55" s="17">
        <v>11.5</v>
      </c>
      <c r="BH55" s="17"/>
      <c r="BI55" s="17"/>
      <c r="BJ55" s="17">
        <v>-1.6</v>
      </c>
      <c r="BK55" s="17"/>
      <c r="BL55" s="17"/>
      <c r="BM55" s="17"/>
      <c r="BN55" s="17">
        <v>15</v>
      </c>
      <c r="BO55" s="17">
        <v>-18.8</v>
      </c>
      <c r="BP55" s="17"/>
      <c r="BQ55" s="17">
        <v>-5.6</v>
      </c>
      <c r="BR55" s="17">
        <v>-15.3</v>
      </c>
      <c r="BS55" s="17"/>
      <c r="BT55" s="17"/>
      <c r="BU55" s="17"/>
      <c r="BV55" s="17"/>
      <c r="BW55" s="17"/>
      <c r="BX55" s="17"/>
      <c r="BY55" s="17"/>
      <c r="BZ55" s="17"/>
      <c r="CA55" s="17">
        <v>0</v>
      </c>
      <c r="CB55" s="17">
        <v>53.4</v>
      </c>
      <c r="CC55" s="17">
        <v>58.3</v>
      </c>
      <c r="CD55" s="17">
        <v>10.5</v>
      </c>
      <c r="CE55" s="17">
        <v>13.6</v>
      </c>
      <c r="CF55" s="17"/>
      <c r="CG55" s="17"/>
      <c r="CH55" s="17"/>
      <c r="CI55" s="17"/>
      <c r="CJ55" s="17">
        <v>0</v>
      </c>
      <c r="CK55" s="17">
        <v>70.3</v>
      </c>
      <c r="CL55" s="17">
        <v>-5.5</v>
      </c>
      <c r="CM55" s="17">
        <v>0.2</v>
      </c>
      <c r="CN55" s="17"/>
      <c r="CO55" s="17"/>
      <c r="CP55" s="17"/>
      <c r="CQ55" s="17"/>
      <c r="CR55" s="17">
        <v>-0.7</v>
      </c>
      <c r="CS55" s="17">
        <v>-2.1</v>
      </c>
      <c r="CT55" s="17"/>
      <c r="CU55" s="17">
        <v>-1.2</v>
      </c>
      <c r="CV55" s="17">
        <v>0</v>
      </c>
      <c r="CW55" s="17">
        <v>0</v>
      </c>
      <c r="CX55" s="17"/>
      <c r="CY55" s="17"/>
      <c r="CZ55" s="17"/>
      <c r="DA55" s="17">
        <v>0</v>
      </c>
      <c r="DB55" s="17">
        <v>0</v>
      </c>
      <c r="DC55" s="17"/>
      <c r="DD55" s="17">
        <v>0.2</v>
      </c>
      <c r="DE55" s="17">
        <v>1.2</v>
      </c>
      <c r="DF55" s="17">
        <v>1.9</v>
      </c>
      <c r="DG55" s="17">
        <v>-0.4</v>
      </c>
      <c r="DH55" s="17">
        <v>0</v>
      </c>
      <c r="DI55" s="17">
        <v>0.6</v>
      </c>
      <c r="DJ55" s="17"/>
      <c r="DK55" s="17">
        <v>0</v>
      </c>
      <c r="DL55" s="17">
        <v>0</v>
      </c>
      <c r="DM55" s="17">
        <v>-0.4</v>
      </c>
      <c r="DN55" s="17">
        <v>9.8000000000000007</v>
      </c>
      <c r="DO55" s="17">
        <v>2</v>
      </c>
      <c r="DP55" s="17">
        <v>0.5</v>
      </c>
      <c r="DQ55" s="17">
        <v>0.8</v>
      </c>
      <c r="DR55" s="17"/>
      <c r="DS55" s="17">
        <v>0</v>
      </c>
      <c r="DT55" s="17">
        <v>-0.3</v>
      </c>
      <c r="DU55" s="17">
        <v>0.3</v>
      </c>
      <c r="DV55" s="17">
        <v>0.9</v>
      </c>
      <c r="DW55" s="17"/>
      <c r="DX55" s="17">
        <v>-4.5999999999999996</v>
      </c>
      <c r="DY55" s="17">
        <v>0.6</v>
      </c>
      <c r="DZ55" s="17">
        <v>2.7</v>
      </c>
      <c r="EA55" s="17">
        <v>2.7</v>
      </c>
      <c r="EB55" s="17">
        <v>1.7</v>
      </c>
      <c r="EC55" s="17">
        <v>0.8</v>
      </c>
      <c r="ED55" s="17">
        <v>4</v>
      </c>
      <c r="EE55" s="17">
        <v>0</v>
      </c>
      <c r="EF55" s="17">
        <v>-4.5</v>
      </c>
      <c r="EG55" s="17">
        <v>-4.5999999999999996</v>
      </c>
      <c r="EH55" s="17">
        <v>0</v>
      </c>
      <c r="EI55" s="17">
        <v>0.3</v>
      </c>
      <c r="EJ55" s="17">
        <v>2.6</v>
      </c>
      <c r="EK55" s="17">
        <v>0</v>
      </c>
      <c r="EL55" s="17">
        <v>1.6</v>
      </c>
      <c r="EM55" s="17">
        <v>0.2</v>
      </c>
      <c r="EN55" s="17">
        <v>0.2</v>
      </c>
      <c r="EO55" s="17">
        <v>0.2</v>
      </c>
      <c r="EP55" s="17"/>
      <c r="EQ55" s="17">
        <v>0</v>
      </c>
      <c r="ER55" s="17">
        <v>0</v>
      </c>
      <c r="ES55" s="17"/>
      <c r="ET55" s="17">
        <v>5.9</v>
      </c>
      <c r="EU55" s="17">
        <v>4.7</v>
      </c>
      <c r="EV55" s="17">
        <v>0</v>
      </c>
      <c r="EW55" s="17">
        <v>0</v>
      </c>
      <c r="EX55" s="17">
        <v>0.4</v>
      </c>
      <c r="EY55" s="17">
        <v>2</v>
      </c>
      <c r="EZ55" s="17"/>
      <c r="FA55" s="17">
        <v>10.7</v>
      </c>
      <c r="FB55" s="17"/>
      <c r="FC55" s="17">
        <v>1.1000000000000001</v>
      </c>
      <c r="FD55" s="17">
        <v>1.9</v>
      </c>
      <c r="FE55" s="17">
        <v>2.6</v>
      </c>
      <c r="FF55" s="17"/>
      <c r="FG55" s="17">
        <v>0</v>
      </c>
      <c r="FH55" s="17">
        <v>522.79999999999995</v>
      </c>
      <c r="FI55" s="15"/>
      <c r="FJ55" s="17">
        <v>2.9753599999999998</v>
      </c>
      <c r="FK55" s="17">
        <v>-0.41599999999999998</v>
      </c>
      <c r="FL55" s="17"/>
      <c r="FM55" s="17">
        <v>1.7</v>
      </c>
      <c r="FN55" s="17"/>
      <c r="FO55" s="17">
        <v>3.98563</v>
      </c>
      <c r="FP55" s="17">
        <v>-1</v>
      </c>
      <c r="FQ55" s="17">
        <v>2.6</v>
      </c>
      <c r="FR55" s="17">
        <v>9.8449899999999992</v>
      </c>
    </row>
    <row r="56" spans="1:174" ht="24" customHeight="1" x14ac:dyDescent="0.3">
      <c r="A56" s="16" t="s">
        <v>70</v>
      </c>
      <c r="B56" s="16" t="s">
        <v>848</v>
      </c>
      <c r="C56" s="17"/>
      <c r="D56" s="17"/>
      <c r="E56" s="17">
        <v>42.9</v>
      </c>
      <c r="F56" s="17">
        <v>18.5</v>
      </c>
      <c r="G56" s="17"/>
      <c r="H56" s="17"/>
      <c r="I56" s="17">
        <v>0</v>
      </c>
      <c r="J56" s="17">
        <v>25.1</v>
      </c>
      <c r="K56" s="17">
        <v>0</v>
      </c>
      <c r="L56" s="17"/>
      <c r="M56" s="17">
        <v>-28.3</v>
      </c>
      <c r="N56" s="17">
        <v>-5.6</v>
      </c>
      <c r="O56" s="17">
        <v>0.9</v>
      </c>
      <c r="P56" s="17">
        <v>32.200000000000003</v>
      </c>
      <c r="Q56" s="17">
        <v>-1.2</v>
      </c>
      <c r="R56" s="17">
        <v>-6.3</v>
      </c>
      <c r="S56" s="17">
        <v>52.3</v>
      </c>
      <c r="T56" s="17">
        <v>0.6</v>
      </c>
      <c r="U56" s="17"/>
      <c r="V56" s="17">
        <v>0</v>
      </c>
      <c r="W56" s="17"/>
      <c r="X56" s="17"/>
      <c r="Y56" s="17">
        <v>11.6</v>
      </c>
      <c r="Z56" s="17">
        <v>0.7</v>
      </c>
      <c r="AA56" s="17">
        <v>0</v>
      </c>
      <c r="AB56" s="17">
        <v>-3.4</v>
      </c>
      <c r="AC56" s="17">
        <v>2.4</v>
      </c>
      <c r="AD56" s="17">
        <v>0.7</v>
      </c>
      <c r="AE56" s="17">
        <v>1.5</v>
      </c>
      <c r="AF56" s="17"/>
      <c r="AG56" s="17"/>
      <c r="AH56" s="17"/>
      <c r="AI56" s="17">
        <v>12.6</v>
      </c>
      <c r="AJ56" s="17">
        <v>19.399999999999999</v>
      </c>
      <c r="AK56" s="17"/>
      <c r="AL56" s="17"/>
      <c r="AM56" s="17"/>
      <c r="AN56" s="17">
        <v>-1.3</v>
      </c>
      <c r="AO56" s="17">
        <v>58.8</v>
      </c>
      <c r="AP56" s="17">
        <v>10.1</v>
      </c>
      <c r="AQ56" s="17">
        <v>13.1</v>
      </c>
      <c r="AR56" s="17">
        <v>1.4</v>
      </c>
      <c r="AS56" s="17">
        <v>0.5</v>
      </c>
      <c r="AT56" s="17">
        <v>2.7</v>
      </c>
      <c r="AU56" s="17">
        <v>1.4</v>
      </c>
      <c r="AV56" s="17"/>
      <c r="AW56" s="17">
        <v>-7.6</v>
      </c>
      <c r="AX56" s="17">
        <v>-62</v>
      </c>
      <c r="AY56" s="17">
        <v>7.9</v>
      </c>
      <c r="AZ56" s="17">
        <v>0</v>
      </c>
      <c r="BA56" s="17">
        <v>-0.2</v>
      </c>
      <c r="BB56" s="17">
        <v>6.7</v>
      </c>
      <c r="BC56" s="17"/>
      <c r="BD56" s="17">
        <v>0.5</v>
      </c>
      <c r="BE56" s="17">
        <v>0.1</v>
      </c>
      <c r="BF56" s="17">
        <v>6.3</v>
      </c>
      <c r="BG56" s="17">
        <v>9.9</v>
      </c>
      <c r="BH56" s="17"/>
      <c r="BI56" s="17"/>
      <c r="BJ56" s="17">
        <v>6</v>
      </c>
      <c r="BK56" s="17"/>
      <c r="BL56" s="17"/>
      <c r="BM56" s="17"/>
      <c r="BN56" s="17">
        <v>10.4</v>
      </c>
      <c r="BO56" s="17">
        <v>-27.1</v>
      </c>
      <c r="BP56" s="17"/>
      <c r="BQ56" s="17">
        <v>0</v>
      </c>
      <c r="BR56" s="17">
        <v>-22.9</v>
      </c>
      <c r="BS56" s="17"/>
      <c r="BT56" s="17"/>
      <c r="BU56" s="17"/>
      <c r="BV56" s="17"/>
      <c r="BW56" s="17"/>
      <c r="BX56" s="17"/>
      <c r="BY56" s="17"/>
      <c r="BZ56" s="17"/>
      <c r="CA56" s="17">
        <v>0</v>
      </c>
      <c r="CB56" s="17">
        <v>51.4</v>
      </c>
      <c r="CC56" s="17">
        <v>58.8</v>
      </c>
      <c r="CD56" s="17">
        <v>9.1999999999999993</v>
      </c>
      <c r="CE56" s="17">
        <v>13.7</v>
      </c>
      <c r="CF56" s="17"/>
      <c r="CG56" s="17"/>
      <c r="CH56" s="17"/>
      <c r="CI56" s="17"/>
      <c r="CJ56" s="17">
        <v>0</v>
      </c>
      <c r="CK56" s="17">
        <v>61.7</v>
      </c>
      <c r="CL56" s="17">
        <v>-18.2</v>
      </c>
      <c r="CM56" s="17">
        <v>-1.6</v>
      </c>
      <c r="CN56" s="17"/>
      <c r="CO56" s="17"/>
      <c r="CP56" s="17"/>
      <c r="CQ56" s="17"/>
      <c r="CR56" s="17">
        <v>-11.4</v>
      </c>
      <c r="CS56" s="17">
        <v>-8.1999999999999993</v>
      </c>
      <c r="CT56" s="17"/>
      <c r="CU56" s="17">
        <v>-1.4</v>
      </c>
      <c r="CV56" s="17">
        <v>0</v>
      </c>
      <c r="CW56" s="17">
        <v>0</v>
      </c>
      <c r="CX56" s="17"/>
      <c r="CY56" s="17"/>
      <c r="CZ56" s="17"/>
      <c r="DA56" s="17">
        <v>0</v>
      </c>
      <c r="DB56" s="17">
        <v>0</v>
      </c>
      <c r="DC56" s="17"/>
      <c r="DD56" s="17">
        <v>0.2</v>
      </c>
      <c r="DE56" s="17">
        <v>1.2</v>
      </c>
      <c r="DF56" s="17">
        <v>1.9</v>
      </c>
      <c r="DG56" s="17">
        <v>-0.9</v>
      </c>
      <c r="DH56" s="17">
        <v>0</v>
      </c>
      <c r="DI56" s="17">
        <v>0.6</v>
      </c>
      <c r="DJ56" s="17"/>
      <c r="DK56" s="17">
        <v>0</v>
      </c>
      <c r="DL56" s="17">
        <v>0</v>
      </c>
      <c r="DM56" s="17">
        <v>-0.7</v>
      </c>
      <c r="DN56" s="17">
        <v>7.7</v>
      </c>
      <c r="DO56" s="17">
        <v>2</v>
      </c>
      <c r="DP56" s="17">
        <v>0.5</v>
      </c>
      <c r="DQ56" s="17">
        <v>0.8</v>
      </c>
      <c r="DR56" s="17"/>
      <c r="DS56" s="17">
        <v>0</v>
      </c>
      <c r="DT56" s="17">
        <v>-0.3</v>
      </c>
      <c r="DU56" s="17">
        <v>0.2</v>
      </c>
      <c r="DV56" s="17">
        <v>0.9</v>
      </c>
      <c r="DW56" s="17"/>
      <c r="DX56" s="17">
        <v>-4.5999999999999996</v>
      </c>
      <c r="DY56" s="17">
        <v>0.8</v>
      </c>
      <c r="DZ56" s="17">
        <v>2.8</v>
      </c>
      <c r="EA56" s="17">
        <v>2.1</v>
      </c>
      <c r="EB56" s="17">
        <v>1.3</v>
      </c>
      <c r="EC56" s="17">
        <v>0.8</v>
      </c>
      <c r="ED56" s="17">
        <v>4</v>
      </c>
      <c r="EE56" s="17">
        <v>0</v>
      </c>
      <c r="EF56" s="17">
        <v>-4.5999999999999996</v>
      </c>
      <c r="EG56" s="17">
        <v>-5.4</v>
      </c>
      <c r="EH56" s="17">
        <v>0</v>
      </c>
      <c r="EI56" s="17">
        <v>0.3</v>
      </c>
      <c r="EJ56" s="17">
        <v>2.6</v>
      </c>
      <c r="EK56" s="17">
        <v>-0.1</v>
      </c>
      <c r="EL56" s="17">
        <v>1.6</v>
      </c>
      <c r="EM56" s="17">
        <v>0.2</v>
      </c>
      <c r="EN56" s="17">
        <v>0.2</v>
      </c>
      <c r="EO56" s="17">
        <v>0.2</v>
      </c>
      <c r="EP56" s="17"/>
      <c r="EQ56" s="17">
        <v>0</v>
      </c>
      <c r="ER56" s="17">
        <v>0</v>
      </c>
      <c r="ES56" s="17"/>
      <c r="ET56" s="17">
        <v>2.8</v>
      </c>
      <c r="EU56" s="17">
        <v>3.3</v>
      </c>
      <c r="EV56" s="17">
        <v>0</v>
      </c>
      <c r="EW56" s="17">
        <v>0</v>
      </c>
      <c r="EX56" s="17">
        <v>0.4</v>
      </c>
      <c r="EY56" s="17">
        <v>1.6</v>
      </c>
      <c r="EZ56" s="17"/>
      <c r="FA56" s="17">
        <v>14</v>
      </c>
      <c r="FB56" s="17"/>
      <c r="FC56" s="17">
        <v>1.2</v>
      </c>
      <c r="FD56" s="17">
        <v>2</v>
      </c>
      <c r="FE56" s="17">
        <v>0.4</v>
      </c>
      <c r="FF56" s="17"/>
      <c r="FG56" s="17">
        <v>0</v>
      </c>
      <c r="FH56" s="17">
        <v>387.3</v>
      </c>
      <c r="FI56" s="15"/>
      <c r="FJ56" s="17">
        <v>2.835</v>
      </c>
      <c r="FK56" s="17">
        <v>-0.61499999999999999</v>
      </c>
      <c r="FL56" s="17"/>
      <c r="FM56" s="17">
        <v>1.7</v>
      </c>
      <c r="FN56" s="17"/>
      <c r="FO56" s="17">
        <v>4.5775800000000002</v>
      </c>
      <c r="FP56" s="17">
        <v>1</v>
      </c>
      <c r="FQ56" s="17">
        <v>0.3</v>
      </c>
      <c r="FR56" s="17">
        <v>9.79758</v>
      </c>
    </row>
    <row r="57" spans="1:174" ht="24" customHeight="1" x14ac:dyDescent="0.3">
      <c r="A57" s="16" t="s">
        <v>70</v>
      </c>
      <c r="B57" s="16" t="s">
        <v>849</v>
      </c>
      <c r="C57" s="17"/>
      <c r="D57" s="17"/>
      <c r="E57" s="17">
        <v>40.1</v>
      </c>
      <c r="F57" s="17">
        <v>18.100000000000001</v>
      </c>
      <c r="G57" s="17"/>
      <c r="H57" s="17"/>
      <c r="I57" s="17">
        <v>0</v>
      </c>
      <c r="J57" s="17">
        <v>13.9</v>
      </c>
      <c r="K57" s="17">
        <v>0</v>
      </c>
      <c r="L57" s="17"/>
      <c r="M57" s="17">
        <v>-23.1</v>
      </c>
      <c r="N57" s="17">
        <v>-18.8</v>
      </c>
      <c r="O57" s="17">
        <v>-2.5</v>
      </c>
      <c r="P57" s="17">
        <v>33.799999999999997</v>
      </c>
      <c r="Q57" s="17">
        <v>-4</v>
      </c>
      <c r="R57" s="17">
        <v>-9.4</v>
      </c>
      <c r="S57" s="17">
        <v>53.8</v>
      </c>
      <c r="T57" s="17">
        <v>0.1</v>
      </c>
      <c r="U57" s="17"/>
      <c r="V57" s="17">
        <v>0</v>
      </c>
      <c r="W57" s="17"/>
      <c r="X57" s="17"/>
      <c r="Y57" s="17">
        <v>11.3</v>
      </c>
      <c r="Z57" s="17">
        <v>1.5</v>
      </c>
      <c r="AA57" s="17">
        <v>0</v>
      </c>
      <c r="AB57" s="17">
        <v>-3.4</v>
      </c>
      <c r="AC57" s="17">
        <v>2.4</v>
      </c>
      <c r="AD57" s="17">
        <v>1.1000000000000001</v>
      </c>
      <c r="AE57" s="17">
        <v>1.4</v>
      </c>
      <c r="AF57" s="17"/>
      <c r="AG57" s="17"/>
      <c r="AH57" s="17"/>
      <c r="AI57" s="17">
        <v>12.1</v>
      </c>
      <c r="AJ57" s="17">
        <v>18.600000000000001</v>
      </c>
      <c r="AK57" s="17"/>
      <c r="AL57" s="17"/>
      <c r="AM57" s="17"/>
      <c r="AN57" s="17">
        <v>-1.4</v>
      </c>
      <c r="AO57" s="17">
        <v>57.4</v>
      </c>
      <c r="AP57" s="17">
        <v>10.199999999999999</v>
      </c>
      <c r="AQ57" s="17">
        <v>12.8</v>
      </c>
      <c r="AR57" s="17">
        <v>1</v>
      </c>
      <c r="AS57" s="17">
        <v>0.9</v>
      </c>
      <c r="AT57" s="17">
        <v>2.7</v>
      </c>
      <c r="AU57" s="17">
        <v>1.4</v>
      </c>
      <c r="AV57" s="17"/>
      <c r="AW57" s="17">
        <v>-16.899999999999999</v>
      </c>
      <c r="AX57" s="17">
        <v>0</v>
      </c>
      <c r="AY57" s="17">
        <v>5.0999999999999996</v>
      </c>
      <c r="AZ57" s="17">
        <v>0</v>
      </c>
      <c r="BA57" s="17">
        <v>-0.2</v>
      </c>
      <c r="BB57" s="17">
        <v>3.4</v>
      </c>
      <c r="BC57" s="17"/>
      <c r="BD57" s="17">
        <v>0.5</v>
      </c>
      <c r="BE57" s="17">
        <v>-0.1</v>
      </c>
      <c r="BF57" s="17">
        <v>3</v>
      </c>
      <c r="BG57" s="17">
        <v>11.3</v>
      </c>
      <c r="BH57" s="17"/>
      <c r="BI57" s="17"/>
      <c r="BJ57" s="17">
        <v>0.4</v>
      </c>
      <c r="BK57" s="17"/>
      <c r="BL57" s="17"/>
      <c r="BM57" s="17"/>
      <c r="BN57" s="17">
        <v>9.6999999999999993</v>
      </c>
      <c r="BO57" s="17">
        <v>-32.6</v>
      </c>
      <c r="BP57" s="17"/>
      <c r="BQ57" s="17">
        <v>-4</v>
      </c>
      <c r="BR57" s="17">
        <v>-30.1</v>
      </c>
      <c r="BS57" s="17"/>
      <c r="BT57" s="17"/>
      <c r="BU57" s="17"/>
      <c r="BV57" s="17"/>
      <c r="BW57" s="17"/>
      <c r="BX57" s="17"/>
      <c r="BY57" s="17"/>
      <c r="BZ57" s="17"/>
      <c r="CA57" s="17">
        <v>0</v>
      </c>
      <c r="CB57" s="17">
        <v>40</v>
      </c>
      <c r="CC57" s="17">
        <v>31.8</v>
      </c>
      <c r="CD57" s="17">
        <v>5.5</v>
      </c>
      <c r="CE57" s="17">
        <v>5.0999999999999996</v>
      </c>
      <c r="CF57" s="17"/>
      <c r="CG57" s="17"/>
      <c r="CH57" s="17"/>
      <c r="CI57" s="17"/>
      <c r="CJ57" s="17">
        <v>0</v>
      </c>
      <c r="CK57" s="17">
        <v>28</v>
      </c>
      <c r="CL57" s="17">
        <v>-35.6</v>
      </c>
      <c r="CM57" s="17">
        <v>0</v>
      </c>
      <c r="CN57" s="17"/>
      <c r="CO57" s="17"/>
      <c r="CP57" s="17"/>
      <c r="CQ57" s="17"/>
      <c r="CR57" s="17">
        <v>-18.3</v>
      </c>
      <c r="CS57" s="17">
        <v>-12.2</v>
      </c>
      <c r="CT57" s="17"/>
      <c r="CU57" s="17">
        <v>-1.4</v>
      </c>
      <c r="CV57" s="17">
        <v>0</v>
      </c>
      <c r="CW57" s="17">
        <v>0</v>
      </c>
      <c r="CX57" s="17"/>
      <c r="CY57" s="17"/>
      <c r="CZ57" s="17"/>
      <c r="DA57" s="17">
        <v>0</v>
      </c>
      <c r="DB57" s="17">
        <v>0</v>
      </c>
      <c r="DC57" s="17"/>
      <c r="DD57" s="17">
        <v>0.1</v>
      </c>
      <c r="DE57" s="17">
        <v>1.2</v>
      </c>
      <c r="DF57" s="17">
        <v>2</v>
      </c>
      <c r="DG57" s="17">
        <v>-1.1000000000000001</v>
      </c>
      <c r="DH57" s="17">
        <v>0</v>
      </c>
      <c r="DI57" s="17">
        <v>0.6</v>
      </c>
      <c r="DJ57" s="17"/>
      <c r="DK57" s="17">
        <v>0</v>
      </c>
      <c r="DL57" s="17">
        <v>0</v>
      </c>
      <c r="DM57" s="17">
        <v>-0.9</v>
      </c>
      <c r="DN57" s="17">
        <v>8</v>
      </c>
      <c r="DO57" s="17">
        <v>2</v>
      </c>
      <c r="DP57" s="17">
        <v>0.5</v>
      </c>
      <c r="DQ57" s="17">
        <v>0.8</v>
      </c>
      <c r="DR57" s="17"/>
      <c r="DS57" s="17">
        <v>0</v>
      </c>
      <c r="DT57" s="17">
        <v>0</v>
      </c>
      <c r="DU57" s="17">
        <v>0.3</v>
      </c>
      <c r="DV57" s="17">
        <v>0.9</v>
      </c>
      <c r="DW57" s="17"/>
      <c r="DX57" s="17">
        <v>-4.7</v>
      </c>
      <c r="DY57" s="17">
        <v>0.7</v>
      </c>
      <c r="DZ57" s="17">
        <v>2.9</v>
      </c>
      <c r="EA57" s="17">
        <v>2.1</v>
      </c>
      <c r="EB57" s="17">
        <v>0.9</v>
      </c>
      <c r="EC57" s="17">
        <v>0.8</v>
      </c>
      <c r="ED57" s="17">
        <v>4</v>
      </c>
      <c r="EE57" s="17">
        <v>0</v>
      </c>
      <c r="EF57" s="17">
        <v>-7.5</v>
      </c>
      <c r="EG57" s="17">
        <v>-7.4</v>
      </c>
      <c r="EH57" s="17">
        <v>0</v>
      </c>
      <c r="EI57" s="17">
        <v>0</v>
      </c>
      <c r="EJ57" s="17">
        <v>2.6</v>
      </c>
      <c r="EK57" s="17">
        <v>-0.1</v>
      </c>
      <c r="EL57" s="17">
        <v>1.7</v>
      </c>
      <c r="EM57" s="17">
        <v>0.2</v>
      </c>
      <c r="EN57" s="17">
        <v>0.2</v>
      </c>
      <c r="EO57" s="17">
        <v>0.2</v>
      </c>
      <c r="EP57" s="17"/>
      <c r="EQ57" s="17">
        <v>0</v>
      </c>
      <c r="ER57" s="17">
        <v>0</v>
      </c>
      <c r="ES57" s="17"/>
      <c r="ET57" s="17">
        <v>2.5</v>
      </c>
      <c r="EU57" s="17">
        <v>2.8</v>
      </c>
      <c r="EV57" s="17">
        <v>0</v>
      </c>
      <c r="EW57" s="17">
        <v>0</v>
      </c>
      <c r="EX57" s="17">
        <v>0.4</v>
      </c>
      <c r="EY57" s="17">
        <v>1.2</v>
      </c>
      <c r="EZ57" s="17"/>
      <c r="FA57" s="17">
        <v>10.7</v>
      </c>
      <c r="FB57" s="17"/>
      <c r="FC57" s="17">
        <v>1.2</v>
      </c>
      <c r="FD57" s="17">
        <v>1.9</v>
      </c>
      <c r="FE57" s="17">
        <v>2.2000000000000002</v>
      </c>
      <c r="FF57" s="17"/>
      <c r="FG57" s="17">
        <v>0</v>
      </c>
      <c r="FH57" s="17">
        <v>258.3</v>
      </c>
      <c r="FI57" s="15"/>
      <c r="FJ57" s="17">
        <v>2.9222999999999999</v>
      </c>
      <c r="FK57" s="17">
        <v>0.18099999999999999</v>
      </c>
      <c r="FL57" s="17"/>
      <c r="FM57" s="17">
        <v>1.7</v>
      </c>
      <c r="FN57" s="17"/>
      <c r="FO57" s="17">
        <v>4.5921000000000003</v>
      </c>
      <c r="FP57" s="17">
        <v>0</v>
      </c>
      <c r="FQ57" s="17">
        <v>0.2</v>
      </c>
      <c r="FR57" s="17">
        <v>9.5953999999999997</v>
      </c>
    </row>
    <row r="58" spans="1:174" ht="24" customHeight="1" x14ac:dyDescent="0.3">
      <c r="A58" s="18" t="s">
        <v>850</v>
      </c>
      <c r="B58" s="18" t="s">
        <v>71</v>
      </c>
      <c r="C58" s="19"/>
      <c r="D58" s="19"/>
      <c r="E58" s="19">
        <v>31.2</v>
      </c>
      <c r="F58" s="19">
        <v>16.3</v>
      </c>
      <c r="G58" s="19"/>
      <c r="H58" s="19"/>
      <c r="I58" s="19">
        <v>0</v>
      </c>
      <c r="J58" s="19">
        <v>10.6</v>
      </c>
      <c r="K58" s="19">
        <v>0</v>
      </c>
      <c r="L58" s="19"/>
      <c r="M58" s="19">
        <v>-23.4</v>
      </c>
      <c r="N58" s="19">
        <v>-27.2</v>
      </c>
      <c r="O58" s="19">
        <v>-11.9</v>
      </c>
      <c r="P58" s="19">
        <v>37.9</v>
      </c>
      <c r="Q58" s="19">
        <v>-5.6</v>
      </c>
      <c r="R58" s="19">
        <v>-9.9</v>
      </c>
      <c r="S58" s="19">
        <v>58.5</v>
      </c>
      <c r="T58" s="19">
        <v>-0.3</v>
      </c>
      <c r="U58" s="19"/>
      <c r="V58" s="19">
        <v>0</v>
      </c>
      <c r="W58" s="19"/>
      <c r="X58" s="19"/>
      <c r="Y58" s="19">
        <v>11</v>
      </c>
      <c r="Z58" s="19">
        <v>1.5</v>
      </c>
      <c r="AA58" s="19">
        <v>0</v>
      </c>
      <c r="AB58" s="19">
        <v>-3.4</v>
      </c>
      <c r="AC58" s="19">
        <v>2.2000000000000002</v>
      </c>
      <c r="AD58" s="19">
        <v>-0.9</v>
      </c>
      <c r="AE58" s="19">
        <v>1.3</v>
      </c>
      <c r="AF58" s="19"/>
      <c r="AG58" s="19"/>
      <c r="AH58" s="19"/>
      <c r="AI58" s="19">
        <v>9.5</v>
      </c>
      <c r="AJ58" s="19">
        <v>19.600000000000001</v>
      </c>
      <c r="AK58" s="19"/>
      <c r="AL58" s="19"/>
      <c r="AM58" s="19"/>
      <c r="AN58" s="19">
        <v>-1.4</v>
      </c>
      <c r="AO58" s="19">
        <v>57.4</v>
      </c>
      <c r="AP58" s="19">
        <v>10.5</v>
      </c>
      <c r="AQ58" s="19">
        <v>10.5</v>
      </c>
      <c r="AR58" s="19">
        <v>-0.6</v>
      </c>
      <c r="AS58" s="19">
        <v>1.1000000000000001</v>
      </c>
      <c r="AT58" s="19">
        <v>2.7</v>
      </c>
      <c r="AU58" s="19">
        <v>1.4</v>
      </c>
      <c r="AV58" s="19"/>
      <c r="AW58" s="19">
        <v>0</v>
      </c>
      <c r="AX58" s="19">
        <v>0</v>
      </c>
      <c r="AY58" s="19">
        <v>6.8</v>
      </c>
      <c r="AZ58" s="19">
        <v>0</v>
      </c>
      <c r="BA58" s="19">
        <v>0.1</v>
      </c>
      <c r="BB58" s="19">
        <v>0.6</v>
      </c>
      <c r="BC58" s="19"/>
      <c r="BD58" s="19">
        <v>0.5</v>
      </c>
      <c r="BE58" s="19">
        <v>-0.1</v>
      </c>
      <c r="BF58" s="19">
        <v>-4.0999999999999996</v>
      </c>
      <c r="BG58" s="19">
        <v>8</v>
      </c>
      <c r="BH58" s="19"/>
      <c r="BI58" s="19"/>
      <c r="BJ58" s="19">
        <v>-3.8</v>
      </c>
      <c r="BK58" s="19"/>
      <c r="BL58" s="19"/>
      <c r="BM58" s="19"/>
      <c r="BN58" s="19">
        <v>11.4</v>
      </c>
      <c r="BO58" s="19">
        <v>-32.200000000000003</v>
      </c>
      <c r="BP58" s="19"/>
      <c r="BQ58" s="19">
        <v>-4.5999999999999996</v>
      </c>
      <c r="BR58" s="19">
        <v>-28.2</v>
      </c>
      <c r="BS58" s="19"/>
      <c r="BT58" s="19"/>
      <c r="BU58" s="19"/>
      <c r="BV58" s="19"/>
      <c r="BW58" s="19"/>
      <c r="BX58" s="19"/>
      <c r="BY58" s="19"/>
      <c r="BZ58" s="19"/>
      <c r="CA58" s="19">
        <v>0</v>
      </c>
      <c r="CB58" s="19">
        <v>44.9</v>
      </c>
      <c r="CC58" s="19">
        <v>32.5</v>
      </c>
      <c r="CD58" s="19">
        <v>0.3</v>
      </c>
      <c r="CE58" s="19">
        <v>7.6</v>
      </c>
      <c r="CF58" s="19"/>
      <c r="CG58" s="19"/>
      <c r="CH58" s="19"/>
      <c r="CI58" s="19"/>
      <c r="CJ58" s="19">
        <v>0</v>
      </c>
      <c r="CK58" s="19">
        <v>25.9</v>
      </c>
      <c r="CL58" s="19">
        <v>-38.200000000000003</v>
      </c>
      <c r="CM58" s="19">
        <v>-11.3</v>
      </c>
      <c r="CN58" s="19"/>
      <c r="CO58" s="19"/>
      <c r="CP58" s="19"/>
      <c r="CQ58" s="19"/>
      <c r="CR58" s="19">
        <v>-20.8</v>
      </c>
      <c r="CS58" s="19">
        <v>-13.7</v>
      </c>
      <c r="CT58" s="19"/>
      <c r="CU58" s="19">
        <v>-2</v>
      </c>
      <c r="CV58" s="19">
        <v>0</v>
      </c>
      <c r="CW58" s="19">
        <v>0</v>
      </c>
      <c r="CX58" s="19"/>
      <c r="CY58" s="19"/>
      <c r="CZ58" s="19"/>
      <c r="DA58" s="19">
        <v>0</v>
      </c>
      <c r="DB58" s="19">
        <v>0</v>
      </c>
      <c r="DC58" s="19"/>
      <c r="DD58" s="19">
        <v>0.1</v>
      </c>
      <c r="DE58" s="19">
        <v>1.2</v>
      </c>
      <c r="DF58" s="19">
        <v>2</v>
      </c>
      <c r="DG58" s="19">
        <v>-1.3</v>
      </c>
      <c r="DH58" s="19">
        <v>0</v>
      </c>
      <c r="DI58" s="19">
        <v>0.6</v>
      </c>
      <c r="DJ58" s="19"/>
      <c r="DK58" s="19">
        <v>0</v>
      </c>
      <c r="DL58" s="19">
        <v>0</v>
      </c>
      <c r="DM58" s="19">
        <v>-0.9</v>
      </c>
      <c r="DN58" s="19">
        <v>7.9</v>
      </c>
      <c r="DO58" s="19">
        <v>2</v>
      </c>
      <c r="DP58" s="19">
        <v>0.5</v>
      </c>
      <c r="DQ58" s="19">
        <v>0.8</v>
      </c>
      <c r="DR58" s="19"/>
      <c r="DS58" s="19">
        <v>0</v>
      </c>
      <c r="DT58" s="19">
        <v>-0.1</v>
      </c>
      <c r="DU58" s="19">
        <v>0.4</v>
      </c>
      <c r="DV58" s="19">
        <v>0.2</v>
      </c>
      <c r="DW58" s="19"/>
      <c r="DX58" s="19">
        <v>-4.5999999999999996</v>
      </c>
      <c r="DY58" s="19">
        <v>0.2</v>
      </c>
      <c r="DZ58" s="19">
        <v>2.9</v>
      </c>
      <c r="EA58" s="19">
        <v>2.1</v>
      </c>
      <c r="EB58" s="19">
        <v>0.5</v>
      </c>
      <c r="EC58" s="19">
        <v>0.8</v>
      </c>
      <c r="ED58" s="19">
        <v>4</v>
      </c>
      <c r="EE58" s="19">
        <v>0</v>
      </c>
      <c r="EF58" s="19">
        <v>-4.8</v>
      </c>
      <c r="EG58" s="19">
        <v>-5.7</v>
      </c>
      <c r="EH58" s="19">
        <v>0</v>
      </c>
      <c r="EI58" s="19">
        <v>0.2</v>
      </c>
      <c r="EJ58" s="19">
        <v>2.6</v>
      </c>
      <c r="EK58" s="19">
        <v>-0.1</v>
      </c>
      <c r="EL58" s="19">
        <v>1.7</v>
      </c>
      <c r="EM58" s="19">
        <v>0.2</v>
      </c>
      <c r="EN58" s="19">
        <v>0.2</v>
      </c>
      <c r="EO58" s="19">
        <v>0.2</v>
      </c>
      <c r="EP58" s="19"/>
      <c r="EQ58" s="19">
        <v>0</v>
      </c>
      <c r="ER58" s="19">
        <v>0</v>
      </c>
      <c r="ES58" s="19"/>
      <c r="ET58" s="19">
        <v>2.5</v>
      </c>
      <c r="EU58" s="19">
        <v>2.5</v>
      </c>
      <c r="EV58" s="19">
        <v>0</v>
      </c>
      <c r="EW58" s="19">
        <v>0</v>
      </c>
      <c r="EX58" s="19">
        <v>0.4</v>
      </c>
      <c r="EY58" s="19">
        <v>0.6</v>
      </c>
      <c r="EZ58" s="19"/>
      <c r="FA58" s="19">
        <v>9.6</v>
      </c>
      <c r="FB58" s="19"/>
      <c r="FC58" s="19">
        <v>1.2</v>
      </c>
      <c r="FD58" s="19">
        <v>1.9</v>
      </c>
      <c r="FE58" s="19">
        <v>1.9</v>
      </c>
      <c r="FF58" s="19"/>
      <c r="FG58" s="19">
        <v>0</v>
      </c>
      <c r="FH58" s="19">
        <v>212.6</v>
      </c>
      <c r="FI58" s="15"/>
      <c r="FJ58" s="19">
        <v>3.1144400000000001</v>
      </c>
      <c r="FK58" s="19">
        <v>0.443</v>
      </c>
      <c r="FL58" s="19"/>
      <c r="FM58" s="19">
        <v>1.8</v>
      </c>
      <c r="FN58" s="19"/>
      <c r="FO58" s="19">
        <v>4.5585100000000001</v>
      </c>
      <c r="FP58" s="19">
        <v>-0.6</v>
      </c>
      <c r="FQ58" s="19">
        <v>0.4</v>
      </c>
      <c r="FR58" s="19">
        <v>9.7159499999999994</v>
      </c>
    </row>
    <row r="59" spans="1:174" ht="25.05" customHeight="1" x14ac:dyDescent="0.3">
      <c r="A59" s="202" t="s">
        <v>851</v>
      </c>
      <c r="B59" s="203"/>
      <c r="C59" s="20">
        <v>0</v>
      </c>
      <c r="D59" s="20">
        <v>0</v>
      </c>
      <c r="E59" s="20">
        <v>1758.3</v>
      </c>
      <c r="F59" s="20">
        <v>704.5</v>
      </c>
      <c r="G59" s="20">
        <v>0</v>
      </c>
      <c r="H59" s="20">
        <v>0</v>
      </c>
      <c r="I59" s="20">
        <v>-107.55</v>
      </c>
      <c r="J59" s="20">
        <v>535.9</v>
      </c>
      <c r="K59" s="20">
        <v>47.85</v>
      </c>
      <c r="L59" s="20">
        <v>0</v>
      </c>
      <c r="M59" s="20">
        <v>-140</v>
      </c>
      <c r="N59" s="20">
        <v>-379.35</v>
      </c>
      <c r="O59" s="20">
        <v>-297.35000000000002</v>
      </c>
      <c r="P59" s="20">
        <v>1059.7</v>
      </c>
      <c r="Q59" s="20">
        <v>-81.150000000000006</v>
      </c>
      <c r="R59" s="20">
        <v>26.95</v>
      </c>
      <c r="S59" s="20">
        <v>1348.65</v>
      </c>
      <c r="T59" s="20">
        <v>0.5</v>
      </c>
      <c r="U59" s="20">
        <v>0</v>
      </c>
      <c r="V59" s="20">
        <v>37.049999999999997</v>
      </c>
      <c r="W59" s="20">
        <v>0</v>
      </c>
      <c r="X59" s="20">
        <v>0</v>
      </c>
      <c r="Y59" s="20">
        <v>269.55</v>
      </c>
      <c r="Z59" s="20">
        <v>23.6</v>
      </c>
      <c r="AA59" s="20">
        <v>29</v>
      </c>
      <c r="AB59" s="20">
        <v>-79.900000000000006</v>
      </c>
      <c r="AC59" s="20">
        <v>68.95</v>
      </c>
      <c r="AD59" s="20">
        <v>112.2</v>
      </c>
      <c r="AE59" s="20">
        <v>39.35</v>
      </c>
      <c r="AF59" s="20">
        <v>0</v>
      </c>
      <c r="AG59" s="20">
        <v>0</v>
      </c>
      <c r="AH59" s="20">
        <v>0</v>
      </c>
      <c r="AI59" s="20">
        <v>406.15</v>
      </c>
      <c r="AJ59" s="20">
        <v>90.25</v>
      </c>
      <c r="AK59" s="20">
        <v>0</v>
      </c>
      <c r="AL59" s="20">
        <v>0</v>
      </c>
      <c r="AM59" s="20">
        <v>0</v>
      </c>
      <c r="AN59" s="20">
        <v>-31.4</v>
      </c>
      <c r="AO59" s="20">
        <v>1415.4</v>
      </c>
      <c r="AP59" s="20">
        <v>265.2</v>
      </c>
      <c r="AQ59" s="20">
        <v>395.4</v>
      </c>
      <c r="AR59" s="20">
        <v>73.75</v>
      </c>
      <c r="AS59" s="20">
        <v>10.55</v>
      </c>
      <c r="AT59" s="20">
        <v>64.400000000000006</v>
      </c>
      <c r="AU59" s="20">
        <v>21.6</v>
      </c>
      <c r="AV59" s="20">
        <v>0</v>
      </c>
      <c r="AW59" s="20">
        <v>161.9</v>
      </c>
      <c r="AX59" s="20">
        <v>-662.15</v>
      </c>
      <c r="AY59" s="20">
        <v>286.85000000000002</v>
      </c>
      <c r="AZ59" s="20">
        <v>-2.1</v>
      </c>
      <c r="BA59" s="20">
        <v>-0.1</v>
      </c>
      <c r="BB59" s="20">
        <v>69.349999999999994</v>
      </c>
      <c r="BC59" s="20">
        <v>0</v>
      </c>
      <c r="BD59" s="20">
        <v>18.600000000000001</v>
      </c>
      <c r="BE59" s="20">
        <v>-0.5</v>
      </c>
      <c r="BF59" s="20">
        <v>2.1</v>
      </c>
      <c r="BG59" s="20">
        <v>230.95</v>
      </c>
      <c r="BH59" s="20">
        <v>0</v>
      </c>
      <c r="BI59" s="20">
        <v>0</v>
      </c>
      <c r="BJ59" s="20">
        <v>-4.95</v>
      </c>
      <c r="BK59" s="20">
        <v>0</v>
      </c>
      <c r="BL59" s="20">
        <v>0</v>
      </c>
      <c r="BM59" s="20">
        <v>0</v>
      </c>
      <c r="BN59" s="20">
        <v>359.2</v>
      </c>
      <c r="BO59" s="20">
        <v>-395.1</v>
      </c>
      <c r="BP59" s="20">
        <v>0</v>
      </c>
      <c r="BQ59" s="20">
        <v>-182.3</v>
      </c>
      <c r="BR59" s="20">
        <v>120.85</v>
      </c>
      <c r="BS59" s="20">
        <v>0</v>
      </c>
      <c r="BT59" s="20">
        <v>0</v>
      </c>
      <c r="BU59" s="20">
        <v>0</v>
      </c>
      <c r="BV59" s="20">
        <v>0</v>
      </c>
      <c r="BW59" s="20">
        <v>0</v>
      </c>
      <c r="BX59" s="20">
        <v>0</v>
      </c>
      <c r="BY59" s="20">
        <v>0</v>
      </c>
      <c r="BZ59" s="20">
        <v>0</v>
      </c>
      <c r="CA59" s="20">
        <v>-6.05</v>
      </c>
      <c r="CB59" s="20">
        <v>1371.4</v>
      </c>
      <c r="CC59" s="20">
        <v>918.3</v>
      </c>
      <c r="CD59" s="20">
        <v>258.64999999999998</v>
      </c>
      <c r="CE59" s="20">
        <v>277.60000000000002</v>
      </c>
      <c r="CF59" s="20">
        <v>0</v>
      </c>
      <c r="CG59" s="20">
        <v>0</v>
      </c>
      <c r="CH59" s="20">
        <v>0</v>
      </c>
      <c r="CI59" s="20">
        <v>0</v>
      </c>
      <c r="CJ59" s="20">
        <v>384.1</v>
      </c>
      <c r="CK59" s="20">
        <v>1165.4000000000001</v>
      </c>
      <c r="CL59" s="20">
        <v>-241.4</v>
      </c>
      <c r="CM59" s="20">
        <v>-38.65</v>
      </c>
      <c r="CN59" s="20">
        <v>0</v>
      </c>
      <c r="CO59" s="20">
        <v>0</v>
      </c>
      <c r="CP59" s="20">
        <v>0</v>
      </c>
      <c r="CQ59" s="20">
        <v>0</v>
      </c>
      <c r="CR59" s="20">
        <v>168.65</v>
      </c>
      <c r="CS59" s="20">
        <v>22.75</v>
      </c>
      <c r="CT59" s="20">
        <v>0</v>
      </c>
      <c r="CU59" s="20">
        <v>-50.05</v>
      </c>
      <c r="CV59" s="20">
        <v>52.3</v>
      </c>
      <c r="CW59" s="20">
        <v>0.2</v>
      </c>
      <c r="CX59" s="20">
        <v>0</v>
      </c>
      <c r="CY59" s="20">
        <v>0</v>
      </c>
      <c r="CZ59" s="20">
        <v>0</v>
      </c>
      <c r="DA59" s="20">
        <v>-1</v>
      </c>
      <c r="DB59" s="20">
        <v>-15.25</v>
      </c>
      <c r="DC59" s="20">
        <v>0</v>
      </c>
      <c r="DD59" s="20">
        <v>-0.5</v>
      </c>
      <c r="DE59" s="20">
        <v>29.05</v>
      </c>
      <c r="DF59" s="20">
        <v>56.35</v>
      </c>
      <c r="DG59" s="20">
        <v>-18</v>
      </c>
      <c r="DH59" s="20">
        <v>22.2</v>
      </c>
      <c r="DI59" s="20">
        <v>14.25</v>
      </c>
      <c r="DJ59" s="20">
        <v>0</v>
      </c>
      <c r="DK59" s="20">
        <v>-6.8</v>
      </c>
      <c r="DL59" s="20">
        <v>-15.9</v>
      </c>
      <c r="DM59" s="20">
        <v>-38.5</v>
      </c>
      <c r="DN59" s="20">
        <v>75</v>
      </c>
      <c r="DO59" s="20">
        <v>39.4</v>
      </c>
      <c r="DP59" s="20">
        <v>12.05</v>
      </c>
      <c r="DQ59" s="20">
        <v>18.149999999999999</v>
      </c>
      <c r="DR59" s="20">
        <v>0</v>
      </c>
      <c r="DS59" s="20">
        <v>-28.65</v>
      </c>
      <c r="DT59" s="20">
        <v>-1.55</v>
      </c>
      <c r="DU59" s="20">
        <v>9.4</v>
      </c>
      <c r="DV59" s="20">
        <v>21.45</v>
      </c>
      <c r="DW59" s="20">
        <v>0</v>
      </c>
      <c r="DX59" s="20">
        <v>-110.8</v>
      </c>
      <c r="DY59" s="20">
        <v>17.5</v>
      </c>
      <c r="DZ59" s="20">
        <v>66.599999999999994</v>
      </c>
      <c r="EA59" s="20">
        <v>49.9</v>
      </c>
      <c r="EB59" s="20">
        <v>25.25</v>
      </c>
      <c r="EC59" s="20">
        <v>15.3</v>
      </c>
      <c r="ED59" s="20">
        <v>105.35</v>
      </c>
      <c r="EE59" s="20">
        <v>21.05</v>
      </c>
      <c r="EF59" s="20">
        <v>-135.65</v>
      </c>
      <c r="EG59" s="20">
        <v>-147.25</v>
      </c>
      <c r="EH59" s="20">
        <v>0.05</v>
      </c>
      <c r="EI59" s="20">
        <v>0.95</v>
      </c>
      <c r="EJ59" s="20">
        <v>62.4</v>
      </c>
      <c r="EK59" s="20">
        <v>-2.7</v>
      </c>
      <c r="EL59" s="20">
        <v>41.1</v>
      </c>
      <c r="EM59" s="20">
        <v>4.8</v>
      </c>
      <c r="EN59" s="20">
        <v>4.8</v>
      </c>
      <c r="EO59" s="20">
        <v>4.8</v>
      </c>
      <c r="EP59" s="20">
        <v>0</v>
      </c>
      <c r="EQ59" s="20">
        <v>15.65</v>
      </c>
      <c r="ER59" s="20">
        <v>137.9</v>
      </c>
      <c r="ES59" s="20">
        <v>0</v>
      </c>
      <c r="ET59" s="20">
        <v>165.55</v>
      </c>
      <c r="EU59" s="20">
        <v>87.1</v>
      </c>
      <c r="EV59" s="20">
        <v>88</v>
      </c>
      <c r="EW59" s="20">
        <v>14.65</v>
      </c>
      <c r="EX59" s="20">
        <v>10</v>
      </c>
      <c r="EY59" s="20">
        <v>31.5</v>
      </c>
      <c r="EZ59" s="20">
        <v>0</v>
      </c>
      <c r="FA59" s="20">
        <v>198.6</v>
      </c>
      <c r="FB59" s="20">
        <v>0</v>
      </c>
      <c r="FC59" s="20">
        <v>28.1</v>
      </c>
      <c r="FD59" s="20">
        <v>42.9</v>
      </c>
      <c r="FE59" s="20">
        <v>66.25</v>
      </c>
      <c r="FF59" s="20">
        <v>0</v>
      </c>
      <c r="FG59" s="20">
        <v>9.0500000000000007</v>
      </c>
      <c r="FH59" s="20">
        <v>13063.7</v>
      </c>
      <c r="FI59" s="21"/>
      <c r="FJ59" s="20">
        <v>75.220429999999993</v>
      </c>
      <c r="FK59" s="20">
        <v>-12.02515</v>
      </c>
      <c r="FL59" s="20">
        <v>0</v>
      </c>
      <c r="FM59" s="20">
        <v>36.700000000000003</v>
      </c>
      <c r="FN59" s="20">
        <v>0</v>
      </c>
      <c r="FO59" s="20">
        <v>72.384164999999996</v>
      </c>
      <c r="FP59" s="20">
        <v>-1.3</v>
      </c>
      <c r="FQ59" s="20">
        <v>30.5</v>
      </c>
      <c r="FR59" s="20">
        <v>201.479445</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854</v>
      </c>
      <c r="C5" s="1"/>
      <c r="D5" s="1"/>
      <c r="E5" s="1"/>
      <c r="F5" s="1"/>
      <c r="G5" s="1"/>
      <c r="H5" s="1"/>
    </row>
    <row r="6" spans="1:8" ht="22.95" customHeight="1" x14ac:dyDescent="0.3">
      <c r="A6" s="1"/>
      <c r="B6" s="204" t="s">
        <v>855</v>
      </c>
      <c r="C6" s="204" t="s">
        <v>856</v>
      </c>
      <c r="D6" s="204"/>
      <c r="E6" s="204" t="s">
        <v>857</v>
      </c>
      <c r="F6" s="204"/>
      <c r="G6" s="204"/>
      <c r="H6" s="204" t="s">
        <v>858</v>
      </c>
    </row>
    <row r="7" spans="1:8" ht="31.05" customHeight="1" x14ac:dyDescent="0.3">
      <c r="A7" s="1"/>
      <c r="B7" s="204"/>
      <c r="C7" s="24" t="s">
        <v>859</v>
      </c>
      <c r="D7" s="24" t="s">
        <v>860</v>
      </c>
      <c r="E7" s="24" t="s">
        <v>588</v>
      </c>
      <c r="F7" s="24" t="s">
        <v>587</v>
      </c>
      <c r="G7" s="24" t="s">
        <v>589</v>
      </c>
      <c r="H7" s="24" t="s">
        <v>861</v>
      </c>
    </row>
    <row r="8" spans="1:8" ht="10.95" customHeight="1" x14ac:dyDescent="0.3">
      <c r="A8" s="1"/>
      <c r="B8" s="25" t="s">
        <v>803</v>
      </c>
      <c r="C8" s="26">
        <v>0</v>
      </c>
      <c r="D8" s="26">
        <v>6587.8</v>
      </c>
      <c r="E8" s="27">
        <v>985.95060000000001</v>
      </c>
      <c r="F8" s="27">
        <v>4013.84</v>
      </c>
      <c r="G8" s="27">
        <v>1588.0093999999999</v>
      </c>
      <c r="H8" s="27">
        <v>288.44810000000001</v>
      </c>
    </row>
    <row r="9" spans="1:8" ht="10.95" customHeight="1" x14ac:dyDescent="0.3">
      <c r="A9" s="1"/>
      <c r="B9" s="25" t="s">
        <v>804</v>
      </c>
      <c r="C9" s="26">
        <v>0</v>
      </c>
      <c r="D9" s="26">
        <v>6340.9</v>
      </c>
      <c r="E9" s="27">
        <v>952.02409999999998</v>
      </c>
      <c r="F9" s="27">
        <v>3789.3388</v>
      </c>
      <c r="G9" s="27">
        <v>1599.5371</v>
      </c>
      <c r="H9" s="27">
        <v>284.62900000000002</v>
      </c>
    </row>
    <row r="10" spans="1:8" ht="10.95" customHeight="1" x14ac:dyDescent="0.3">
      <c r="A10" s="1"/>
      <c r="B10" s="25" t="s">
        <v>805</v>
      </c>
      <c r="C10" s="26">
        <v>0</v>
      </c>
      <c r="D10" s="26">
        <v>6401.6</v>
      </c>
      <c r="E10" s="27">
        <v>922.90359999999998</v>
      </c>
      <c r="F10" s="27">
        <v>3883.5623000000001</v>
      </c>
      <c r="G10" s="27">
        <v>1595.1341</v>
      </c>
      <c r="H10" s="27">
        <v>292.63799999999998</v>
      </c>
    </row>
    <row r="11" spans="1:8" ht="10.95" customHeight="1" x14ac:dyDescent="0.3">
      <c r="A11" s="1"/>
      <c r="B11" s="25" t="s">
        <v>806</v>
      </c>
      <c r="C11" s="26">
        <v>0</v>
      </c>
      <c r="D11" s="26">
        <v>6300.6</v>
      </c>
      <c r="E11" s="27">
        <v>931.48779999999999</v>
      </c>
      <c r="F11" s="27">
        <v>3790.3887</v>
      </c>
      <c r="G11" s="27">
        <v>1578.7235000000001</v>
      </c>
      <c r="H11" s="27">
        <v>287.15710000000001</v>
      </c>
    </row>
    <row r="12" spans="1:8" ht="10.95" customHeight="1" x14ac:dyDescent="0.3">
      <c r="A12" s="1"/>
      <c r="B12" s="25" t="s">
        <v>807</v>
      </c>
      <c r="C12" s="26">
        <v>0</v>
      </c>
      <c r="D12" s="26">
        <v>6246.8</v>
      </c>
      <c r="E12" s="27">
        <v>889.81200000000001</v>
      </c>
      <c r="F12" s="27">
        <v>3773.2981</v>
      </c>
      <c r="G12" s="27">
        <v>1583.6899000000001</v>
      </c>
      <c r="H12" s="27">
        <v>294.11900000000003</v>
      </c>
    </row>
    <row r="13" spans="1:8" ht="10.95" customHeight="1" x14ac:dyDescent="0.3">
      <c r="A13" s="1"/>
      <c r="B13" s="25" t="s">
        <v>808</v>
      </c>
      <c r="C13" s="26">
        <v>0</v>
      </c>
      <c r="D13" s="26">
        <v>6191.2</v>
      </c>
      <c r="E13" s="27">
        <v>937.0421</v>
      </c>
      <c r="F13" s="27">
        <v>3669.4888000000001</v>
      </c>
      <c r="G13" s="27">
        <v>1584.6691000000001</v>
      </c>
      <c r="H13" s="27">
        <v>288.18270000000001</v>
      </c>
    </row>
    <row r="14" spans="1:8" ht="10.95" customHeight="1" x14ac:dyDescent="0.3">
      <c r="A14" s="1"/>
      <c r="B14" s="25" t="s">
        <v>809</v>
      </c>
      <c r="C14" s="26">
        <v>0</v>
      </c>
      <c r="D14" s="26">
        <v>6272.5</v>
      </c>
      <c r="E14" s="27">
        <v>894.33619999999996</v>
      </c>
      <c r="F14" s="27">
        <v>3798.6961999999999</v>
      </c>
      <c r="G14" s="27">
        <v>1579.4675999999999</v>
      </c>
      <c r="H14" s="27">
        <v>289.10070000000002</v>
      </c>
    </row>
    <row r="15" spans="1:8" ht="10.95" customHeight="1" x14ac:dyDescent="0.3">
      <c r="A15" s="1"/>
      <c r="B15" s="25" t="s">
        <v>810</v>
      </c>
      <c r="C15" s="26">
        <v>0</v>
      </c>
      <c r="D15" s="26">
        <v>6255.2</v>
      </c>
      <c r="E15" s="27">
        <v>902.71820000000002</v>
      </c>
      <c r="F15" s="27">
        <v>3745.5947000000001</v>
      </c>
      <c r="G15" s="27">
        <v>1606.8870999999999</v>
      </c>
      <c r="H15" s="27">
        <v>288.36160000000001</v>
      </c>
    </row>
    <row r="16" spans="1:8" ht="10.95" customHeight="1" x14ac:dyDescent="0.3">
      <c r="A16" s="1"/>
      <c r="B16" s="25" t="s">
        <v>811</v>
      </c>
      <c r="C16" s="26">
        <v>0</v>
      </c>
      <c r="D16" s="26">
        <v>6258.5</v>
      </c>
      <c r="E16" s="27">
        <v>912.99189999999999</v>
      </c>
      <c r="F16" s="27">
        <v>3718.0392000000002</v>
      </c>
      <c r="G16" s="27">
        <v>1627.4689000000001</v>
      </c>
      <c r="H16" s="27">
        <v>291.98860000000002</v>
      </c>
    </row>
    <row r="17" spans="1:8" ht="10.95" customHeight="1" x14ac:dyDescent="0.3">
      <c r="A17" s="1"/>
      <c r="B17" s="25" t="s">
        <v>812</v>
      </c>
      <c r="C17" s="26">
        <v>0</v>
      </c>
      <c r="D17" s="26">
        <v>6354.2</v>
      </c>
      <c r="E17" s="27">
        <v>919.67849999999999</v>
      </c>
      <c r="F17" s="27">
        <v>3803.3701999999998</v>
      </c>
      <c r="G17" s="27">
        <v>1631.1513</v>
      </c>
      <c r="H17" s="27">
        <v>292.45119999999997</v>
      </c>
    </row>
    <row r="18" spans="1:8" ht="10.95" customHeight="1" x14ac:dyDescent="0.3">
      <c r="A18" s="1"/>
      <c r="B18" s="25" t="s">
        <v>813</v>
      </c>
      <c r="C18" s="26">
        <v>0</v>
      </c>
      <c r="D18" s="26">
        <v>6386</v>
      </c>
      <c r="E18" s="27">
        <v>949.83460000000002</v>
      </c>
      <c r="F18" s="27">
        <v>3789.3759</v>
      </c>
      <c r="G18" s="27">
        <v>1646.7895000000001</v>
      </c>
      <c r="H18" s="27">
        <v>279.61450000000002</v>
      </c>
    </row>
    <row r="19" spans="1:8" ht="10.95" customHeight="1" x14ac:dyDescent="0.3">
      <c r="A19" s="1"/>
      <c r="B19" s="25" t="s">
        <v>814</v>
      </c>
      <c r="C19" s="26">
        <v>0</v>
      </c>
      <c r="D19" s="26">
        <v>6549.5</v>
      </c>
      <c r="E19" s="27">
        <v>1003.6389</v>
      </c>
      <c r="F19" s="27">
        <v>3889.6127999999999</v>
      </c>
      <c r="G19" s="27">
        <v>1656.2483</v>
      </c>
      <c r="H19" s="27">
        <v>277.77609999999999</v>
      </c>
    </row>
    <row r="20" spans="1:8" ht="10.95" customHeight="1" x14ac:dyDescent="0.3">
      <c r="A20" s="1"/>
      <c r="B20" s="25" t="s">
        <v>815</v>
      </c>
      <c r="C20" s="26">
        <v>0</v>
      </c>
      <c r="D20" s="26">
        <v>6740.8</v>
      </c>
      <c r="E20" s="27">
        <v>1052.0754999999999</v>
      </c>
      <c r="F20" s="27">
        <v>4035.2609000000002</v>
      </c>
      <c r="G20" s="27">
        <v>1653.4636</v>
      </c>
      <c r="H20" s="27">
        <v>272.7362</v>
      </c>
    </row>
    <row r="21" spans="1:8" ht="10.95" customHeight="1" x14ac:dyDescent="0.3">
      <c r="A21" s="1"/>
      <c r="B21" s="25" t="s">
        <v>816</v>
      </c>
      <c r="C21" s="26">
        <v>0</v>
      </c>
      <c r="D21" s="26">
        <v>6698.4</v>
      </c>
      <c r="E21" s="27">
        <v>1032.9695999999999</v>
      </c>
      <c r="F21" s="27">
        <v>4029.8616000000002</v>
      </c>
      <c r="G21" s="27">
        <v>1635.5688</v>
      </c>
      <c r="H21" s="27">
        <v>268.86579999999998</v>
      </c>
    </row>
    <row r="22" spans="1:8" ht="10.95" customHeight="1" x14ac:dyDescent="0.3">
      <c r="A22" s="1"/>
      <c r="B22" s="25" t="s">
        <v>817</v>
      </c>
      <c r="C22" s="26">
        <v>0</v>
      </c>
      <c r="D22" s="26">
        <v>6883.3</v>
      </c>
      <c r="E22" s="27">
        <v>1044.2471</v>
      </c>
      <c r="F22" s="27">
        <v>4208.4578000000001</v>
      </c>
      <c r="G22" s="27">
        <v>1630.5951</v>
      </c>
      <c r="H22" s="27">
        <v>273.07690000000002</v>
      </c>
    </row>
    <row r="23" spans="1:8" ht="10.95" customHeight="1" x14ac:dyDescent="0.3">
      <c r="A23" s="1"/>
      <c r="B23" s="25" t="s">
        <v>818</v>
      </c>
      <c r="C23" s="26">
        <v>0</v>
      </c>
      <c r="D23" s="26">
        <v>6974.9</v>
      </c>
      <c r="E23" s="27">
        <v>1024.3393000000001</v>
      </c>
      <c r="F23" s="27">
        <v>4309.2439999999997</v>
      </c>
      <c r="G23" s="27">
        <v>1641.3167000000001</v>
      </c>
      <c r="H23" s="27">
        <v>267.44380000000001</v>
      </c>
    </row>
    <row r="24" spans="1:8" ht="10.95" customHeight="1" x14ac:dyDescent="0.3">
      <c r="A24" s="1"/>
      <c r="B24" s="25" t="s">
        <v>819</v>
      </c>
      <c r="C24" s="26">
        <v>0</v>
      </c>
      <c r="D24" s="26">
        <v>7061.8</v>
      </c>
      <c r="E24" s="27">
        <v>1056.6677999999999</v>
      </c>
      <c r="F24" s="27">
        <v>4400.0375000000004</v>
      </c>
      <c r="G24" s="27">
        <v>1605.0947000000001</v>
      </c>
      <c r="H24" s="27">
        <v>268.1139</v>
      </c>
    </row>
    <row r="25" spans="1:8" ht="10.95" customHeight="1" x14ac:dyDescent="0.3">
      <c r="A25" s="1"/>
      <c r="B25" s="25" t="s">
        <v>820</v>
      </c>
      <c r="C25" s="26">
        <v>0</v>
      </c>
      <c r="D25" s="26">
        <v>7260</v>
      </c>
      <c r="E25" s="27">
        <v>1098.5965000000001</v>
      </c>
      <c r="F25" s="27">
        <v>4504.2812999999996</v>
      </c>
      <c r="G25" s="27">
        <v>1657.1222</v>
      </c>
      <c r="H25" s="27">
        <v>269.55419999999998</v>
      </c>
    </row>
    <row r="26" spans="1:8" ht="10.95" customHeight="1" x14ac:dyDescent="0.3">
      <c r="A26" s="1"/>
      <c r="B26" s="25" t="s">
        <v>821</v>
      </c>
      <c r="C26" s="26">
        <v>0</v>
      </c>
      <c r="D26" s="26">
        <v>7465.8</v>
      </c>
      <c r="E26" s="27">
        <v>1155.7599</v>
      </c>
      <c r="F26" s="27">
        <v>4635.7080999999998</v>
      </c>
      <c r="G26" s="27">
        <v>1674.3320000000001</v>
      </c>
      <c r="H26" s="27">
        <v>272.94779999999997</v>
      </c>
    </row>
    <row r="27" spans="1:8" ht="10.95" customHeight="1" x14ac:dyDescent="0.3">
      <c r="A27" s="1"/>
      <c r="B27" s="25" t="s">
        <v>822</v>
      </c>
      <c r="C27" s="26">
        <v>0</v>
      </c>
      <c r="D27" s="26">
        <v>7538.6</v>
      </c>
      <c r="E27" s="27">
        <v>1173.4324999999999</v>
      </c>
      <c r="F27" s="27">
        <v>4727.3389999999999</v>
      </c>
      <c r="G27" s="27">
        <v>1637.8285000000001</v>
      </c>
      <c r="H27" s="27">
        <v>268.71030000000002</v>
      </c>
    </row>
    <row r="28" spans="1:8" ht="10.95" customHeight="1" x14ac:dyDescent="0.3">
      <c r="A28" s="1"/>
      <c r="B28" s="25" t="s">
        <v>823</v>
      </c>
      <c r="C28" s="26">
        <v>0</v>
      </c>
      <c r="D28" s="26">
        <v>7626.8</v>
      </c>
      <c r="E28" s="27">
        <v>1149.9119000000001</v>
      </c>
      <c r="F28" s="27">
        <v>4894.8694999999998</v>
      </c>
      <c r="G28" s="27">
        <v>1582.0186000000001</v>
      </c>
      <c r="H28" s="27">
        <v>269.78919999999999</v>
      </c>
    </row>
    <row r="29" spans="1:8" ht="10.95" customHeight="1" x14ac:dyDescent="0.3">
      <c r="A29" s="1"/>
      <c r="B29" s="25" t="s">
        <v>824</v>
      </c>
      <c r="C29" s="26">
        <v>0</v>
      </c>
      <c r="D29" s="26">
        <v>7771.7</v>
      </c>
      <c r="E29" s="27">
        <v>1185.2449999999999</v>
      </c>
      <c r="F29" s="27">
        <v>4931.0991999999997</v>
      </c>
      <c r="G29" s="27">
        <v>1655.3558</v>
      </c>
      <c r="H29" s="27">
        <v>269.315</v>
      </c>
    </row>
    <row r="30" spans="1:8" ht="10.95" customHeight="1" x14ac:dyDescent="0.3">
      <c r="A30" s="1"/>
      <c r="B30" s="25" t="s">
        <v>825</v>
      </c>
      <c r="C30" s="26">
        <v>0</v>
      </c>
      <c r="D30" s="26">
        <v>7711.9</v>
      </c>
      <c r="E30" s="27">
        <v>1176.7806</v>
      </c>
      <c r="F30" s="27">
        <v>4902.5763999999999</v>
      </c>
      <c r="G30" s="27">
        <v>1632.5429999999999</v>
      </c>
      <c r="H30" s="27">
        <v>270.815</v>
      </c>
    </row>
    <row r="31" spans="1:8" ht="10.95" customHeight="1" x14ac:dyDescent="0.3">
      <c r="A31" s="1"/>
      <c r="B31" s="25" t="s">
        <v>826</v>
      </c>
      <c r="C31" s="26">
        <v>0</v>
      </c>
      <c r="D31" s="26">
        <v>7830.2</v>
      </c>
      <c r="E31" s="27">
        <v>1239.9227000000001</v>
      </c>
      <c r="F31" s="27">
        <v>4964.5343999999996</v>
      </c>
      <c r="G31" s="27">
        <v>1625.7429</v>
      </c>
      <c r="H31" s="27">
        <v>266.5564</v>
      </c>
    </row>
    <row r="32" spans="1:8" ht="10.95" customHeight="1" x14ac:dyDescent="0.3">
      <c r="A32" s="1"/>
      <c r="B32" s="25" t="s">
        <v>827</v>
      </c>
      <c r="C32" s="26">
        <v>0</v>
      </c>
      <c r="D32" s="26">
        <v>7645.7</v>
      </c>
      <c r="E32" s="27">
        <v>1204.2539999999999</v>
      </c>
      <c r="F32" s="27">
        <v>4827.4475000000002</v>
      </c>
      <c r="G32" s="27">
        <v>1613.9984999999999</v>
      </c>
      <c r="H32" s="27">
        <v>277.096</v>
      </c>
    </row>
    <row r="33" spans="1:8" ht="10.95" customHeight="1" x14ac:dyDescent="0.3">
      <c r="A33" s="1"/>
      <c r="B33" s="25" t="s">
        <v>828</v>
      </c>
      <c r="C33" s="26">
        <v>0</v>
      </c>
      <c r="D33" s="26">
        <v>7626</v>
      </c>
      <c r="E33" s="27">
        <v>1159.6618000000001</v>
      </c>
      <c r="F33" s="27">
        <v>4887.7716</v>
      </c>
      <c r="G33" s="27">
        <v>1578.5666000000001</v>
      </c>
      <c r="H33" s="27">
        <v>227.0977</v>
      </c>
    </row>
    <row r="34" spans="1:8" ht="10.95" customHeight="1" x14ac:dyDescent="0.3">
      <c r="A34" s="1"/>
      <c r="B34" s="25" t="s">
        <v>829</v>
      </c>
      <c r="C34" s="26">
        <v>0</v>
      </c>
      <c r="D34" s="26">
        <v>7494</v>
      </c>
      <c r="E34" s="27">
        <v>1187.3353</v>
      </c>
      <c r="F34" s="27">
        <v>4705.4404999999997</v>
      </c>
      <c r="G34" s="27">
        <v>1601.2242000000001</v>
      </c>
      <c r="H34" s="27">
        <v>279.65620000000001</v>
      </c>
    </row>
    <row r="35" spans="1:8" ht="10.95" customHeight="1" x14ac:dyDescent="0.3">
      <c r="A35" s="1"/>
      <c r="B35" s="25" t="s">
        <v>830</v>
      </c>
      <c r="C35" s="26">
        <v>0</v>
      </c>
      <c r="D35" s="26">
        <v>7752.6</v>
      </c>
      <c r="E35" s="27">
        <v>1153.0089</v>
      </c>
      <c r="F35" s="27">
        <v>4928.2987000000003</v>
      </c>
      <c r="G35" s="27">
        <v>1671.2924</v>
      </c>
      <c r="H35" s="27">
        <v>227.3494</v>
      </c>
    </row>
    <row r="36" spans="1:8" ht="10.95" customHeight="1" x14ac:dyDescent="0.3">
      <c r="A36" s="1"/>
      <c r="B36" s="25" t="s">
        <v>831</v>
      </c>
      <c r="C36" s="26">
        <v>0</v>
      </c>
      <c r="D36" s="26">
        <v>7601.6</v>
      </c>
      <c r="E36" s="27">
        <v>1218.1883</v>
      </c>
      <c r="F36" s="27">
        <v>4700.6018999999997</v>
      </c>
      <c r="G36" s="27">
        <v>1682.8098</v>
      </c>
      <c r="H36" s="27">
        <v>272.92259999999999</v>
      </c>
    </row>
    <row r="37" spans="1:8" ht="10.95" customHeight="1" x14ac:dyDescent="0.3">
      <c r="A37" s="1"/>
      <c r="B37" s="25" t="s">
        <v>832</v>
      </c>
      <c r="C37" s="26">
        <v>0</v>
      </c>
      <c r="D37" s="26">
        <v>7653.2</v>
      </c>
      <c r="E37" s="27">
        <v>1254.3738000000001</v>
      </c>
      <c r="F37" s="27">
        <v>4729.8801000000003</v>
      </c>
      <c r="G37" s="27">
        <v>1668.9460999999999</v>
      </c>
      <c r="H37" s="27">
        <v>273.86619999999999</v>
      </c>
    </row>
    <row r="38" spans="1:8" ht="10.95" customHeight="1" x14ac:dyDescent="0.3">
      <c r="A38" s="1"/>
      <c r="B38" s="25" t="s">
        <v>833</v>
      </c>
      <c r="C38" s="26">
        <v>0</v>
      </c>
      <c r="D38" s="26">
        <v>7739.9</v>
      </c>
      <c r="E38" s="27">
        <v>1201.9156</v>
      </c>
      <c r="F38" s="27">
        <v>4817.4692999999997</v>
      </c>
      <c r="G38" s="27">
        <v>1720.5151000000001</v>
      </c>
      <c r="H38" s="27">
        <v>274.39</v>
      </c>
    </row>
    <row r="39" spans="1:8" ht="10.95" customHeight="1" x14ac:dyDescent="0.3">
      <c r="A39" s="1"/>
      <c r="B39" s="25" t="s">
        <v>834</v>
      </c>
      <c r="C39" s="26">
        <v>0</v>
      </c>
      <c r="D39" s="26">
        <v>7707.2</v>
      </c>
      <c r="E39" s="27">
        <v>1205.0012999999999</v>
      </c>
      <c r="F39" s="27">
        <v>4778.6057000000001</v>
      </c>
      <c r="G39" s="27">
        <v>1723.5930000000001</v>
      </c>
      <c r="H39" s="27">
        <v>267.51679999999999</v>
      </c>
    </row>
    <row r="40" spans="1:8" ht="10.95" customHeight="1" x14ac:dyDescent="0.3">
      <c r="A40" s="1"/>
      <c r="B40" s="25" t="s">
        <v>835</v>
      </c>
      <c r="C40" s="26">
        <v>0</v>
      </c>
      <c r="D40" s="26">
        <v>7692.3</v>
      </c>
      <c r="E40" s="27">
        <v>1209.7275999999999</v>
      </c>
      <c r="F40" s="27">
        <v>4725.5547999999999</v>
      </c>
      <c r="G40" s="27">
        <v>1757.0175999999999</v>
      </c>
      <c r="H40" s="27">
        <v>271.98509999999999</v>
      </c>
    </row>
    <row r="41" spans="1:8" ht="10.95" customHeight="1" x14ac:dyDescent="0.3">
      <c r="A41" s="1"/>
      <c r="B41" s="25" t="s">
        <v>836</v>
      </c>
      <c r="C41" s="26">
        <v>0</v>
      </c>
      <c r="D41" s="26">
        <v>7513.7</v>
      </c>
      <c r="E41" s="27">
        <v>1144.7942</v>
      </c>
      <c r="F41" s="27">
        <v>4620.0897999999997</v>
      </c>
      <c r="G41" s="27">
        <v>1748.816</v>
      </c>
      <c r="H41" s="27">
        <v>279.30119999999999</v>
      </c>
    </row>
    <row r="42" spans="1:8" ht="10.95" customHeight="1" x14ac:dyDescent="0.3">
      <c r="A42" s="1"/>
      <c r="B42" s="25" t="s">
        <v>837</v>
      </c>
      <c r="C42" s="26">
        <v>0</v>
      </c>
      <c r="D42" s="26">
        <v>7481.5</v>
      </c>
      <c r="E42" s="27">
        <v>1175.2189000000001</v>
      </c>
      <c r="F42" s="27">
        <v>4538.8491000000004</v>
      </c>
      <c r="G42" s="27">
        <v>1767.432</v>
      </c>
      <c r="H42" s="27">
        <v>277.80079999999998</v>
      </c>
    </row>
    <row r="43" spans="1:8" ht="10.95" customHeight="1" x14ac:dyDescent="0.3">
      <c r="A43" s="1"/>
      <c r="B43" s="25" t="s">
        <v>838</v>
      </c>
      <c r="C43" s="26">
        <v>0</v>
      </c>
      <c r="D43" s="26">
        <v>7369.2</v>
      </c>
      <c r="E43" s="27">
        <v>1119.8937000000001</v>
      </c>
      <c r="F43" s="27">
        <v>4429.6781000000001</v>
      </c>
      <c r="G43" s="27">
        <v>1819.6282000000001</v>
      </c>
      <c r="H43" s="27">
        <v>274.07279999999997</v>
      </c>
    </row>
    <row r="44" spans="1:8" ht="10.95" customHeight="1" x14ac:dyDescent="0.3">
      <c r="A44" s="1"/>
      <c r="B44" s="25" t="s">
        <v>839</v>
      </c>
      <c r="C44" s="26">
        <v>0</v>
      </c>
      <c r="D44" s="26">
        <v>7679.3</v>
      </c>
      <c r="E44" s="27">
        <v>1211.0071</v>
      </c>
      <c r="F44" s="27">
        <v>4679.0835999999999</v>
      </c>
      <c r="G44" s="27">
        <v>1789.2093</v>
      </c>
      <c r="H44" s="27">
        <v>264.02089999999998</v>
      </c>
    </row>
    <row r="45" spans="1:8" ht="10.95" customHeight="1" x14ac:dyDescent="0.3">
      <c r="A45" s="1"/>
      <c r="B45" s="25" t="s">
        <v>840</v>
      </c>
      <c r="C45" s="26">
        <v>0</v>
      </c>
      <c r="D45" s="26">
        <v>7719.8</v>
      </c>
      <c r="E45" s="27">
        <v>1245.9734000000001</v>
      </c>
      <c r="F45" s="27">
        <v>4652.7692999999999</v>
      </c>
      <c r="G45" s="27">
        <v>1821.0572999999999</v>
      </c>
      <c r="H45" s="27">
        <v>263.22699999999998</v>
      </c>
    </row>
    <row r="46" spans="1:8" ht="10.95" customHeight="1" x14ac:dyDescent="0.3">
      <c r="A46" s="1"/>
      <c r="B46" s="25" t="s">
        <v>841</v>
      </c>
      <c r="C46" s="26">
        <v>0</v>
      </c>
      <c r="D46" s="26">
        <v>7699.2</v>
      </c>
      <c r="E46" s="27">
        <v>1243.1095</v>
      </c>
      <c r="F46" s="27">
        <v>4647.2223999999997</v>
      </c>
      <c r="G46" s="27">
        <v>1808.8680999999999</v>
      </c>
      <c r="H46" s="27">
        <v>256.43560000000002</v>
      </c>
    </row>
    <row r="47" spans="1:8" ht="10.95" customHeight="1" x14ac:dyDescent="0.3">
      <c r="A47" s="1"/>
      <c r="B47" s="25" t="s">
        <v>842</v>
      </c>
      <c r="C47" s="26">
        <v>0</v>
      </c>
      <c r="D47" s="26">
        <v>7699.7</v>
      </c>
      <c r="E47" s="27">
        <v>1244.3620000000001</v>
      </c>
      <c r="F47" s="27">
        <v>4638.4795999999997</v>
      </c>
      <c r="G47" s="27">
        <v>1816.8584000000001</v>
      </c>
      <c r="H47" s="27">
        <v>263.09129999999999</v>
      </c>
    </row>
    <row r="48" spans="1:8" ht="10.95" customHeight="1" x14ac:dyDescent="0.3">
      <c r="A48" s="1"/>
      <c r="B48" s="25" t="s">
        <v>843</v>
      </c>
      <c r="C48" s="26">
        <v>0</v>
      </c>
      <c r="D48" s="26">
        <v>7630.9</v>
      </c>
      <c r="E48" s="27">
        <v>1227.5690999999999</v>
      </c>
      <c r="F48" s="27">
        <v>4572.9531999999999</v>
      </c>
      <c r="G48" s="27">
        <v>1830.3777</v>
      </c>
      <c r="H48" s="27">
        <v>258.9828</v>
      </c>
    </row>
    <row r="49" spans="1:8" ht="10.95" customHeight="1" x14ac:dyDescent="0.3">
      <c r="A49" s="1"/>
      <c r="B49" s="25" t="s">
        <v>844</v>
      </c>
      <c r="C49" s="26">
        <v>0</v>
      </c>
      <c r="D49" s="26">
        <v>7565.7</v>
      </c>
      <c r="E49" s="27">
        <v>1241.5889999999999</v>
      </c>
      <c r="F49" s="27">
        <v>4525.9229999999998</v>
      </c>
      <c r="G49" s="27">
        <v>1798.1880000000001</v>
      </c>
      <c r="H49" s="27">
        <v>270.88580000000002</v>
      </c>
    </row>
    <row r="50" spans="1:8" ht="10.95" customHeight="1" x14ac:dyDescent="0.3">
      <c r="A50" s="1"/>
      <c r="B50" s="25" t="s">
        <v>845</v>
      </c>
      <c r="C50" s="26">
        <v>0</v>
      </c>
      <c r="D50" s="26">
        <v>7358.2</v>
      </c>
      <c r="E50" s="27">
        <v>1211.8527999999999</v>
      </c>
      <c r="F50" s="27">
        <v>4364.7745999999997</v>
      </c>
      <c r="G50" s="27">
        <v>1781.5726</v>
      </c>
      <c r="H50" s="27">
        <v>270.25389999999999</v>
      </c>
    </row>
    <row r="51" spans="1:8" ht="10.95" customHeight="1" x14ac:dyDescent="0.3">
      <c r="A51" s="1"/>
      <c r="B51" s="25" t="s">
        <v>846</v>
      </c>
      <c r="C51" s="26">
        <v>0</v>
      </c>
      <c r="D51" s="26">
        <v>7267.3</v>
      </c>
      <c r="E51" s="27">
        <v>1143.4378999999999</v>
      </c>
      <c r="F51" s="27">
        <v>4351.4814999999999</v>
      </c>
      <c r="G51" s="27">
        <v>1772.3806</v>
      </c>
      <c r="H51" s="27">
        <v>230.26859999999999</v>
      </c>
    </row>
    <row r="52" spans="1:8" ht="10.95" customHeight="1" x14ac:dyDescent="0.3">
      <c r="A52" s="1"/>
      <c r="B52" s="25" t="s">
        <v>847</v>
      </c>
      <c r="C52" s="26">
        <v>0</v>
      </c>
      <c r="D52" s="26">
        <v>7371.6</v>
      </c>
      <c r="E52" s="27">
        <v>1089.7190000000001</v>
      </c>
      <c r="F52" s="27">
        <v>4536.9620000000004</v>
      </c>
      <c r="G52" s="27">
        <v>1744.9190000000001</v>
      </c>
      <c r="H52" s="27">
        <v>282.23480000000001</v>
      </c>
    </row>
    <row r="53" spans="1:8" ht="10.95" customHeight="1" x14ac:dyDescent="0.3">
      <c r="A53" s="1"/>
      <c r="B53" s="25" t="s">
        <v>848</v>
      </c>
      <c r="C53" s="26">
        <v>0</v>
      </c>
      <c r="D53" s="26">
        <v>7049.2</v>
      </c>
      <c r="E53" s="27">
        <v>1037.5586000000001</v>
      </c>
      <c r="F53" s="27">
        <v>4346.8017</v>
      </c>
      <c r="G53" s="27">
        <v>1664.8397</v>
      </c>
      <c r="H53" s="27">
        <v>280.6893</v>
      </c>
    </row>
    <row r="54" spans="1:8" ht="10.95" customHeight="1" x14ac:dyDescent="0.3">
      <c r="A54" s="1"/>
      <c r="B54" s="25" t="s">
        <v>849</v>
      </c>
      <c r="C54" s="26">
        <v>0</v>
      </c>
      <c r="D54" s="26">
        <v>6820.1</v>
      </c>
      <c r="E54" s="27">
        <v>1042.2715000000001</v>
      </c>
      <c r="F54" s="27">
        <v>4087.3328999999999</v>
      </c>
      <c r="G54" s="27">
        <v>1690.4956</v>
      </c>
      <c r="H54" s="27">
        <v>278.62790000000001</v>
      </c>
    </row>
    <row r="55" spans="1:8" ht="10.95" customHeight="1" x14ac:dyDescent="0.3">
      <c r="A55" s="1"/>
      <c r="B55" s="25" t="s">
        <v>71</v>
      </c>
      <c r="C55" s="26">
        <v>0</v>
      </c>
      <c r="D55" s="26">
        <v>6741.6</v>
      </c>
      <c r="E55" s="27">
        <v>998.98185000000001</v>
      </c>
      <c r="F55" s="27">
        <v>4115.143</v>
      </c>
      <c r="G55" s="27">
        <v>1627.47515</v>
      </c>
      <c r="H55" s="27">
        <v>301.68824999999998</v>
      </c>
    </row>
    <row r="56" spans="1:8" ht="16.95" customHeight="1" x14ac:dyDescent="0.3">
      <c r="A56" s="1"/>
      <c r="B56" s="28" t="s">
        <v>862</v>
      </c>
      <c r="C56" s="29">
        <v>0</v>
      </c>
      <c r="D56" s="29">
        <v>7830.2</v>
      </c>
      <c r="E56" s="30">
        <v>1254.3738000000001</v>
      </c>
      <c r="F56" s="30">
        <v>4964.5343999999996</v>
      </c>
      <c r="G56" s="30">
        <v>1830.3777</v>
      </c>
      <c r="H56" s="30">
        <v>301.68824999999998</v>
      </c>
    </row>
    <row r="57" spans="1:8" ht="16.95" customHeight="1" x14ac:dyDescent="0.3">
      <c r="A57" s="1"/>
      <c r="B57" s="28" t="s">
        <v>863</v>
      </c>
      <c r="C57" s="29">
        <v>0</v>
      </c>
      <c r="D57" s="29">
        <v>6191.2</v>
      </c>
      <c r="E57" s="30">
        <v>889.81200000000001</v>
      </c>
      <c r="F57" s="30">
        <v>3669.4888000000001</v>
      </c>
      <c r="G57" s="30">
        <v>1578.5666000000001</v>
      </c>
      <c r="H57" s="30">
        <v>227.0977</v>
      </c>
    </row>
    <row r="58" spans="1:8" ht="16.95" customHeight="1" x14ac:dyDescent="0.3">
      <c r="A58" s="1"/>
      <c r="B58" s="28" t="s">
        <v>864</v>
      </c>
      <c r="C58" s="29">
        <v>0</v>
      </c>
      <c r="D58" s="29">
        <v>7158.09375</v>
      </c>
      <c r="E58" s="30">
        <v>1099.2327510416665</v>
      </c>
      <c r="F58" s="30">
        <v>4383.6768604166664</v>
      </c>
      <c r="G58" s="30">
        <v>1675.1841385416665</v>
      </c>
      <c r="H58" s="30">
        <v>273.24691770833329</v>
      </c>
    </row>
    <row r="59" spans="1:8" ht="16.95" customHeight="1" x14ac:dyDescent="0.3">
      <c r="A59" s="1"/>
      <c r="B59" s="23" t="s">
        <v>865</v>
      </c>
      <c r="C59" s="31">
        <v>0</v>
      </c>
      <c r="D59" s="31">
        <v>171794.25</v>
      </c>
      <c r="E59" s="32">
        <v>26381.586025000001</v>
      </c>
      <c r="F59" s="32">
        <v>105208.24464999999</v>
      </c>
      <c r="G59" s="32">
        <v>40204.419325000003</v>
      </c>
      <c r="H59" s="32">
        <v>6557.9260249999998</v>
      </c>
    </row>
    <row r="60" spans="1:8" x14ac:dyDescent="0.3">
      <c r="A60" s="1"/>
      <c r="B60" s="1"/>
      <c r="C60" s="1"/>
      <c r="D60" s="1"/>
      <c r="E60" s="1"/>
      <c r="F60" s="1"/>
      <c r="G60" s="1"/>
      <c r="H60" s="1"/>
    </row>
    <row r="61" spans="1:8" ht="15.6" x14ac:dyDescent="0.3">
      <c r="A61" s="1"/>
      <c r="B61" s="33" t="s">
        <v>866</v>
      </c>
      <c r="C61" s="1"/>
      <c r="D61" s="1"/>
      <c r="E61" s="1"/>
      <c r="F61" s="1"/>
      <c r="G61" s="1"/>
      <c r="H61" s="1"/>
    </row>
    <row r="62" spans="1:8" ht="15.6" x14ac:dyDescent="0.3">
      <c r="A62" s="1"/>
      <c r="B62" s="33"/>
      <c r="C62" s="1"/>
      <c r="D62" s="1"/>
      <c r="E62" s="1"/>
      <c r="F62" s="1"/>
      <c r="G62" s="1"/>
      <c r="H62" s="1"/>
    </row>
    <row r="63" spans="1:8" x14ac:dyDescent="0.3">
      <c r="A63" s="1"/>
      <c r="B63" s="34"/>
      <c r="C63" s="34"/>
      <c r="D63" s="1" t="s">
        <v>867</v>
      </c>
      <c r="E63" s="35"/>
      <c r="F63" s="1"/>
      <c r="G63" s="1"/>
      <c r="H63" s="1"/>
    </row>
    <row r="64" spans="1:8" x14ac:dyDescent="0.3">
      <c r="A64" s="1"/>
      <c r="B64" s="36"/>
      <c r="C64" s="36"/>
      <c r="D64" s="1" t="s">
        <v>868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869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855</v>
      </c>
      <c r="C6" s="205" t="s">
        <v>870</v>
      </c>
      <c r="D6" s="205"/>
      <c r="E6" s="205"/>
      <c r="F6" s="205"/>
      <c r="G6" s="205"/>
      <c r="H6" s="205"/>
      <c r="I6" s="205"/>
      <c r="J6" s="205"/>
      <c r="K6" s="205"/>
      <c r="L6" s="205"/>
      <c r="M6" s="205"/>
      <c r="N6" s="205"/>
      <c r="O6" s="205"/>
      <c r="P6" s="205"/>
      <c r="Q6" s="205"/>
      <c r="R6" s="205"/>
      <c r="S6" s="205"/>
      <c r="T6" s="205"/>
      <c r="U6" s="205"/>
      <c r="V6" s="205"/>
      <c r="W6" s="205"/>
      <c r="X6" s="206" t="s">
        <v>871</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872</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873</v>
      </c>
      <c r="D7" s="38" t="s">
        <v>874</v>
      </c>
      <c r="E7" s="38" t="s">
        <v>875</v>
      </c>
      <c r="F7" s="38" t="s">
        <v>876</v>
      </c>
      <c r="G7" s="38" t="s">
        <v>877</v>
      </c>
      <c r="H7" s="38" t="s">
        <v>878</v>
      </c>
      <c r="I7" s="38" t="s">
        <v>879</v>
      </c>
      <c r="J7" s="38" t="s">
        <v>880</v>
      </c>
      <c r="K7" s="38" t="s">
        <v>881</v>
      </c>
      <c r="L7" s="38" t="s">
        <v>882</v>
      </c>
      <c r="M7" s="38" t="s">
        <v>883</v>
      </c>
      <c r="N7" s="38" t="s">
        <v>884</v>
      </c>
      <c r="O7" s="38" t="s">
        <v>885</v>
      </c>
      <c r="P7" s="38" t="s">
        <v>886</v>
      </c>
      <c r="Q7" s="38" t="s">
        <v>887</v>
      </c>
      <c r="R7" s="38" t="s">
        <v>888</v>
      </c>
      <c r="S7" s="38" t="s">
        <v>889</v>
      </c>
      <c r="T7" s="38" t="s">
        <v>890</v>
      </c>
      <c r="U7" s="38" t="s">
        <v>891</v>
      </c>
      <c r="V7" s="38" t="s">
        <v>892</v>
      </c>
      <c r="W7" s="38" t="s">
        <v>893</v>
      </c>
      <c r="X7" s="39" t="s">
        <v>894</v>
      </c>
      <c r="Y7" s="39" t="s">
        <v>895</v>
      </c>
      <c r="Z7" s="39" t="s">
        <v>896</v>
      </c>
      <c r="AA7" s="39" t="s">
        <v>873</v>
      </c>
      <c r="AB7" s="39" t="s">
        <v>874</v>
      </c>
      <c r="AC7" s="39" t="s">
        <v>897</v>
      </c>
      <c r="AD7" s="39" t="s">
        <v>876</v>
      </c>
      <c r="AE7" s="39" t="s">
        <v>877</v>
      </c>
      <c r="AF7" s="39" t="s">
        <v>898</v>
      </c>
      <c r="AG7" s="39" t="s">
        <v>878</v>
      </c>
      <c r="AH7" s="39" t="s">
        <v>899</v>
      </c>
      <c r="AI7" s="39" t="s">
        <v>900</v>
      </c>
      <c r="AJ7" s="39" t="s">
        <v>901</v>
      </c>
      <c r="AK7" s="39" t="s">
        <v>902</v>
      </c>
      <c r="AL7" s="39" t="s">
        <v>903</v>
      </c>
      <c r="AM7" s="39" t="s">
        <v>904</v>
      </c>
      <c r="AN7" s="39" t="s">
        <v>356</v>
      </c>
      <c r="AO7" s="39" t="s">
        <v>905</v>
      </c>
      <c r="AP7" s="39" t="s">
        <v>365</v>
      </c>
      <c r="AQ7" s="39" t="s">
        <v>906</v>
      </c>
      <c r="AR7" s="39" t="s">
        <v>907</v>
      </c>
      <c r="AS7" s="39" t="s">
        <v>908</v>
      </c>
      <c r="AT7" s="39" t="s">
        <v>909</v>
      </c>
      <c r="AU7" s="39" t="s">
        <v>910</v>
      </c>
      <c r="AV7" s="39" t="s">
        <v>911</v>
      </c>
      <c r="AW7" s="39" t="s">
        <v>912</v>
      </c>
      <c r="AX7" s="39" t="s">
        <v>886</v>
      </c>
      <c r="AY7" s="39" t="s">
        <v>913</v>
      </c>
      <c r="AZ7" s="39" t="s">
        <v>914</v>
      </c>
      <c r="BA7" s="39" t="s">
        <v>915</v>
      </c>
      <c r="BB7" s="39" t="s">
        <v>887</v>
      </c>
      <c r="BC7" s="39" t="s">
        <v>916</v>
      </c>
      <c r="BD7" s="39" t="s">
        <v>889</v>
      </c>
      <c r="BE7" s="39" t="s">
        <v>917</v>
      </c>
      <c r="BF7" s="39" t="s">
        <v>918</v>
      </c>
      <c r="BG7" s="39" t="s">
        <v>919</v>
      </c>
      <c r="BH7" s="39" t="s">
        <v>920</v>
      </c>
      <c r="BI7" s="39" t="s">
        <v>921</v>
      </c>
      <c r="BJ7" s="39" t="s">
        <v>891</v>
      </c>
      <c r="BK7" s="39" t="s">
        <v>922</v>
      </c>
      <c r="BL7" s="39" t="s">
        <v>923</v>
      </c>
      <c r="BM7" s="39" t="s">
        <v>892</v>
      </c>
      <c r="BN7" s="39" t="s">
        <v>641</v>
      </c>
      <c r="BO7" s="39" t="s">
        <v>893</v>
      </c>
      <c r="BP7" s="38" t="s">
        <v>924</v>
      </c>
      <c r="BQ7" s="38" t="s">
        <v>873</v>
      </c>
      <c r="BR7" s="38" t="s">
        <v>925</v>
      </c>
      <c r="BS7" s="38" t="s">
        <v>926</v>
      </c>
      <c r="BT7" s="38" t="s">
        <v>927</v>
      </c>
      <c r="BU7" s="38" t="s">
        <v>928</v>
      </c>
      <c r="BV7" s="38" t="s">
        <v>929</v>
      </c>
      <c r="BW7" s="38" t="s">
        <v>930</v>
      </c>
      <c r="BX7" s="38" t="s">
        <v>931</v>
      </c>
      <c r="BY7" s="38" t="s">
        <v>878</v>
      </c>
      <c r="BZ7" s="38" t="s">
        <v>932</v>
      </c>
      <c r="CA7" s="38" t="s">
        <v>933</v>
      </c>
      <c r="CB7" s="38" t="s">
        <v>903</v>
      </c>
      <c r="CC7" s="38" t="s">
        <v>905</v>
      </c>
      <c r="CD7" s="38" t="s">
        <v>365</v>
      </c>
      <c r="CE7" s="38" t="s">
        <v>369</v>
      </c>
      <c r="CF7" s="38" t="s">
        <v>934</v>
      </c>
      <c r="CG7" s="38" t="s">
        <v>935</v>
      </c>
      <c r="CH7" s="38" t="s">
        <v>908</v>
      </c>
      <c r="CI7" s="38" t="s">
        <v>909</v>
      </c>
      <c r="CJ7" s="38" t="s">
        <v>910</v>
      </c>
      <c r="CK7" s="38" t="s">
        <v>912</v>
      </c>
      <c r="CL7" s="38" t="s">
        <v>936</v>
      </c>
      <c r="CM7" s="38" t="s">
        <v>887</v>
      </c>
      <c r="CN7" s="38" t="s">
        <v>889</v>
      </c>
      <c r="CO7" s="38" t="s">
        <v>937</v>
      </c>
      <c r="CP7" s="38" t="s">
        <v>508</v>
      </c>
      <c r="CQ7" s="38" t="s">
        <v>891</v>
      </c>
      <c r="CR7" s="38" t="s">
        <v>641</v>
      </c>
      <c r="CS7" s="38" t="s">
        <v>893</v>
      </c>
      <c r="CT7" s="38" t="s">
        <v>938</v>
      </c>
    </row>
    <row r="8" spans="1:98" ht="15.6" x14ac:dyDescent="0.3">
      <c r="A8" s="1"/>
      <c r="B8" s="40" t="s">
        <v>803</v>
      </c>
      <c r="C8" s="41"/>
      <c r="D8" s="41"/>
      <c r="E8" s="41">
        <v>28.026150000000001</v>
      </c>
      <c r="F8" s="41"/>
      <c r="G8" s="41"/>
      <c r="H8" s="41"/>
      <c r="I8" s="41"/>
      <c r="J8" s="41">
        <v>19.327500000000001</v>
      </c>
      <c r="K8" s="41">
        <v>9.8806999999999992</v>
      </c>
      <c r="L8" s="41">
        <v>9.9749999999999996</v>
      </c>
      <c r="M8" s="41">
        <v>14.1053</v>
      </c>
      <c r="N8" s="41">
        <v>12.79</v>
      </c>
      <c r="O8" s="41">
        <v>30.143999999999998</v>
      </c>
      <c r="P8" s="41"/>
      <c r="Q8" s="41"/>
      <c r="R8" s="41">
        <v>50.548000000000002</v>
      </c>
      <c r="S8" s="41"/>
      <c r="T8" s="41">
        <v>45.821100000000001</v>
      </c>
      <c r="U8" s="41"/>
      <c r="V8" s="41"/>
      <c r="W8" s="41"/>
      <c r="X8" s="41">
        <v>120.32567</v>
      </c>
      <c r="Y8" s="41"/>
      <c r="Z8" s="41">
        <v>7.7137599999999997</v>
      </c>
      <c r="AA8" s="41"/>
      <c r="AB8" s="41"/>
      <c r="AC8" s="41"/>
      <c r="AD8" s="41"/>
      <c r="AE8" s="41"/>
      <c r="AF8" s="41">
        <v>2.4</v>
      </c>
      <c r="AG8" s="41"/>
      <c r="AH8" s="41">
        <v>4.9363999999999999</v>
      </c>
      <c r="AI8" s="41"/>
      <c r="AJ8" s="41">
        <v>5.33786</v>
      </c>
      <c r="AK8" s="41">
        <v>0</v>
      </c>
      <c r="AL8" s="41">
        <v>1.2562</v>
      </c>
      <c r="AM8" s="41"/>
      <c r="AN8" s="41">
        <v>133.2354</v>
      </c>
      <c r="AO8" s="41">
        <v>27.202400000000001</v>
      </c>
      <c r="AP8" s="41">
        <v>0.81</v>
      </c>
      <c r="AQ8" s="41">
        <v>159.14187999999999</v>
      </c>
      <c r="AR8" s="41"/>
      <c r="AS8" s="41">
        <v>37.190190000000001</v>
      </c>
      <c r="AT8" s="41">
        <v>29.67953</v>
      </c>
      <c r="AU8" s="41"/>
      <c r="AV8" s="41">
        <v>188.7287</v>
      </c>
      <c r="AW8" s="41">
        <v>31.733499999999999</v>
      </c>
      <c r="AX8" s="41"/>
      <c r="AY8" s="41"/>
      <c r="AZ8" s="41"/>
      <c r="BA8" s="41"/>
      <c r="BB8" s="41"/>
      <c r="BC8" s="41">
        <v>50.273620000000001</v>
      </c>
      <c r="BD8" s="41"/>
      <c r="BE8" s="41">
        <v>19.399999999999999</v>
      </c>
      <c r="BF8" s="41"/>
      <c r="BG8" s="41"/>
      <c r="BH8" s="41"/>
      <c r="BI8" s="41">
        <v>17.167960000000001</v>
      </c>
      <c r="BJ8" s="41"/>
      <c r="BK8" s="41">
        <v>5.6691700000000003</v>
      </c>
      <c r="BL8" s="41"/>
      <c r="BM8" s="41">
        <v>7.891</v>
      </c>
      <c r="BN8" s="41">
        <v>62.71</v>
      </c>
      <c r="BO8" s="41">
        <v>2.21</v>
      </c>
      <c r="BP8" s="41">
        <v>149.15689</v>
      </c>
      <c r="BQ8" s="41"/>
      <c r="BR8" s="41">
        <v>4.9614000000000003</v>
      </c>
      <c r="BS8" s="41">
        <v>129.24878000000001</v>
      </c>
      <c r="BT8" s="41">
        <v>27.066330000000001</v>
      </c>
      <c r="BU8" s="41"/>
      <c r="BV8" s="41"/>
      <c r="BW8" s="41">
        <v>3.9369000000000001</v>
      </c>
      <c r="BX8" s="41"/>
      <c r="BY8" s="41"/>
      <c r="BZ8" s="41">
        <v>87.023300000000006</v>
      </c>
      <c r="CA8" s="41">
        <v>22.959620000000001</v>
      </c>
      <c r="CB8" s="41">
        <v>0.37159999999999999</v>
      </c>
      <c r="CC8" s="41">
        <v>0.73899999999999999</v>
      </c>
      <c r="CD8" s="41">
        <v>25.261099999999999</v>
      </c>
      <c r="CE8" s="41">
        <v>327.24943000000002</v>
      </c>
      <c r="CF8" s="41">
        <v>7.2864000000000004</v>
      </c>
      <c r="CG8" s="41">
        <v>151.90889999999999</v>
      </c>
      <c r="CH8" s="41">
        <v>16.802240000000001</v>
      </c>
      <c r="CI8" s="41"/>
      <c r="CJ8" s="41"/>
      <c r="CK8" s="41">
        <v>13.9773</v>
      </c>
      <c r="CL8" s="41">
        <v>5.1276799999999998</v>
      </c>
      <c r="CM8" s="41"/>
      <c r="CN8" s="41"/>
      <c r="CO8" s="41">
        <v>14.55556</v>
      </c>
      <c r="CP8" s="41">
        <v>236.87</v>
      </c>
      <c r="CQ8" s="41"/>
      <c r="CR8" s="41">
        <v>40.421999999999997</v>
      </c>
      <c r="CS8" s="41">
        <v>2.57037</v>
      </c>
      <c r="CT8" s="41">
        <v>11.14781</v>
      </c>
    </row>
    <row r="9" spans="1:98" ht="15.6" x14ac:dyDescent="0.3">
      <c r="A9" s="1"/>
      <c r="B9" s="42" t="s">
        <v>804</v>
      </c>
      <c r="C9" s="43"/>
      <c r="D9" s="43"/>
      <c r="E9" s="43">
        <v>28.2987</v>
      </c>
      <c r="F9" s="43"/>
      <c r="G9" s="43"/>
      <c r="H9" s="43"/>
      <c r="I9" s="43"/>
      <c r="J9" s="43">
        <v>19.924099999999999</v>
      </c>
      <c r="K9" s="43">
        <v>9.6762999999999995</v>
      </c>
      <c r="L9" s="43">
        <v>10.284000000000001</v>
      </c>
      <c r="M9" s="43">
        <v>14.200799999999999</v>
      </c>
      <c r="N9" s="43">
        <v>12.49</v>
      </c>
      <c r="O9" s="43">
        <v>30.61</v>
      </c>
      <c r="P9" s="43"/>
      <c r="Q9" s="43"/>
      <c r="R9" s="43">
        <v>50.664000000000001</v>
      </c>
      <c r="S9" s="43"/>
      <c r="T9" s="43">
        <v>36.0961</v>
      </c>
      <c r="U9" s="43"/>
      <c r="V9" s="43"/>
      <c r="W9" s="43"/>
      <c r="X9" s="43">
        <v>138.69857999999999</v>
      </c>
      <c r="Y9" s="43"/>
      <c r="Z9" s="43">
        <v>7.5525599999999997</v>
      </c>
      <c r="AA9" s="43"/>
      <c r="AB9" s="43"/>
      <c r="AC9" s="43"/>
      <c r="AD9" s="43"/>
      <c r="AE9" s="43"/>
      <c r="AF9" s="43">
        <v>3.3</v>
      </c>
      <c r="AG9" s="43"/>
      <c r="AH9" s="43">
        <v>4.1073000000000004</v>
      </c>
      <c r="AI9" s="43"/>
      <c r="AJ9" s="43">
        <v>5.3343100000000003</v>
      </c>
      <c r="AK9" s="43">
        <v>0</v>
      </c>
      <c r="AL9" s="43">
        <v>1.0763</v>
      </c>
      <c r="AM9" s="43"/>
      <c r="AN9" s="43">
        <v>132.93100000000001</v>
      </c>
      <c r="AO9" s="43">
        <v>27.7395</v>
      </c>
      <c r="AP9" s="43">
        <v>0.7</v>
      </c>
      <c r="AQ9" s="43">
        <v>160.125</v>
      </c>
      <c r="AR9" s="43"/>
      <c r="AS9" s="43">
        <v>36.837510000000002</v>
      </c>
      <c r="AT9" s="43">
        <v>30.634450000000001</v>
      </c>
      <c r="AU9" s="43"/>
      <c r="AV9" s="43">
        <v>191.95802</v>
      </c>
      <c r="AW9" s="43">
        <v>32.266979999999997</v>
      </c>
      <c r="AX9" s="43"/>
      <c r="AY9" s="43"/>
      <c r="AZ9" s="43"/>
      <c r="BA9" s="43"/>
      <c r="BB9" s="43"/>
      <c r="BC9" s="43">
        <v>50.33419</v>
      </c>
      <c r="BD9" s="43"/>
      <c r="BE9" s="43">
        <v>19.399999999999999</v>
      </c>
      <c r="BF9" s="43"/>
      <c r="BG9" s="43"/>
      <c r="BH9" s="43"/>
      <c r="BI9" s="43">
        <v>17.316880000000001</v>
      </c>
      <c r="BJ9" s="43"/>
      <c r="BK9" s="43">
        <v>5.5444199999999997</v>
      </c>
      <c r="BL9" s="43"/>
      <c r="BM9" s="43">
        <v>7.9850000000000003</v>
      </c>
      <c r="BN9" s="43">
        <v>64.040000000000006</v>
      </c>
      <c r="BO9" s="43">
        <v>2.4</v>
      </c>
      <c r="BP9" s="43">
        <v>149.69182000000001</v>
      </c>
      <c r="BQ9" s="43"/>
      <c r="BR9" s="43">
        <v>5.0168999999999997</v>
      </c>
      <c r="BS9" s="43">
        <v>129.02152000000001</v>
      </c>
      <c r="BT9" s="43">
        <v>27.305499999999999</v>
      </c>
      <c r="BU9" s="43"/>
      <c r="BV9" s="43"/>
      <c r="BW9" s="43">
        <v>3.9471400000000001</v>
      </c>
      <c r="BX9" s="43"/>
      <c r="BY9" s="43"/>
      <c r="BZ9" s="43">
        <v>87.340900000000005</v>
      </c>
      <c r="CA9" s="43">
        <v>22.938189999999999</v>
      </c>
      <c r="CB9" s="43">
        <v>0.34699999999999998</v>
      </c>
      <c r="CC9" s="43">
        <v>0.747</v>
      </c>
      <c r="CD9" s="43">
        <v>26.412949999999999</v>
      </c>
      <c r="CE9" s="43">
        <v>327.30691000000002</v>
      </c>
      <c r="CF9" s="43">
        <v>7.2488000000000001</v>
      </c>
      <c r="CG9" s="43">
        <v>150.8458</v>
      </c>
      <c r="CH9" s="43">
        <v>17.508769999999998</v>
      </c>
      <c r="CI9" s="43"/>
      <c r="CJ9" s="43"/>
      <c r="CK9" s="43">
        <v>14.2722</v>
      </c>
      <c r="CL9" s="43">
        <v>5.0084999999999997</v>
      </c>
      <c r="CM9" s="43"/>
      <c r="CN9" s="43"/>
      <c r="CO9" s="43">
        <v>14.784940000000001</v>
      </c>
      <c r="CP9" s="43">
        <v>239.46</v>
      </c>
      <c r="CQ9" s="43"/>
      <c r="CR9" s="43">
        <v>40.454999999999998</v>
      </c>
      <c r="CS9" s="43">
        <v>2.5781399999999999</v>
      </c>
      <c r="CT9" s="43">
        <v>11.58431</v>
      </c>
    </row>
    <row r="10" spans="1:98" ht="15.6" x14ac:dyDescent="0.3">
      <c r="A10" s="1"/>
      <c r="B10" s="42" t="s">
        <v>805</v>
      </c>
      <c r="C10" s="43"/>
      <c r="D10" s="43"/>
      <c r="E10" s="43">
        <v>32.35915</v>
      </c>
      <c r="F10" s="43"/>
      <c r="G10" s="43"/>
      <c r="H10" s="43"/>
      <c r="I10" s="43"/>
      <c r="J10" s="43">
        <v>20.232489999999999</v>
      </c>
      <c r="K10" s="43">
        <v>9.7985000000000007</v>
      </c>
      <c r="L10" s="43">
        <v>10.709</v>
      </c>
      <c r="M10" s="43">
        <v>14.579499999999999</v>
      </c>
      <c r="N10" s="43">
        <v>12.83</v>
      </c>
      <c r="O10" s="43">
        <v>30.765999999999998</v>
      </c>
      <c r="P10" s="43"/>
      <c r="Q10" s="43"/>
      <c r="R10" s="43">
        <v>50.286000000000001</v>
      </c>
      <c r="S10" s="43"/>
      <c r="T10" s="43">
        <v>44.423999999999999</v>
      </c>
      <c r="U10" s="43"/>
      <c r="V10" s="43">
        <v>9.1999999999999993</v>
      </c>
      <c r="W10" s="43"/>
      <c r="X10" s="43">
        <v>153.00989000000001</v>
      </c>
      <c r="Y10" s="43"/>
      <c r="Z10" s="43">
        <v>7.6218899999999996</v>
      </c>
      <c r="AA10" s="43"/>
      <c r="AB10" s="43"/>
      <c r="AC10" s="43"/>
      <c r="AD10" s="43"/>
      <c r="AE10" s="43"/>
      <c r="AF10" s="43">
        <v>4.0999999999999996</v>
      </c>
      <c r="AG10" s="43"/>
      <c r="AH10" s="43">
        <v>4.4714</v>
      </c>
      <c r="AI10" s="43"/>
      <c r="AJ10" s="43">
        <v>5.31128</v>
      </c>
      <c r="AK10" s="43">
        <v>0</v>
      </c>
      <c r="AL10" s="43">
        <v>0.98299999999999998</v>
      </c>
      <c r="AM10" s="43"/>
      <c r="AN10" s="43">
        <v>133.54652999999999</v>
      </c>
      <c r="AO10" s="43">
        <v>27.674099999999999</v>
      </c>
      <c r="AP10" s="43">
        <v>0.64</v>
      </c>
      <c r="AQ10" s="43">
        <v>158.5496</v>
      </c>
      <c r="AR10" s="43"/>
      <c r="AS10" s="43">
        <v>37.27375</v>
      </c>
      <c r="AT10" s="43">
        <v>30.2791</v>
      </c>
      <c r="AU10" s="43"/>
      <c r="AV10" s="43">
        <v>193.93022999999999</v>
      </c>
      <c r="AW10" s="43">
        <v>31.749210000000001</v>
      </c>
      <c r="AX10" s="43"/>
      <c r="AY10" s="43"/>
      <c r="AZ10" s="43"/>
      <c r="BA10" s="43"/>
      <c r="BB10" s="43"/>
      <c r="BC10" s="43">
        <v>49.835999999999999</v>
      </c>
      <c r="BD10" s="43"/>
      <c r="BE10" s="43">
        <v>19.399999999999999</v>
      </c>
      <c r="BF10" s="43"/>
      <c r="BG10" s="43"/>
      <c r="BH10" s="43"/>
      <c r="BI10" s="43">
        <v>17.248519999999999</v>
      </c>
      <c r="BJ10" s="43"/>
      <c r="BK10" s="43">
        <v>5.6246999999999998</v>
      </c>
      <c r="BL10" s="43"/>
      <c r="BM10" s="43">
        <v>8.2119999999999997</v>
      </c>
      <c r="BN10" s="43">
        <v>64.760000000000005</v>
      </c>
      <c r="BO10" s="43">
        <v>2.25</v>
      </c>
      <c r="BP10" s="43">
        <v>149.13452000000001</v>
      </c>
      <c r="BQ10" s="43"/>
      <c r="BR10" s="43">
        <v>5.0530999999999997</v>
      </c>
      <c r="BS10" s="43">
        <v>129.30963</v>
      </c>
      <c r="BT10" s="43">
        <v>27.933299999999999</v>
      </c>
      <c r="BU10" s="43"/>
      <c r="BV10" s="43"/>
      <c r="BW10" s="43">
        <v>3.94957</v>
      </c>
      <c r="BX10" s="43"/>
      <c r="BY10" s="43"/>
      <c r="BZ10" s="43">
        <v>87.199399999999997</v>
      </c>
      <c r="CA10" s="43">
        <v>22.94059</v>
      </c>
      <c r="CB10" s="43">
        <v>0.33860000000000001</v>
      </c>
      <c r="CC10" s="43">
        <v>0.73799999999999999</v>
      </c>
      <c r="CD10" s="43">
        <v>26.724930000000001</v>
      </c>
      <c r="CE10" s="43">
        <v>330.05045999999999</v>
      </c>
      <c r="CF10" s="43">
        <v>7.2096999999999998</v>
      </c>
      <c r="CG10" s="43">
        <v>154.29759999999999</v>
      </c>
      <c r="CH10" s="43">
        <v>17.360279999999999</v>
      </c>
      <c r="CI10" s="43"/>
      <c r="CJ10" s="43"/>
      <c r="CK10" s="43">
        <v>14.186299999999999</v>
      </c>
      <c r="CL10" s="43">
        <v>4.8555599999999997</v>
      </c>
      <c r="CM10" s="43"/>
      <c r="CN10" s="43"/>
      <c r="CO10" s="43">
        <v>14.468249999999999</v>
      </c>
      <c r="CP10" s="43">
        <v>249.98</v>
      </c>
      <c r="CQ10" s="43"/>
      <c r="CR10" s="43">
        <v>40.396000000000001</v>
      </c>
      <c r="CS10" s="43">
        <v>2.1862499999999998</v>
      </c>
      <c r="CT10" s="43">
        <v>11.65419</v>
      </c>
    </row>
    <row r="11" spans="1:98" ht="15.6" x14ac:dyDescent="0.3">
      <c r="A11" s="1"/>
      <c r="B11" s="42" t="s">
        <v>806</v>
      </c>
      <c r="C11" s="43"/>
      <c r="D11" s="43"/>
      <c r="E11" s="43">
        <v>32.371459999999999</v>
      </c>
      <c r="F11" s="43"/>
      <c r="G11" s="43"/>
      <c r="H11" s="43"/>
      <c r="I11" s="43"/>
      <c r="J11" s="43">
        <v>20.53106</v>
      </c>
      <c r="K11" s="43">
        <v>9.7418999999999993</v>
      </c>
      <c r="L11" s="43">
        <v>10.975</v>
      </c>
      <c r="M11" s="43">
        <v>14.787000000000001</v>
      </c>
      <c r="N11" s="43">
        <v>13.06</v>
      </c>
      <c r="O11" s="43">
        <v>30.341999999999999</v>
      </c>
      <c r="P11" s="43"/>
      <c r="Q11" s="43"/>
      <c r="R11" s="43">
        <v>50.527999999999999</v>
      </c>
      <c r="S11" s="43"/>
      <c r="T11" s="43">
        <v>43.6875</v>
      </c>
      <c r="U11" s="43"/>
      <c r="V11" s="43">
        <v>9.3000000000000007</v>
      </c>
      <c r="W11" s="43"/>
      <c r="X11" s="43">
        <v>139.02860999999999</v>
      </c>
      <c r="Y11" s="43"/>
      <c r="Z11" s="43">
        <v>7.5251299999999999</v>
      </c>
      <c r="AA11" s="43"/>
      <c r="AB11" s="43"/>
      <c r="AC11" s="43"/>
      <c r="AD11" s="43"/>
      <c r="AE11" s="43"/>
      <c r="AF11" s="43">
        <v>1.1000000000000001</v>
      </c>
      <c r="AG11" s="43"/>
      <c r="AH11" s="43">
        <v>3.996</v>
      </c>
      <c r="AI11" s="43"/>
      <c r="AJ11" s="43">
        <v>5.2735900000000004</v>
      </c>
      <c r="AK11" s="43">
        <v>0</v>
      </c>
      <c r="AL11" s="43">
        <v>0.93769999999999998</v>
      </c>
      <c r="AM11" s="43"/>
      <c r="AN11" s="43">
        <v>132.74734000000001</v>
      </c>
      <c r="AO11" s="43">
        <v>28.5763</v>
      </c>
      <c r="AP11" s="43">
        <v>0.44</v>
      </c>
      <c r="AQ11" s="43">
        <v>161.01558</v>
      </c>
      <c r="AR11" s="43"/>
      <c r="AS11" s="43">
        <v>38.543050000000001</v>
      </c>
      <c r="AT11" s="43">
        <v>30.254349999999999</v>
      </c>
      <c r="AU11" s="43"/>
      <c r="AV11" s="43">
        <v>191.96422999999999</v>
      </c>
      <c r="AW11" s="43">
        <v>31.488379999999999</v>
      </c>
      <c r="AX11" s="43"/>
      <c r="AY11" s="43"/>
      <c r="AZ11" s="43"/>
      <c r="BA11" s="43"/>
      <c r="BB11" s="43"/>
      <c r="BC11" s="43">
        <v>49.950789999999998</v>
      </c>
      <c r="BD11" s="43"/>
      <c r="BE11" s="43">
        <v>19.399999999999999</v>
      </c>
      <c r="BF11" s="43"/>
      <c r="BG11" s="43"/>
      <c r="BH11" s="43"/>
      <c r="BI11" s="43">
        <v>17.24962</v>
      </c>
      <c r="BJ11" s="43"/>
      <c r="BK11" s="43">
        <v>5.7002499999999996</v>
      </c>
      <c r="BL11" s="43"/>
      <c r="BM11" s="43">
        <v>8.1440000000000001</v>
      </c>
      <c r="BN11" s="43">
        <v>64.98</v>
      </c>
      <c r="BO11" s="43">
        <v>2.2599999999999998</v>
      </c>
      <c r="BP11" s="43">
        <v>147.66843</v>
      </c>
      <c r="BQ11" s="43"/>
      <c r="BR11" s="43">
        <v>5.0629999999999997</v>
      </c>
      <c r="BS11" s="43">
        <v>122.88781</v>
      </c>
      <c r="BT11" s="43">
        <v>27.752669999999998</v>
      </c>
      <c r="BU11" s="43"/>
      <c r="BV11" s="43"/>
      <c r="BW11" s="43">
        <v>3.9392100000000001</v>
      </c>
      <c r="BX11" s="43"/>
      <c r="BY11" s="43"/>
      <c r="BZ11" s="43">
        <v>86.989699999999999</v>
      </c>
      <c r="CA11" s="43">
        <v>22.942789999999999</v>
      </c>
      <c r="CB11" s="43">
        <v>0.32950000000000002</v>
      </c>
      <c r="CC11" s="43">
        <v>0.755</v>
      </c>
      <c r="CD11" s="43">
        <v>26.555479999999999</v>
      </c>
      <c r="CE11" s="43">
        <v>330.21019000000001</v>
      </c>
      <c r="CF11" s="43">
        <v>7.0010000000000003</v>
      </c>
      <c r="CG11" s="43">
        <v>154.16560000000001</v>
      </c>
      <c r="CH11" s="43">
        <v>17.632909999999999</v>
      </c>
      <c r="CI11" s="43"/>
      <c r="CJ11" s="43"/>
      <c r="CK11" s="43">
        <v>14.623799999999999</v>
      </c>
      <c r="CL11" s="43">
        <v>4.7995799999999997</v>
      </c>
      <c r="CM11" s="43"/>
      <c r="CN11" s="43"/>
      <c r="CO11" s="43">
        <v>14.94659</v>
      </c>
      <c r="CP11" s="43">
        <v>240.05</v>
      </c>
      <c r="CQ11" s="43"/>
      <c r="CR11" s="43">
        <v>40.600999999999999</v>
      </c>
      <c r="CS11" s="43">
        <v>2.22207</v>
      </c>
      <c r="CT11" s="43">
        <v>13.19224</v>
      </c>
    </row>
    <row r="12" spans="1:98" ht="15.6" x14ac:dyDescent="0.3">
      <c r="A12" s="1"/>
      <c r="B12" s="42" t="s">
        <v>807</v>
      </c>
      <c r="C12" s="43"/>
      <c r="D12" s="43"/>
      <c r="E12" s="43">
        <v>32.449420000000003</v>
      </c>
      <c r="F12" s="43"/>
      <c r="G12" s="43"/>
      <c r="H12" s="43"/>
      <c r="I12" s="43"/>
      <c r="J12" s="43">
        <v>21.154250000000001</v>
      </c>
      <c r="K12" s="43">
        <v>9.9497999999999998</v>
      </c>
      <c r="L12" s="43">
        <v>10.853</v>
      </c>
      <c r="M12" s="43">
        <v>14.704499999999999</v>
      </c>
      <c r="N12" s="43">
        <v>12.65</v>
      </c>
      <c r="O12" s="43">
        <v>30.63</v>
      </c>
      <c r="P12" s="43"/>
      <c r="Q12" s="43"/>
      <c r="R12" s="43">
        <v>50.89</v>
      </c>
      <c r="S12" s="43"/>
      <c r="T12" s="43">
        <v>38.481900000000003</v>
      </c>
      <c r="U12" s="43"/>
      <c r="V12" s="43">
        <v>9.3000000000000007</v>
      </c>
      <c r="W12" s="43"/>
      <c r="X12" s="43">
        <v>98.577780000000004</v>
      </c>
      <c r="Y12" s="43"/>
      <c r="Z12" s="43">
        <v>7.4154900000000001</v>
      </c>
      <c r="AA12" s="43"/>
      <c r="AB12" s="43"/>
      <c r="AC12" s="43"/>
      <c r="AD12" s="43"/>
      <c r="AE12" s="43"/>
      <c r="AF12" s="43">
        <v>1.2</v>
      </c>
      <c r="AG12" s="43"/>
      <c r="AH12" s="43">
        <v>4.0690999999999997</v>
      </c>
      <c r="AI12" s="43"/>
      <c r="AJ12" s="43">
        <v>5.2218400000000003</v>
      </c>
      <c r="AK12" s="43">
        <v>0</v>
      </c>
      <c r="AL12" s="43">
        <v>0.93700000000000006</v>
      </c>
      <c r="AM12" s="43"/>
      <c r="AN12" s="43">
        <v>134.15595999999999</v>
      </c>
      <c r="AO12" s="43">
        <v>28.2806</v>
      </c>
      <c r="AP12" s="43">
        <v>0.41</v>
      </c>
      <c r="AQ12" s="43">
        <v>160.11648</v>
      </c>
      <c r="AR12" s="43"/>
      <c r="AS12" s="43">
        <v>39.278260000000003</v>
      </c>
      <c r="AT12" s="43">
        <v>30.040929999999999</v>
      </c>
      <c r="AU12" s="43"/>
      <c r="AV12" s="43">
        <v>194.26992999999999</v>
      </c>
      <c r="AW12" s="43">
        <v>31.83325</v>
      </c>
      <c r="AX12" s="43"/>
      <c r="AY12" s="43"/>
      <c r="AZ12" s="43"/>
      <c r="BA12" s="43"/>
      <c r="BB12" s="43"/>
      <c r="BC12" s="43">
        <v>50.051119999999997</v>
      </c>
      <c r="BD12" s="43"/>
      <c r="BE12" s="43">
        <v>19.399999999999999</v>
      </c>
      <c r="BF12" s="43"/>
      <c r="BG12" s="43"/>
      <c r="BH12" s="43"/>
      <c r="BI12" s="43">
        <v>16.73077</v>
      </c>
      <c r="BJ12" s="43"/>
      <c r="BK12" s="43">
        <v>5.6755199999999997</v>
      </c>
      <c r="BL12" s="43"/>
      <c r="BM12" s="43">
        <v>7.6980000000000004</v>
      </c>
      <c r="BN12" s="43">
        <v>64.7</v>
      </c>
      <c r="BO12" s="43">
        <v>2.2799999999999998</v>
      </c>
      <c r="BP12" s="43">
        <v>148.72602000000001</v>
      </c>
      <c r="BQ12" s="43"/>
      <c r="BR12" s="43">
        <v>5.0187999999999997</v>
      </c>
      <c r="BS12" s="43">
        <v>121.95412</v>
      </c>
      <c r="BT12" s="43">
        <v>28.081209999999999</v>
      </c>
      <c r="BU12" s="43"/>
      <c r="BV12" s="43"/>
      <c r="BW12" s="43">
        <v>3.9971999999999999</v>
      </c>
      <c r="BX12" s="43"/>
      <c r="BY12" s="43"/>
      <c r="BZ12" s="43">
        <v>88.038600000000002</v>
      </c>
      <c r="CA12" s="43">
        <v>22.99258</v>
      </c>
      <c r="CB12" s="43">
        <v>0.3196</v>
      </c>
      <c r="CC12" s="43">
        <v>0.745</v>
      </c>
      <c r="CD12" s="43">
        <v>26.007549999999998</v>
      </c>
      <c r="CE12" s="43">
        <v>330.88540999999998</v>
      </c>
      <c r="CF12" s="43">
        <v>7.3395000000000001</v>
      </c>
      <c r="CG12" s="43">
        <v>154.35890000000001</v>
      </c>
      <c r="CH12" s="43">
        <v>17.11176</v>
      </c>
      <c r="CI12" s="43"/>
      <c r="CJ12" s="43"/>
      <c r="CK12" s="43">
        <v>14.291600000000001</v>
      </c>
      <c r="CL12" s="43">
        <v>4.6177799999999998</v>
      </c>
      <c r="CM12" s="43"/>
      <c r="CN12" s="43"/>
      <c r="CO12" s="43">
        <v>14.27436</v>
      </c>
      <c r="CP12" s="43">
        <v>237.87</v>
      </c>
      <c r="CQ12" s="43"/>
      <c r="CR12" s="43">
        <v>40.582000000000001</v>
      </c>
      <c r="CS12" s="43">
        <v>2.3146399999999998</v>
      </c>
      <c r="CT12" s="43">
        <v>16.526679999999999</v>
      </c>
    </row>
    <row r="13" spans="1:98" ht="15.6" x14ac:dyDescent="0.3">
      <c r="A13" s="1"/>
      <c r="B13" s="42" t="s">
        <v>808</v>
      </c>
      <c r="C13" s="43"/>
      <c r="D13" s="43"/>
      <c r="E13" s="43">
        <v>32.397880000000001</v>
      </c>
      <c r="F13" s="43"/>
      <c r="G13" s="43"/>
      <c r="H13" s="43"/>
      <c r="I13" s="43"/>
      <c r="J13" s="43">
        <v>20.356529999999999</v>
      </c>
      <c r="K13" s="43">
        <v>10.048999999999999</v>
      </c>
      <c r="L13" s="43">
        <v>11.202999999999999</v>
      </c>
      <c r="M13" s="43">
        <v>14.575900000000001</v>
      </c>
      <c r="N13" s="43">
        <v>12.59</v>
      </c>
      <c r="O13" s="43">
        <v>30.372</v>
      </c>
      <c r="P13" s="43"/>
      <c r="Q13" s="43"/>
      <c r="R13" s="43">
        <v>50.52</v>
      </c>
      <c r="S13" s="43"/>
      <c r="T13" s="43">
        <v>42.255299999999998</v>
      </c>
      <c r="U13" s="43"/>
      <c r="V13" s="43">
        <v>9.1999999999999993</v>
      </c>
      <c r="W13" s="43"/>
      <c r="X13" s="43">
        <v>133.78898000000001</v>
      </c>
      <c r="Y13" s="43"/>
      <c r="Z13" s="43">
        <v>7.45608</v>
      </c>
      <c r="AA13" s="43"/>
      <c r="AB13" s="43"/>
      <c r="AC13" s="43"/>
      <c r="AD13" s="43"/>
      <c r="AE13" s="43"/>
      <c r="AF13" s="43">
        <v>3.1</v>
      </c>
      <c r="AG13" s="43"/>
      <c r="AH13" s="43">
        <v>3.5804999999999998</v>
      </c>
      <c r="AI13" s="43"/>
      <c r="AJ13" s="43">
        <v>4.8159200000000002</v>
      </c>
      <c r="AK13" s="43">
        <v>0</v>
      </c>
      <c r="AL13" s="43">
        <v>0.92069999999999996</v>
      </c>
      <c r="AM13" s="43"/>
      <c r="AN13" s="43">
        <v>135.93062</v>
      </c>
      <c r="AO13" s="43">
        <v>28.764399999999998</v>
      </c>
      <c r="AP13" s="43">
        <v>0.67</v>
      </c>
      <c r="AQ13" s="43">
        <v>159.39698000000001</v>
      </c>
      <c r="AR13" s="43"/>
      <c r="AS13" s="43">
        <v>39.368409999999997</v>
      </c>
      <c r="AT13" s="43">
        <v>29.40204</v>
      </c>
      <c r="AU13" s="43"/>
      <c r="AV13" s="43">
        <v>194.15645000000001</v>
      </c>
      <c r="AW13" s="43">
        <v>32.249209999999998</v>
      </c>
      <c r="AX13" s="43"/>
      <c r="AY13" s="43"/>
      <c r="AZ13" s="43"/>
      <c r="BA13" s="43"/>
      <c r="BB13" s="43"/>
      <c r="BC13" s="43">
        <v>50.061030000000002</v>
      </c>
      <c r="BD13" s="43"/>
      <c r="BE13" s="43">
        <v>19.399999999999999</v>
      </c>
      <c r="BF13" s="43"/>
      <c r="BG13" s="43"/>
      <c r="BH13" s="43"/>
      <c r="BI13" s="43">
        <v>16.015920000000001</v>
      </c>
      <c r="BJ13" s="43"/>
      <c r="BK13" s="43">
        <v>5.6852099999999997</v>
      </c>
      <c r="BL13" s="43"/>
      <c r="BM13" s="43">
        <v>7.9870000000000001</v>
      </c>
      <c r="BN13" s="43">
        <v>64.36</v>
      </c>
      <c r="BO13" s="43">
        <v>2.29</v>
      </c>
      <c r="BP13" s="43">
        <v>145.79220000000001</v>
      </c>
      <c r="BQ13" s="43"/>
      <c r="BR13" s="43">
        <v>4.6001000000000003</v>
      </c>
      <c r="BS13" s="43">
        <v>126.9421</v>
      </c>
      <c r="BT13" s="43">
        <v>28.27863</v>
      </c>
      <c r="BU13" s="43"/>
      <c r="BV13" s="43"/>
      <c r="BW13" s="43">
        <v>3.9925999999999999</v>
      </c>
      <c r="BX13" s="43"/>
      <c r="BY13" s="43"/>
      <c r="BZ13" s="43">
        <v>87.350800000000007</v>
      </c>
      <c r="CA13" s="43">
        <v>22.963709999999999</v>
      </c>
      <c r="CB13" s="43">
        <v>0.31900000000000001</v>
      </c>
      <c r="CC13" s="43">
        <v>0.746</v>
      </c>
      <c r="CD13" s="43">
        <v>25.844200000000001</v>
      </c>
      <c r="CE13" s="43">
        <v>329.48944999999998</v>
      </c>
      <c r="CF13" s="43">
        <v>7.2866999999999997</v>
      </c>
      <c r="CG13" s="43">
        <v>155.5308</v>
      </c>
      <c r="CH13" s="43">
        <v>17.541149999999998</v>
      </c>
      <c r="CI13" s="43"/>
      <c r="CJ13" s="43"/>
      <c r="CK13" s="43">
        <v>14.118</v>
      </c>
      <c r="CL13" s="43">
        <v>4.6241599999999998</v>
      </c>
      <c r="CM13" s="43"/>
      <c r="CN13" s="43"/>
      <c r="CO13" s="43">
        <v>14.48007</v>
      </c>
      <c r="CP13" s="43">
        <v>251.47</v>
      </c>
      <c r="CQ13" s="43"/>
      <c r="CR13" s="43">
        <v>40.804000000000002</v>
      </c>
      <c r="CS13" s="43">
        <v>2.5092400000000001</v>
      </c>
      <c r="CT13" s="43">
        <v>16.72186</v>
      </c>
    </row>
    <row r="14" spans="1:98" ht="15.6" x14ac:dyDescent="0.3">
      <c r="A14" s="1"/>
      <c r="B14" s="42" t="s">
        <v>809</v>
      </c>
      <c r="C14" s="43"/>
      <c r="D14" s="43"/>
      <c r="E14" s="43">
        <v>32.49973</v>
      </c>
      <c r="F14" s="43"/>
      <c r="G14" s="43"/>
      <c r="H14" s="43"/>
      <c r="I14" s="43"/>
      <c r="J14" s="43">
        <v>20.358319999999999</v>
      </c>
      <c r="K14" s="43">
        <v>9.6378000000000004</v>
      </c>
      <c r="L14" s="43">
        <v>11.051</v>
      </c>
      <c r="M14" s="43">
        <v>14.5862</v>
      </c>
      <c r="N14" s="43">
        <v>12.74</v>
      </c>
      <c r="O14" s="43">
        <v>30.606000000000002</v>
      </c>
      <c r="P14" s="43"/>
      <c r="Q14" s="43"/>
      <c r="R14" s="43">
        <v>50.500999999999998</v>
      </c>
      <c r="S14" s="43"/>
      <c r="T14" s="43">
        <v>31.873899999999999</v>
      </c>
      <c r="U14" s="43"/>
      <c r="V14" s="43">
        <v>9.4</v>
      </c>
      <c r="W14" s="43"/>
      <c r="X14" s="43">
        <v>137.88198</v>
      </c>
      <c r="Y14" s="43"/>
      <c r="Z14" s="43">
        <v>7.2686400000000004</v>
      </c>
      <c r="AA14" s="43"/>
      <c r="AB14" s="43"/>
      <c r="AC14" s="43"/>
      <c r="AD14" s="43"/>
      <c r="AE14" s="43"/>
      <c r="AF14" s="43">
        <v>3.5</v>
      </c>
      <c r="AG14" s="43"/>
      <c r="AH14" s="43">
        <v>5.274</v>
      </c>
      <c r="AI14" s="43"/>
      <c r="AJ14" s="43">
        <v>5.0571900000000003</v>
      </c>
      <c r="AK14" s="43">
        <v>0</v>
      </c>
      <c r="AL14" s="43">
        <v>0.89890000000000003</v>
      </c>
      <c r="AM14" s="43"/>
      <c r="AN14" s="43">
        <v>134.75901999999999</v>
      </c>
      <c r="AO14" s="43">
        <v>29.074400000000001</v>
      </c>
      <c r="AP14" s="43">
        <v>0.48</v>
      </c>
      <c r="AQ14" s="43">
        <v>155.05143000000001</v>
      </c>
      <c r="AR14" s="43"/>
      <c r="AS14" s="43">
        <v>39.257449999999999</v>
      </c>
      <c r="AT14" s="43">
        <v>29.18807</v>
      </c>
      <c r="AU14" s="43"/>
      <c r="AV14" s="43">
        <v>195.44924</v>
      </c>
      <c r="AW14" s="43">
        <v>32.561529999999998</v>
      </c>
      <c r="AX14" s="43"/>
      <c r="AY14" s="43"/>
      <c r="AZ14" s="43"/>
      <c r="BA14" s="43"/>
      <c r="BB14" s="43"/>
      <c r="BC14" s="43">
        <v>49.994669999999999</v>
      </c>
      <c r="BD14" s="43"/>
      <c r="BE14" s="43">
        <v>19.399999999999999</v>
      </c>
      <c r="BF14" s="43"/>
      <c r="BG14" s="43"/>
      <c r="BH14" s="43"/>
      <c r="BI14" s="43">
        <v>16.450209999999998</v>
      </c>
      <c r="BJ14" s="43"/>
      <c r="BK14" s="43">
        <v>5.6413900000000003</v>
      </c>
      <c r="BL14" s="43"/>
      <c r="BM14" s="43">
        <v>7.891</v>
      </c>
      <c r="BN14" s="43">
        <v>60.47</v>
      </c>
      <c r="BO14" s="43">
        <v>2.19</v>
      </c>
      <c r="BP14" s="43">
        <v>145.63392999999999</v>
      </c>
      <c r="BQ14" s="43"/>
      <c r="BR14" s="43">
        <v>4.6562999999999999</v>
      </c>
      <c r="BS14" s="43">
        <v>129.33123000000001</v>
      </c>
      <c r="BT14" s="43">
        <v>28.041499999999999</v>
      </c>
      <c r="BU14" s="43"/>
      <c r="BV14" s="43"/>
      <c r="BW14" s="43">
        <v>3.95045</v>
      </c>
      <c r="BX14" s="43"/>
      <c r="BY14" s="43"/>
      <c r="BZ14" s="43">
        <v>87.466300000000004</v>
      </c>
      <c r="CA14" s="43">
        <v>23.038869999999999</v>
      </c>
      <c r="CB14" s="43">
        <v>0.30009999999999998</v>
      </c>
      <c r="CC14" s="43">
        <v>0.73099999999999998</v>
      </c>
      <c r="CD14" s="43">
        <v>25.073910000000001</v>
      </c>
      <c r="CE14" s="43">
        <v>328.85996999999998</v>
      </c>
      <c r="CF14" s="43">
        <v>7.282</v>
      </c>
      <c r="CG14" s="43">
        <v>151.43180000000001</v>
      </c>
      <c r="CH14" s="43">
        <v>17.732710000000001</v>
      </c>
      <c r="CI14" s="43"/>
      <c r="CJ14" s="43"/>
      <c r="CK14" s="43">
        <v>14.082800000000001</v>
      </c>
      <c r="CL14" s="43">
        <v>4.6150700000000002</v>
      </c>
      <c r="CM14" s="43"/>
      <c r="CN14" s="43"/>
      <c r="CO14" s="43">
        <v>15.461209999999999</v>
      </c>
      <c r="CP14" s="43">
        <v>249.82</v>
      </c>
      <c r="CQ14" s="43"/>
      <c r="CR14" s="43">
        <v>40.1</v>
      </c>
      <c r="CS14" s="43">
        <v>2.4630999999999998</v>
      </c>
      <c r="CT14" s="43">
        <v>16.842549999999999</v>
      </c>
    </row>
    <row r="15" spans="1:98" ht="15.6" x14ac:dyDescent="0.3">
      <c r="A15" s="1"/>
      <c r="B15" s="42" t="s">
        <v>810</v>
      </c>
      <c r="C15" s="43"/>
      <c r="D15" s="43"/>
      <c r="E15" s="43">
        <v>32.583889999999997</v>
      </c>
      <c r="F15" s="43"/>
      <c r="G15" s="43"/>
      <c r="H15" s="43"/>
      <c r="I15" s="43"/>
      <c r="J15" s="43">
        <v>19.38496</v>
      </c>
      <c r="K15" s="43">
        <v>9.6591000000000005</v>
      </c>
      <c r="L15" s="43">
        <v>11.009</v>
      </c>
      <c r="M15" s="43">
        <v>14.3001</v>
      </c>
      <c r="N15" s="43">
        <v>13.25</v>
      </c>
      <c r="O15" s="43">
        <v>30.797999999999998</v>
      </c>
      <c r="P15" s="43"/>
      <c r="Q15" s="43"/>
      <c r="R15" s="43">
        <v>50.685000000000002</v>
      </c>
      <c r="S15" s="43"/>
      <c r="T15" s="43">
        <v>37.597099999999998</v>
      </c>
      <c r="U15" s="43"/>
      <c r="V15" s="43">
        <v>9.4</v>
      </c>
      <c r="W15" s="43"/>
      <c r="X15" s="43">
        <v>137.94638</v>
      </c>
      <c r="Y15" s="43"/>
      <c r="Z15" s="43">
        <v>7.3831699999999998</v>
      </c>
      <c r="AA15" s="43"/>
      <c r="AB15" s="43"/>
      <c r="AC15" s="43"/>
      <c r="AD15" s="43"/>
      <c r="AE15" s="43"/>
      <c r="AF15" s="43">
        <v>2.4</v>
      </c>
      <c r="AG15" s="43"/>
      <c r="AH15" s="43">
        <v>2.7483</v>
      </c>
      <c r="AI15" s="43"/>
      <c r="AJ15" s="43">
        <v>5.19055</v>
      </c>
      <c r="AK15" s="43">
        <v>0</v>
      </c>
      <c r="AL15" s="43">
        <v>0.8962</v>
      </c>
      <c r="AM15" s="43"/>
      <c r="AN15" s="43">
        <v>129.79420999999999</v>
      </c>
      <c r="AO15" s="43">
        <v>28.927499999999998</v>
      </c>
      <c r="AP15" s="43">
        <v>0.18</v>
      </c>
      <c r="AQ15" s="43">
        <v>157.34622999999999</v>
      </c>
      <c r="AR15" s="43"/>
      <c r="AS15" s="43">
        <v>38.062399999999997</v>
      </c>
      <c r="AT15" s="43">
        <v>28.32394</v>
      </c>
      <c r="AU15" s="43"/>
      <c r="AV15" s="43">
        <v>194.85227</v>
      </c>
      <c r="AW15" s="43">
        <v>33.24051</v>
      </c>
      <c r="AX15" s="43"/>
      <c r="AY15" s="43"/>
      <c r="AZ15" s="43"/>
      <c r="BA15" s="43"/>
      <c r="BB15" s="43"/>
      <c r="BC15" s="43">
        <v>50.038319999999999</v>
      </c>
      <c r="BD15" s="43"/>
      <c r="BE15" s="43">
        <v>19.399999999999999</v>
      </c>
      <c r="BF15" s="43"/>
      <c r="BG15" s="43"/>
      <c r="BH15" s="43"/>
      <c r="BI15" s="43">
        <v>16.68149</v>
      </c>
      <c r="BJ15" s="43"/>
      <c r="BK15" s="43">
        <v>5.44259</v>
      </c>
      <c r="BL15" s="43"/>
      <c r="BM15" s="43">
        <v>7.9850000000000003</v>
      </c>
      <c r="BN15" s="43">
        <v>55.05</v>
      </c>
      <c r="BO15" s="43">
        <v>2.38</v>
      </c>
      <c r="BP15" s="43">
        <v>146.41045</v>
      </c>
      <c r="BQ15" s="43"/>
      <c r="BR15" s="43">
        <v>4.6589</v>
      </c>
      <c r="BS15" s="43">
        <v>128.62698</v>
      </c>
      <c r="BT15" s="43">
        <v>27.313130000000001</v>
      </c>
      <c r="BU15" s="43"/>
      <c r="BV15" s="43"/>
      <c r="BW15" s="43">
        <v>3.88049</v>
      </c>
      <c r="BX15" s="43"/>
      <c r="BY15" s="43"/>
      <c r="BZ15" s="43">
        <v>87.426900000000003</v>
      </c>
      <c r="CA15" s="43">
        <v>23.027180000000001</v>
      </c>
      <c r="CB15" s="43">
        <v>0.30120000000000002</v>
      </c>
      <c r="CC15" s="43">
        <v>0.73</v>
      </c>
      <c r="CD15" s="43">
        <v>25.239329999999999</v>
      </c>
      <c r="CE15" s="43">
        <v>328.17142999999999</v>
      </c>
      <c r="CF15" s="43">
        <v>7.1464999999999996</v>
      </c>
      <c r="CG15" s="43">
        <v>156.06620000000001</v>
      </c>
      <c r="CH15" s="43">
        <v>17.2134</v>
      </c>
      <c r="CI15" s="43"/>
      <c r="CJ15" s="43"/>
      <c r="CK15" s="43">
        <v>13.4735</v>
      </c>
      <c r="CL15" s="43">
        <v>4.63863</v>
      </c>
      <c r="CM15" s="43"/>
      <c r="CN15" s="43"/>
      <c r="CO15" s="43">
        <v>14.640919999999999</v>
      </c>
      <c r="CP15" s="43">
        <v>250.47</v>
      </c>
      <c r="CQ15" s="43"/>
      <c r="CR15" s="43">
        <v>40.094999999999999</v>
      </c>
      <c r="CS15" s="43">
        <v>2.0684999999999998</v>
      </c>
      <c r="CT15" s="43">
        <v>16.818249999999999</v>
      </c>
    </row>
    <row r="16" spans="1:98" ht="15.6" x14ac:dyDescent="0.3">
      <c r="A16" s="1"/>
      <c r="B16" s="42" t="s">
        <v>811</v>
      </c>
      <c r="C16" s="43"/>
      <c r="D16" s="43"/>
      <c r="E16" s="43">
        <v>32.220359999999999</v>
      </c>
      <c r="F16" s="43"/>
      <c r="G16" s="43"/>
      <c r="H16" s="43"/>
      <c r="I16" s="43"/>
      <c r="J16" s="43">
        <v>18.71583</v>
      </c>
      <c r="K16" s="43">
        <v>9.6707000000000001</v>
      </c>
      <c r="L16" s="43">
        <v>10.943</v>
      </c>
      <c r="M16" s="43">
        <v>14.0463</v>
      </c>
      <c r="N16" s="43">
        <v>13.35</v>
      </c>
      <c r="O16" s="43">
        <v>30.678000000000001</v>
      </c>
      <c r="P16" s="43"/>
      <c r="Q16" s="43"/>
      <c r="R16" s="43">
        <v>50.661000000000001</v>
      </c>
      <c r="S16" s="43"/>
      <c r="T16" s="43">
        <v>45.594900000000003</v>
      </c>
      <c r="U16" s="43"/>
      <c r="V16" s="43">
        <v>9.6</v>
      </c>
      <c r="W16" s="43"/>
      <c r="X16" s="43">
        <v>128.45151999999999</v>
      </c>
      <c r="Y16" s="43"/>
      <c r="Z16" s="43">
        <v>7.7014300000000002</v>
      </c>
      <c r="AA16" s="43"/>
      <c r="AB16" s="43"/>
      <c r="AC16" s="43"/>
      <c r="AD16" s="43"/>
      <c r="AE16" s="43"/>
      <c r="AF16" s="43">
        <v>1.7</v>
      </c>
      <c r="AG16" s="43"/>
      <c r="AH16" s="43">
        <v>5.0834999999999999</v>
      </c>
      <c r="AI16" s="43"/>
      <c r="AJ16" s="43">
        <v>5.2815200000000004</v>
      </c>
      <c r="AK16" s="43">
        <v>0</v>
      </c>
      <c r="AL16" s="43">
        <v>0.8982</v>
      </c>
      <c r="AM16" s="43"/>
      <c r="AN16" s="43">
        <v>125.67198999999999</v>
      </c>
      <c r="AO16" s="43">
        <v>28.647300000000001</v>
      </c>
      <c r="AP16" s="43">
        <v>1.65</v>
      </c>
      <c r="AQ16" s="43">
        <v>155.84377000000001</v>
      </c>
      <c r="AR16" s="43"/>
      <c r="AS16" s="43">
        <v>37.952100000000002</v>
      </c>
      <c r="AT16" s="43">
        <v>29.024249999999999</v>
      </c>
      <c r="AU16" s="43"/>
      <c r="AV16" s="43">
        <v>193.46217999999999</v>
      </c>
      <c r="AW16" s="43">
        <v>32.087009999999999</v>
      </c>
      <c r="AX16" s="43"/>
      <c r="AY16" s="43"/>
      <c r="AZ16" s="43"/>
      <c r="BA16" s="43"/>
      <c r="BB16" s="43"/>
      <c r="BC16" s="43">
        <v>50.008589999999998</v>
      </c>
      <c r="BD16" s="43"/>
      <c r="BE16" s="43">
        <v>19.399999999999999</v>
      </c>
      <c r="BF16" s="43"/>
      <c r="BG16" s="43"/>
      <c r="BH16" s="43"/>
      <c r="BI16" s="43">
        <v>16.73348</v>
      </c>
      <c r="BJ16" s="43"/>
      <c r="BK16" s="43">
        <v>5.5412299999999997</v>
      </c>
      <c r="BL16" s="43"/>
      <c r="BM16" s="43">
        <v>8.2119999999999997</v>
      </c>
      <c r="BN16" s="43">
        <v>56.06</v>
      </c>
      <c r="BO16" s="43">
        <v>2.34</v>
      </c>
      <c r="BP16" s="43">
        <v>144.91155000000001</v>
      </c>
      <c r="BQ16" s="43"/>
      <c r="BR16" s="43">
        <v>4.4820000000000002</v>
      </c>
      <c r="BS16" s="43">
        <v>128.86355</v>
      </c>
      <c r="BT16" s="43">
        <v>27.25601</v>
      </c>
      <c r="BU16" s="43"/>
      <c r="BV16" s="43"/>
      <c r="BW16" s="43">
        <v>3.8664900000000002</v>
      </c>
      <c r="BX16" s="43"/>
      <c r="BY16" s="43"/>
      <c r="BZ16" s="43">
        <v>87.7179</v>
      </c>
      <c r="CA16" s="43">
        <v>23.062560000000001</v>
      </c>
      <c r="CB16" s="43">
        <v>0.31659999999999999</v>
      </c>
      <c r="CC16" s="43">
        <v>0.72399999999999998</v>
      </c>
      <c r="CD16" s="43">
        <v>24.99062</v>
      </c>
      <c r="CE16" s="43">
        <v>332.53969000000001</v>
      </c>
      <c r="CF16" s="43">
        <v>6.8323</v>
      </c>
      <c r="CG16" s="43">
        <v>155.0658</v>
      </c>
      <c r="CH16" s="43">
        <v>17.37726</v>
      </c>
      <c r="CI16" s="43"/>
      <c r="CJ16" s="43"/>
      <c r="CK16" s="43">
        <v>12.8362</v>
      </c>
      <c r="CL16" s="43">
        <v>4.6403499999999998</v>
      </c>
      <c r="CM16" s="43"/>
      <c r="CN16" s="43"/>
      <c r="CO16" s="43">
        <v>14.618180000000001</v>
      </c>
      <c r="CP16" s="43">
        <v>261.04000000000002</v>
      </c>
      <c r="CQ16" s="43"/>
      <c r="CR16" s="43">
        <v>40.326999999999998</v>
      </c>
      <c r="CS16" s="43">
        <v>2.0582199999999999</v>
      </c>
      <c r="CT16" s="43">
        <v>17.008849999999999</v>
      </c>
    </row>
    <row r="17" spans="1:98" ht="15.6" x14ac:dyDescent="0.3">
      <c r="A17" s="1"/>
      <c r="B17" s="42" t="s">
        <v>812</v>
      </c>
      <c r="C17" s="43"/>
      <c r="D17" s="43"/>
      <c r="E17" s="43">
        <v>31.92456</v>
      </c>
      <c r="F17" s="43"/>
      <c r="G17" s="43"/>
      <c r="H17" s="43"/>
      <c r="I17" s="43"/>
      <c r="J17" s="43">
        <v>19.566030000000001</v>
      </c>
      <c r="K17" s="43">
        <v>10.0929</v>
      </c>
      <c r="L17" s="43">
        <v>10.138999999999999</v>
      </c>
      <c r="M17" s="43">
        <v>14.4673</v>
      </c>
      <c r="N17" s="43">
        <v>12.98</v>
      </c>
      <c r="O17" s="43">
        <v>31.962</v>
      </c>
      <c r="P17" s="43"/>
      <c r="Q17" s="43"/>
      <c r="R17" s="43">
        <v>50.424999999999997</v>
      </c>
      <c r="S17" s="43"/>
      <c r="T17" s="43">
        <v>39.198900000000002</v>
      </c>
      <c r="U17" s="43"/>
      <c r="V17" s="43">
        <v>9.6999999999999993</v>
      </c>
      <c r="W17" s="43"/>
      <c r="X17" s="43">
        <v>109.64134</v>
      </c>
      <c r="Y17" s="43"/>
      <c r="Z17" s="43">
        <v>7.77644</v>
      </c>
      <c r="AA17" s="43"/>
      <c r="AB17" s="43"/>
      <c r="AC17" s="43"/>
      <c r="AD17" s="43"/>
      <c r="AE17" s="43"/>
      <c r="AF17" s="43">
        <v>1.3</v>
      </c>
      <c r="AG17" s="43"/>
      <c r="AH17" s="43">
        <v>4.4847000000000001</v>
      </c>
      <c r="AI17" s="43"/>
      <c r="AJ17" s="43">
        <v>5.03627</v>
      </c>
      <c r="AK17" s="43">
        <v>0</v>
      </c>
      <c r="AL17" s="43">
        <v>0.89839999999999998</v>
      </c>
      <c r="AM17" s="43"/>
      <c r="AN17" s="43">
        <v>125.86024</v>
      </c>
      <c r="AO17" s="43">
        <v>29.022099999999998</v>
      </c>
      <c r="AP17" s="43">
        <v>2.1</v>
      </c>
      <c r="AQ17" s="43">
        <v>156.14984999999999</v>
      </c>
      <c r="AR17" s="43"/>
      <c r="AS17" s="43">
        <v>38.441310000000001</v>
      </c>
      <c r="AT17" s="43">
        <v>28.206240000000001</v>
      </c>
      <c r="AU17" s="43"/>
      <c r="AV17" s="43">
        <v>194.65190999999999</v>
      </c>
      <c r="AW17" s="43">
        <v>31.568570000000001</v>
      </c>
      <c r="AX17" s="43"/>
      <c r="AY17" s="43"/>
      <c r="AZ17" s="43"/>
      <c r="BA17" s="43"/>
      <c r="BB17" s="43"/>
      <c r="BC17" s="43">
        <v>49.941760000000002</v>
      </c>
      <c r="BD17" s="43"/>
      <c r="BE17" s="43">
        <v>19.399999999999999</v>
      </c>
      <c r="BF17" s="43"/>
      <c r="BG17" s="43"/>
      <c r="BH17" s="43"/>
      <c r="BI17" s="43">
        <v>16.948129999999999</v>
      </c>
      <c r="BJ17" s="43"/>
      <c r="BK17" s="43">
        <v>5.5033700000000003</v>
      </c>
      <c r="BL17" s="43"/>
      <c r="BM17" s="43">
        <v>8.1440000000000001</v>
      </c>
      <c r="BN17" s="43">
        <v>55.14</v>
      </c>
      <c r="BO17" s="43">
        <v>1.94</v>
      </c>
      <c r="BP17" s="43">
        <v>142.94595000000001</v>
      </c>
      <c r="BQ17" s="43"/>
      <c r="BR17" s="43">
        <v>4.5321999999999996</v>
      </c>
      <c r="BS17" s="43">
        <v>129.51283000000001</v>
      </c>
      <c r="BT17" s="43">
        <v>27.432500000000001</v>
      </c>
      <c r="BU17" s="43"/>
      <c r="BV17" s="43"/>
      <c r="BW17" s="43">
        <v>3.8393199999999998</v>
      </c>
      <c r="BX17" s="43"/>
      <c r="BY17" s="43"/>
      <c r="BZ17" s="43">
        <v>87.174000000000007</v>
      </c>
      <c r="CA17" s="43">
        <v>23.061489999999999</v>
      </c>
      <c r="CB17" s="43">
        <v>0.30259999999999998</v>
      </c>
      <c r="CC17" s="43">
        <v>0.754</v>
      </c>
      <c r="CD17" s="43">
        <v>24.957260000000002</v>
      </c>
      <c r="CE17" s="43">
        <v>328.74849</v>
      </c>
      <c r="CF17" s="43">
        <v>6.5403000000000002</v>
      </c>
      <c r="CG17" s="43">
        <v>150.92500000000001</v>
      </c>
      <c r="CH17" s="43">
        <v>17.5395</v>
      </c>
      <c r="CI17" s="43"/>
      <c r="CJ17" s="43"/>
      <c r="CK17" s="43">
        <v>13.488899999999999</v>
      </c>
      <c r="CL17" s="43">
        <v>4.8935700000000004</v>
      </c>
      <c r="CM17" s="43"/>
      <c r="CN17" s="43"/>
      <c r="CO17" s="43">
        <v>14.078419999999999</v>
      </c>
      <c r="CP17" s="43">
        <v>270.08999999999997</v>
      </c>
      <c r="CQ17" s="43"/>
      <c r="CR17" s="43">
        <v>40.39</v>
      </c>
      <c r="CS17" s="43">
        <v>2.2252700000000001</v>
      </c>
      <c r="CT17" s="43">
        <v>17.044519999999999</v>
      </c>
    </row>
    <row r="18" spans="1:98" ht="15.6" x14ac:dyDescent="0.3">
      <c r="A18" s="1"/>
      <c r="B18" s="42" t="s">
        <v>813</v>
      </c>
      <c r="C18" s="43"/>
      <c r="D18" s="43"/>
      <c r="E18" s="43">
        <v>31.60633</v>
      </c>
      <c r="F18" s="43"/>
      <c r="G18" s="43"/>
      <c r="H18" s="43"/>
      <c r="I18" s="43"/>
      <c r="J18" s="43">
        <v>19.41507</v>
      </c>
      <c r="K18" s="43">
        <v>10.2415</v>
      </c>
      <c r="L18" s="43">
        <v>9.4939999999999998</v>
      </c>
      <c r="M18" s="43">
        <v>14.637499999999999</v>
      </c>
      <c r="N18" s="43">
        <v>12.78</v>
      </c>
      <c r="O18" s="43">
        <v>31.411999999999999</v>
      </c>
      <c r="P18" s="43"/>
      <c r="Q18" s="43"/>
      <c r="R18" s="43">
        <v>51.076999999999998</v>
      </c>
      <c r="S18" s="43"/>
      <c r="T18" s="43">
        <v>41.156399999999998</v>
      </c>
      <c r="U18" s="43"/>
      <c r="V18" s="43">
        <v>9.5</v>
      </c>
      <c r="W18" s="43"/>
      <c r="X18" s="43">
        <v>151.78352000000001</v>
      </c>
      <c r="Y18" s="43"/>
      <c r="Z18" s="43">
        <v>7.7960399999999996</v>
      </c>
      <c r="AA18" s="43"/>
      <c r="AB18" s="43"/>
      <c r="AC18" s="43"/>
      <c r="AD18" s="43"/>
      <c r="AE18" s="43"/>
      <c r="AF18" s="43">
        <v>0.9</v>
      </c>
      <c r="AG18" s="43"/>
      <c r="AH18" s="43">
        <v>4.7295999999999996</v>
      </c>
      <c r="AI18" s="43"/>
      <c r="AJ18" s="43">
        <v>5.0886500000000003</v>
      </c>
      <c r="AK18" s="43">
        <v>0</v>
      </c>
      <c r="AL18" s="43">
        <v>0.91180000000000005</v>
      </c>
      <c r="AM18" s="43"/>
      <c r="AN18" s="43">
        <v>127.77437999999999</v>
      </c>
      <c r="AO18" s="43">
        <v>28.5337</v>
      </c>
      <c r="AP18" s="43">
        <v>1.93</v>
      </c>
      <c r="AQ18" s="43">
        <v>154.55098000000001</v>
      </c>
      <c r="AR18" s="43"/>
      <c r="AS18" s="43">
        <v>36.659460000000003</v>
      </c>
      <c r="AT18" s="43">
        <v>28.09676</v>
      </c>
      <c r="AU18" s="43"/>
      <c r="AV18" s="43">
        <v>194.67766</v>
      </c>
      <c r="AW18" s="43">
        <v>30.820430000000002</v>
      </c>
      <c r="AX18" s="43"/>
      <c r="AY18" s="43"/>
      <c r="AZ18" s="43"/>
      <c r="BA18" s="43"/>
      <c r="BB18" s="43"/>
      <c r="BC18" s="43">
        <v>49.813450000000003</v>
      </c>
      <c r="BD18" s="43"/>
      <c r="BE18" s="43">
        <v>19.399999999999999</v>
      </c>
      <c r="BF18" s="43"/>
      <c r="BG18" s="43"/>
      <c r="BH18" s="43"/>
      <c r="BI18" s="43">
        <v>17.061209999999999</v>
      </c>
      <c r="BJ18" s="43"/>
      <c r="BK18" s="43">
        <v>5.5752300000000004</v>
      </c>
      <c r="BL18" s="43"/>
      <c r="BM18" s="43">
        <v>7.6980000000000004</v>
      </c>
      <c r="BN18" s="43">
        <v>56.25</v>
      </c>
      <c r="BO18" s="43">
        <v>2.41</v>
      </c>
      <c r="BP18" s="43">
        <v>141.15841</v>
      </c>
      <c r="BQ18" s="43"/>
      <c r="BR18" s="43">
        <v>4.3943000000000003</v>
      </c>
      <c r="BS18" s="43">
        <v>130.33111</v>
      </c>
      <c r="BT18" s="43">
        <v>27.088100000000001</v>
      </c>
      <c r="BU18" s="43"/>
      <c r="BV18" s="43"/>
      <c r="BW18" s="43">
        <v>3.7334299999999998</v>
      </c>
      <c r="BX18" s="43"/>
      <c r="BY18" s="43"/>
      <c r="BZ18" s="43">
        <v>87.291200000000003</v>
      </c>
      <c r="CA18" s="43">
        <v>22.999569999999999</v>
      </c>
      <c r="CB18" s="43">
        <v>0.29349999999999998</v>
      </c>
      <c r="CC18" s="43">
        <v>0.71099999999999997</v>
      </c>
      <c r="CD18" s="43">
        <v>24.190930000000002</v>
      </c>
      <c r="CE18" s="43">
        <v>329.11827</v>
      </c>
      <c r="CF18" s="43">
        <v>6.1651999999999996</v>
      </c>
      <c r="CG18" s="43">
        <v>156.78299999999999</v>
      </c>
      <c r="CH18" s="43">
        <v>17.966259999999998</v>
      </c>
      <c r="CI18" s="43"/>
      <c r="CJ18" s="43"/>
      <c r="CK18" s="43">
        <v>12.786899999999999</v>
      </c>
      <c r="CL18" s="43">
        <v>4.7540399999999998</v>
      </c>
      <c r="CM18" s="43"/>
      <c r="CN18" s="43"/>
      <c r="CO18" s="43">
        <v>12.307130000000001</v>
      </c>
      <c r="CP18" s="43">
        <v>277.35000000000002</v>
      </c>
      <c r="CQ18" s="43"/>
      <c r="CR18" s="43">
        <v>40.479999999999997</v>
      </c>
      <c r="CS18" s="43">
        <v>2.3082199999999999</v>
      </c>
      <c r="CT18" s="43">
        <v>16.913620000000002</v>
      </c>
    </row>
    <row r="19" spans="1:98" ht="15.6" x14ac:dyDescent="0.3">
      <c r="A19" s="1"/>
      <c r="B19" s="42" t="s">
        <v>814</v>
      </c>
      <c r="C19" s="43"/>
      <c r="D19" s="43"/>
      <c r="E19" s="43">
        <v>31.468170000000001</v>
      </c>
      <c r="F19" s="43"/>
      <c r="G19" s="43"/>
      <c r="H19" s="43"/>
      <c r="I19" s="43"/>
      <c r="J19" s="43">
        <v>18.841999999999999</v>
      </c>
      <c r="K19" s="43">
        <v>10.375999999999999</v>
      </c>
      <c r="L19" s="43">
        <v>8.8930000000000007</v>
      </c>
      <c r="M19" s="43">
        <v>15.0959</v>
      </c>
      <c r="N19" s="43">
        <v>12.37</v>
      </c>
      <c r="O19" s="43">
        <v>31.045999999999999</v>
      </c>
      <c r="P19" s="43"/>
      <c r="Q19" s="43"/>
      <c r="R19" s="43">
        <v>50.899000000000001</v>
      </c>
      <c r="S19" s="43"/>
      <c r="T19" s="43">
        <v>33.754899999999999</v>
      </c>
      <c r="U19" s="43"/>
      <c r="V19" s="43">
        <v>9.1</v>
      </c>
      <c r="W19" s="43"/>
      <c r="X19" s="43">
        <v>154.03833</v>
      </c>
      <c r="Y19" s="43"/>
      <c r="Z19" s="43">
        <v>7.8820499999999996</v>
      </c>
      <c r="AA19" s="43"/>
      <c r="AB19" s="43"/>
      <c r="AC19" s="43"/>
      <c r="AD19" s="43"/>
      <c r="AE19" s="43"/>
      <c r="AF19" s="43">
        <v>0.8</v>
      </c>
      <c r="AG19" s="43"/>
      <c r="AH19" s="43">
        <v>3.6613000000000002</v>
      </c>
      <c r="AI19" s="43"/>
      <c r="AJ19" s="43">
        <v>5.1020799999999999</v>
      </c>
      <c r="AK19" s="43">
        <v>0</v>
      </c>
      <c r="AL19" s="43">
        <v>0.9163</v>
      </c>
      <c r="AM19" s="43"/>
      <c r="AN19" s="43">
        <v>130.70057</v>
      </c>
      <c r="AO19" s="43">
        <v>27.389800000000001</v>
      </c>
      <c r="AP19" s="43">
        <v>1.54</v>
      </c>
      <c r="AQ19" s="43">
        <v>150.01494</v>
      </c>
      <c r="AR19" s="43"/>
      <c r="AS19" s="43">
        <v>36.003149999999998</v>
      </c>
      <c r="AT19" s="43">
        <v>28.168880000000001</v>
      </c>
      <c r="AU19" s="43"/>
      <c r="AV19" s="43">
        <v>194.96588</v>
      </c>
      <c r="AW19" s="43">
        <v>29.718340000000001</v>
      </c>
      <c r="AX19" s="43"/>
      <c r="AY19" s="43"/>
      <c r="AZ19" s="43"/>
      <c r="BA19" s="43"/>
      <c r="BB19" s="43"/>
      <c r="BC19" s="43">
        <v>49.549340000000001</v>
      </c>
      <c r="BD19" s="43"/>
      <c r="BE19" s="43">
        <v>19.399999999999999</v>
      </c>
      <c r="BF19" s="43"/>
      <c r="BG19" s="43"/>
      <c r="BH19" s="43"/>
      <c r="BI19" s="43">
        <v>16.791070000000001</v>
      </c>
      <c r="BJ19" s="43"/>
      <c r="BK19" s="43">
        <v>5.3554300000000001</v>
      </c>
      <c r="BL19" s="43"/>
      <c r="BM19" s="43">
        <v>7.9870000000000001</v>
      </c>
      <c r="BN19" s="43">
        <v>59.4</v>
      </c>
      <c r="BO19" s="43">
        <v>2.41</v>
      </c>
      <c r="BP19" s="43">
        <v>137.3544</v>
      </c>
      <c r="BQ19" s="43"/>
      <c r="BR19" s="43">
        <v>4.3601999999999999</v>
      </c>
      <c r="BS19" s="43">
        <v>129.20219</v>
      </c>
      <c r="BT19" s="43">
        <v>26.657990000000002</v>
      </c>
      <c r="BU19" s="43"/>
      <c r="BV19" s="43"/>
      <c r="BW19" s="43">
        <v>3.70608</v>
      </c>
      <c r="BX19" s="43"/>
      <c r="BY19" s="43"/>
      <c r="BZ19" s="43">
        <v>88.326400000000007</v>
      </c>
      <c r="CA19" s="43">
        <v>22.99689</v>
      </c>
      <c r="CB19" s="43">
        <v>0.28760000000000002</v>
      </c>
      <c r="CC19" s="43">
        <v>0.69</v>
      </c>
      <c r="CD19" s="43">
        <v>25.406230000000001</v>
      </c>
      <c r="CE19" s="43">
        <v>333.74104999999997</v>
      </c>
      <c r="CF19" s="43">
        <v>6.0513000000000003</v>
      </c>
      <c r="CG19" s="43">
        <v>157.9589</v>
      </c>
      <c r="CH19" s="43">
        <v>18.055669999999999</v>
      </c>
      <c r="CI19" s="43"/>
      <c r="CJ19" s="43"/>
      <c r="CK19" s="43">
        <v>13.084099999999999</v>
      </c>
      <c r="CL19" s="43">
        <v>4.6167800000000003</v>
      </c>
      <c r="CM19" s="43"/>
      <c r="CN19" s="43"/>
      <c r="CO19" s="43">
        <v>11.95327</v>
      </c>
      <c r="CP19" s="43">
        <v>273.16000000000003</v>
      </c>
      <c r="CQ19" s="43"/>
      <c r="CR19" s="43">
        <v>40.076999999999998</v>
      </c>
      <c r="CS19" s="43">
        <v>2.41737</v>
      </c>
      <c r="CT19" s="43">
        <v>16.896049999999999</v>
      </c>
    </row>
    <row r="20" spans="1:98" ht="15.6" x14ac:dyDescent="0.3">
      <c r="A20" s="1"/>
      <c r="B20" s="42" t="s">
        <v>815</v>
      </c>
      <c r="C20" s="43"/>
      <c r="D20" s="43"/>
      <c r="E20" s="43">
        <v>33.538310000000003</v>
      </c>
      <c r="F20" s="43"/>
      <c r="G20" s="43"/>
      <c r="H20" s="43"/>
      <c r="I20" s="43"/>
      <c r="J20" s="43">
        <v>19.531490000000002</v>
      </c>
      <c r="K20" s="43">
        <v>10.913</v>
      </c>
      <c r="L20" s="43">
        <v>7.7720000000000002</v>
      </c>
      <c r="M20" s="43">
        <v>13.8614</v>
      </c>
      <c r="N20" s="43">
        <v>13.07</v>
      </c>
      <c r="O20" s="43">
        <v>31.094000000000001</v>
      </c>
      <c r="P20" s="43"/>
      <c r="Q20" s="43"/>
      <c r="R20" s="43">
        <v>50.658000000000001</v>
      </c>
      <c r="S20" s="43"/>
      <c r="T20" s="43">
        <v>45.316800000000001</v>
      </c>
      <c r="U20" s="43"/>
      <c r="V20" s="43">
        <v>8.6999999999999993</v>
      </c>
      <c r="W20" s="43"/>
      <c r="X20" s="43">
        <v>129.52941000000001</v>
      </c>
      <c r="Y20" s="43"/>
      <c r="Z20" s="43">
        <v>7.8867099999999999</v>
      </c>
      <c r="AA20" s="43"/>
      <c r="AB20" s="43"/>
      <c r="AC20" s="43"/>
      <c r="AD20" s="43"/>
      <c r="AE20" s="43"/>
      <c r="AF20" s="43">
        <v>1.4</v>
      </c>
      <c r="AG20" s="43"/>
      <c r="AH20" s="43">
        <v>2.7475999999999998</v>
      </c>
      <c r="AI20" s="43"/>
      <c r="AJ20" s="43">
        <v>5.0694299999999997</v>
      </c>
      <c r="AK20" s="43">
        <v>0</v>
      </c>
      <c r="AL20" s="43">
        <v>1.222</v>
      </c>
      <c r="AM20" s="43"/>
      <c r="AN20" s="43">
        <v>132.9864</v>
      </c>
      <c r="AO20" s="43">
        <v>26.288900000000002</v>
      </c>
      <c r="AP20" s="43">
        <v>0.55000000000000004</v>
      </c>
      <c r="AQ20" s="43">
        <v>145.68654000000001</v>
      </c>
      <c r="AR20" s="43"/>
      <c r="AS20" s="43">
        <v>34.833680000000001</v>
      </c>
      <c r="AT20" s="43">
        <v>28.17924</v>
      </c>
      <c r="AU20" s="43"/>
      <c r="AV20" s="43">
        <v>193.38589999999999</v>
      </c>
      <c r="AW20" s="43">
        <v>28.8748</v>
      </c>
      <c r="AX20" s="43"/>
      <c r="AY20" s="43"/>
      <c r="AZ20" s="43"/>
      <c r="BA20" s="43"/>
      <c r="BB20" s="43"/>
      <c r="BC20" s="43">
        <v>49.354930000000003</v>
      </c>
      <c r="BD20" s="43"/>
      <c r="BE20" s="43">
        <v>19.399999999999999</v>
      </c>
      <c r="BF20" s="43"/>
      <c r="BG20" s="43"/>
      <c r="BH20" s="43"/>
      <c r="BI20" s="43">
        <v>16.725210000000001</v>
      </c>
      <c r="BJ20" s="43"/>
      <c r="BK20" s="43">
        <v>5.5664999999999996</v>
      </c>
      <c r="BL20" s="43"/>
      <c r="BM20" s="43">
        <v>7.891</v>
      </c>
      <c r="BN20" s="43">
        <v>56.97</v>
      </c>
      <c r="BO20" s="43">
        <v>2.3199999999999998</v>
      </c>
      <c r="BP20" s="43">
        <v>136.69676999999999</v>
      </c>
      <c r="BQ20" s="43"/>
      <c r="BR20" s="43">
        <v>4.3322000000000003</v>
      </c>
      <c r="BS20" s="43">
        <v>128.54773</v>
      </c>
      <c r="BT20" s="43">
        <v>26.32788</v>
      </c>
      <c r="BU20" s="43"/>
      <c r="BV20" s="43"/>
      <c r="BW20" s="43">
        <v>3.96482</v>
      </c>
      <c r="BX20" s="43"/>
      <c r="BY20" s="43"/>
      <c r="BZ20" s="43">
        <v>87.800200000000004</v>
      </c>
      <c r="CA20" s="43">
        <v>22.930230000000002</v>
      </c>
      <c r="CB20" s="43">
        <v>0.30620000000000003</v>
      </c>
      <c r="CC20" s="43">
        <v>0.746</v>
      </c>
      <c r="CD20" s="43">
        <v>25.517009999999999</v>
      </c>
      <c r="CE20" s="43">
        <v>330.02246000000002</v>
      </c>
      <c r="CF20" s="43">
        <v>6.0147000000000004</v>
      </c>
      <c r="CG20" s="43">
        <v>152.24690000000001</v>
      </c>
      <c r="CH20" s="43">
        <v>17.585840000000001</v>
      </c>
      <c r="CI20" s="43"/>
      <c r="CJ20" s="43"/>
      <c r="CK20" s="43">
        <v>12.5703</v>
      </c>
      <c r="CL20" s="43">
        <v>4.5910799999999998</v>
      </c>
      <c r="CM20" s="43"/>
      <c r="CN20" s="43"/>
      <c r="CO20" s="43">
        <v>11.688610000000001</v>
      </c>
      <c r="CP20" s="43">
        <v>271.08</v>
      </c>
      <c r="CQ20" s="43"/>
      <c r="CR20" s="43">
        <v>39.976999999999997</v>
      </c>
      <c r="CS20" s="43">
        <v>2.2276600000000002</v>
      </c>
      <c r="CT20" s="43">
        <v>16.236409999999999</v>
      </c>
    </row>
    <row r="21" spans="1:98" ht="15.6" x14ac:dyDescent="0.3">
      <c r="A21" s="1"/>
      <c r="B21" s="42" t="s">
        <v>816</v>
      </c>
      <c r="C21" s="43"/>
      <c r="D21" s="43"/>
      <c r="E21" s="43">
        <v>34.782980000000002</v>
      </c>
      <c r="F21" s="43"/>
      <c r="G21" s="43"/>
      <c r="H21" s="43"/>
      <c r="I21" s="43"/>
      <c r="J21" s="43">
        <v>18.85924</v>
      </c>
      <c r="K21" s="43">
        <v>10.577</v>
      </c>
      <c r="L21" s="43">
        <v>7.8730000000000002</v>
      </c>
      <c r="M21" s="43">
        <v>13.234299999999999</v>
      </c>
      <c r="N21" s="43">
        <v>12.88</v>
      </c>
      <c r="O21" s="43">
        <v>26.18</v>
      </c>
      <c r="P21" s="43"/>
      <c r="Q21" s="43"/>
      <c r="R21" s="43">
        <v>50.36</v>
      </c>
      <c r="S21" s="43"/>
      <c r="T21" s="43">
        <v>36.645800000000001</v>
      </c>
      <c r="U21" s="43"/>
      <c r="V21" s="43">
        <v>9.3000000000000007</v>
      </c>
      <c r="W21" s="43"/>
      <c r="X21" s="43">
        <v>58.761479999999999</v>
      </c>
      <c r="Y21" s="43"/>
      <c r="Z21" s="43">
        <v>7.9234499999999999</v>
      </c>
      <c r="AA21" s="43"/>
      <c r="AB21" s="43"/>
      <c r="AC21" s="43"/>
      <c r="AD21" s="43"/>
      <c r="AE21" s="43"/>
      <c r="AF21" s="43">
        <v>1.8</v>
      </c>
      <c r="AG21" s="43"/>
      <c r="AH21" s="43">
        <v>2.996</v>
      </c>
      <c r="AI21" s="43"/>
      <c r="AJ21" s="43">
        <v>4.9555300000000004</v>
      </c>
      <c r="AK21" s="43">
        <v>0</v>
      </c>
      <c r="AL21" s="43">
        <v>1.3561000000000001</v>
      </c>
      <c r="AM21" s="43"/>
      <c r="AN21" s="43">
        <v>128.32476</v>
      </c>
      <c r="AO21" s="43">
        <v>25.162299999999998</v>
      </c>
      <c r="AP21" s="43">
        <v>0.91</v>
      </c>
      <c r="AQ21" s="43">
        <v>147.07111</v>
      </c>
      <c r="AR21" s="43"/>
      <c r="AS21" s="43">
        <v>32.349679999999999</v>
      </c>
      <c r="AT21" s="43">
        <v>28.19117</v>
      </c>
      <c r="AU21" s="43"/>
      <c r="AV21" s="43">
        <v>194.48194000000001</v>
      </c>
      <c r="AW21" s="43">
        <v>28.635290000000001</v>
      </c>
      <c r="AX21" s="43"/>
      <c r="AY21" s="43"/>
      <c r="AZ21" s="43"/>
      <c r="BA21" s="43"/>
      <c r="BB21" s="43"/>
      <c r="BC21" s="43">
        <v>49.284149999999997</v>
      </c>
      <c r="BD21" s="43"/>
      <c r="BE21" s="43">
        <v>18.8</v>
      </c>
      <c r="BF21" s="43"/>
      <c r="BG21" s="43"/>
      <c r="BH21" s="43"/>
      <c r="BI21" s="43">
        <v>16.674250000000001</v>
      </c>
      <c r="BJ21" s="43"/>
      <c r="BK21" s="43">
        <v>5.5859500000000004</v>
      </c>
      <c r="BL21" s="43"/>
      <c r="BM21" s="43">
        <v>7.9850000000000003</v>
      </c>
      <c r="BN21" s="43">
        <v>51.41</v>
      </c>
      <c r="BO21" s="43">
        <v>2.25</v>
      </c>
      <c r="BP21" s="43">
        <v>136.05779000000001</v>
      </c>
      <c r="BQ21" s="43"/>
      <c r="BR21" s="43">
        <v>4.3022</v>
      </c>
      <c r="BS21" s="43">
        <v>123.82133</v>
      </c>
      <c r="BT21" s="43">
        <v>25.196840000000002</v>
      </c>
      <c r="BU21" s="43"/>
      <c r="BV21" s="43"/>
      <c r="BW21" s="43">
        <v>3.9260199999999998</v>
      </c>
      <c r="BX21" s="43"/>
      <c r="BY21" s="43"/>
      <c r="BZ21" s="43">
        <v>88.462699999999998</v>
      </c>
      <c r="CA21" s="43">
        <v>22.939170000000001</v>
      </c>
      <c r="CB21" s="43">
        <v>0.33069999999999999</v>
      </c>
      <c r="CC21" s="43">
        <v>0.77400000000000002</v>
      </c>
      <c r="CD21" s="43">
        <v>25.072209999999998</v>
      </c>
      <c r="CE21" s="43">
        <v>328.93511000000001</v>
      </c>
      <c r="CF21" s="43">
        <v>5.9375999999999998</v>
      </c>
      <c r="CG21" s="43">
        <v>153.83699999999999</v>
      </c>
      <c r="CH21" s="43">
        <v>17.351320000000001</v>
      </c>
      <c r="CI21" s="43"/>
      <c r="CJ21" s="43"/>
      <c r="CK21" s="43">
        <v>12.8992</v>
      </c>
      <c r="CL21" s="43">
        <v>4.5395000000000003</v>
      </c>
      <c r="CM21" s="43"/>
      <c r="CN21" s="43"/>
      <c r="CO21" s="43">
        <v>11.19988</v>
      </c>
      <c r="CP21" s="43">
        <v>254.07</v>
      </c>
      <c r="CQ21" s="43"/>
      <c r="CR21" s="43">
        <v>39.814999999999998</v>
      </c>
      <c r="CS21" s="43">
        <v>2.28146</v>
      </c>
      <c r="CT21" s="43">
        <v>15.320169999999999</v>
      </c>
    </row>
    <row r="22" spans="1:98" ht="15.6" x14ac:dyDescent="0.3">
      <c r="A22" s="1"/>
      <c r="B22" s="42" t="s">
        <v>817</v>
      </c>
      <c r="C22" s="43"/>
      <c r="D22" s="43"/>
      <c r="E22" s="43">
        <v>34.93759</v>
      </c>
      <c r="F22" s="43"/>
      <c r="G22" s="43"/>
      <c r="H22" s="43"/>
      <c r="I22" s="43"/>
      <c r="J22" s="43">
        <v>18.93732</v>
      </c>
      <c r="K22" s="43">
        <v>10.276999999999999</v>
      </c>
      <c r="L22" s="43">
        <v>8.3339999999999996</v>
      </c>
      <c r="M22" s="43">
        <v>10.834300000000001</v>
      </c>
      <c r="N22" s="43">
        <v>12.5</v>
      </c>
      <c r="O22" s="43">
        <v>25.262</v>
      </c>
      <c r="P22" s="43"/>
      <c r="Q22" s="43"/>
      <c r="R22" s="43">
        <v>50.156999999999996</v>
      </c>
      <c r="S22" s="43"/>
      <c r="T22" s="43">
        <v>31.853400000000001</v>
      </c>
      <c r="U22" s="43"/>
      <c r="V22" s="43">
        <v>8.5</v>
      </c>
      <c r="W22" s="43"/>
      <c r="X22" s="43">
        <v>155.02175</v>
      </c>
      <c r="Y22" s="43"/>
      <c r="Z22" s="43">
        <v>8.23278</v>
      </c>
      <c r="AA22" s="43"/>
      <c r="AB22" s="43"/>
      <c r="AC22" s="43"/>
      <c r="AD22" s="43"/>
      <c r="AE22" s="43"/>
      <c r="AF22" s="43">
        <v>2.6</v>
      </c>
      <c r="AG22" s="43"/>
      <c r="AH22" s="43">
        <v>5.0427999999999997</v>
      </c>
      <c r="AI22" s="43"/>
      <c r="AJ22" s="43">
        <v>4.7631500000000004</v>
      </c>
      <c r="AK22" s="43">
        <v>0</v>
      </c>
      <c r="AL22" s="43">
        <v>1.6049</v>
      </c>
      <c r="AM22" s="43"/>
      <c r="AN22" s="43">
        <v>128.47398000000001</v>
      </c>
      <c r="AO22" s="43">
        <v>26.146000000000001</v>
      </c>
      <c r="AP22" s="43">
        <v>0.73</v>
      </c>
      <c r="AQ22" s="43">
        <v>150.49565000000001</v>
      </c>
      <c r="AR22" s="43"/>
      <c r="AS22" s="43">
        <v>33.10754</v>
      </c>
      <c r="AT22" s="43">
        <v>29.242920000000002</v>
      </c>
      <c r="AU22" s="43"/>
      <c r="AV22" s="43">
        <v>192.52018000000001</v>
      </c>
      <c r="AW22" s="43">
        <v>28.50028</v>
      </c>
      <c r="AX22" s="43"/>
      <c r="AY22" s="43"/>
      <c r="AZ22" s="43"/>
      <c r="BA22" s="43"/>
      <c r="BB22" s="43"/>
      <c r="BC22" s="43">
        <v>49.178519999999999</v>
      </c>
      <c r="BD22" s="43"/>
      <c r="BE22" s="43">
        <v>18.8</v>
      </c>
      <c r="BF22" s="43"/>
      <c r="BG22" s="43"/>
      <c r="BH22" s="43"/>
      <c r="BI22" s="43">
        <v>16.760149999999999</v>
      </c>
      <c r="BJ22" s="43"/>
      <c r="BK22" s="43">
        <v>5.5484</v>
      </c>
      <c r="BL22" s="43"/>
      <c r="BM22" s="43">
        <v>8.2119999999999997</v>
      </c>
      <c r="BN22" s="43">
        <v>51.67</v>
      </c>
      <c r="BO22" s="43">
        <v>2.16</v>
      </c>
      <c r="BP22" s="43">
        <v>137.90269000000001</v>
      </c>
      <c r="BQ22" s="43"/>
      <c r="BR22" s="43">
        <v>4.5743</v>
      </c>
      <c r="BS22" s="43">
        <v>127.71056</v>
      </c>
      <c r="BT22" s="43">
        <v>25.302849999999999</v>
      </c>
      <c r="BU22" s="43"/>
      <c r="BV22" s="43"/>
      <c r="BW22" s="43">
        <v>3.93032</v>
      </c>
      <c r="BX22" s="43"/>
      <c r="BY22" s="43"/>
      <c r="BZ22" s="43">
        <v>88.383099999999999</v>
      </c>
      <c r="CA22" s="43">
        <v>22.929189999999998</v>
      </c>
      <c r="CB22" s="43">
        <v>0.38579999999999998</v>
      </c>
      <c r="CC22" s="43">
        <v>0.751</v>
      </c>
      <c r="CD22" s="43">
        <v>24.371110000000002</v>
      </c>
      <c r="CE22" s="43">
        <v>327.21071000000001</v>
      </c>
      <c r="CF22" s="43">
        <v>5.8483000000000001</v>
      </c>
      <c r="CG22" s="43">
        <v>149.3271</v>
      </c>
      <c r="CH22" s="43">
        <v>17.14395</v>
      </c>
      <c r="CI22" s="43"/>
      <c r="CJ22" s="43"/>
      <c r="CK22" s="43">
        <v>12.6058</v>
      </c>
      <c r="CL22" s="43">
        <v>4.5258000000000003</v>
      </c>
      <c r="CM22" s="43"/>
      <c r="CN22" s="43"/>
      <c r="CO22" s="43">
        <v>10.933669999999999</v>
      </c>
      <c r="CP22" s="43">
        <v>240.81</v>
      </c>
      <c r="CQ22" s="43"/>
      <c r="CR22" s="43">
        <v>39.819000000000003</v>
      </c>
      <c r="CS22" s="43">
        <v>2.2708900000000001</v>
      </c>
      <c r="CT22" s="43">
        <v>13.01906</v>
      </c>
    </row>
    <row r="23" spans="1:98" ht="15.6" x14ac:dyDescent="0.3">
      <c r="A23" s="1"/>
      <c r="B23" s="42" t="s">
        <v>818</v>
      </c>
      <c r="C23" s="43"/>
      <c r="D23" s="43"/>
      <c r="E23" s="43">
        <v>34.908450000000002</v>
      </c>
      <c r="F23" s="43"/>
      <c r="G23" s="43"/>
      <c r="H23" s="43"/>
      <c r="I23" s="43"/>
      <c r="J23" s="43">
        <v>17.251169999999998</v>
      </c>
      <c r="K23" s="43">
        <v>10.026199999999999</v>
      </c>
      <c r="L23" s="43">
        <v>8.4160000000000004</v>
      </c>
      <c r="M23" s="43">
        <v>10.588800000000001</v>
      </c>
      <c r="N23" s="43">
        <v>12.89</v>
      </c>
      <c r="O23" s="43">
        <v>25.57</v>
      </c>
      <c r="P23" s="43"/>
      <c r="Q23" s="43"/>
      <c r="R23" s="43">
        <v>49.957000000000001</v>
      </c>
      <c r="S23" s="43"/>
      <c r="T23" s="43">
        <v>39.525700000000001</v>
      </c>
      <c r="U23" s="43"/>
      <c r="V23" s="43">
        <v>8.3000000000000007</v>
      </c>
      <c r="W23" s="43"/>
      <c r="X23" s="43">
        <v>134.06505000000001</v>
      </c>
      <c r="Y23" s="43"/>
      <c r="Z23" s="43">
        <v>8.2695699999999999</v>
      </c>
      <c r="AA23" s="43"/>
      <c r="AB23" s="43"/>
      <c r="AC23" s="43"/>
      <c r="AD23" s="43"/>
      <c r="AE23" s="43"/>
      <c r="AF23" s="43">
        <v>2.9</v>
      </c>
      <c r="AG23" s="43"/>
      <c r="AH23" s="43">
        <v>5.4276999999999997</v>
      </c>
      <c r="AI23" s="43"/>
      <c r="AJ23" s="43">
        <v>4.8320100000000004</v>
      </c>
      <c r="AK23" s="43">
        <v>0</v>
      </c>
      <c r="AL23" s="43">
        <v>1.8829</v>
      </c>
      <c r="AM23" s="43"/>
      <c r="AN23" s="43">
        <v>129.04906</v>
      </c>
      <c r="AO23" s="43">
        <v>28.061599999999999</v>
      </c>
      <c r="AP23" s="43">
        <v>0.73</v>
      </c>
      <c r="AQ23" s="43">
        <v>153.89601999999999</v>
      </c>
      <c r="AR23" s="43"/>
      <c r="AS23" s="43">
        <v>34.430729999999997</v>
      </c>
      <c r="AT23" s="43">
        <v>29.664300000000001</v>
      </c>
      <c r="AU23" s="43"/>
      <c r="AV23" s="43">
        <v>190.64726999999999</v>
      </c>
      <c r="AW23" s="43">
        <v>28.363289999999999</v>
      </c>
      <c r="AX23" s="43"/>
      <c r="AY23" s="43"/>
      <c r="AZ23" s="43"/>
      <c r="BA23" s="43"/>
      <c r="BB23" s="43"/>
      <c r="BC23" s="43">
        <v>48.861400000000003</v>
      </c>
      <c r="BD23" s="43"/>
      <c r="BE23" s="43">
        <v>18.8</v>
      </c>
      <c r="BF23" s="43"/>
      <c r="BG23" s="43"/>
      <c r="BH23" s="43"/>
      <c r="BI23" s="43">
        <v>16.726990000000001</v>
      </c>
      <c r="BJ23" s="43"/>
      <c r="BK23" s="43">
        <v>5.5604500000000003</v>
      </c>
      <c r="BL23" s="43"/>
      <c r="BM23" s="43">
        <v>8.1440000000000001</v>
      </c>
      <c r="BN23" s="43">
        <v>52.44</v>
      </c>
      <c r="BO23" s="43">
        <v>2.2400000000000002</v>
      </c>
      <c r="BP23" s="43">
        <v>137.15688</v>
      </c>
      <c r="BQ23" s="43"/>
      <c r="BR23" s="43">
        <v>4.6033999999999997</v>
      </c>
      <c r="BS23" s="43">
        <v>125.3707</v>
      </c>
      <c r="BT23" s="43">
        <v>20.18702</v>
      </c>
      <c r="BU23" s="43"/>
      <c r="BV23" s="43"/>
      <c r="BW23" s="43">
        <v>4.0482399999999998</v>
      </c>
      <c r="BX23" s="43"/>
      <c r="BY23" s="43"/>
      <c r="BZ23" s="43">
        <v>88.656300000000002</v>
      </c>
      <c r="CA23" s="43">
        <v>22.936309999999999</v>
      </c>
      <c r="CB23" s="43">
        <v>0.39439999999999997</v>
      </c>
      <c r="CC23" s="43">
        <v>0.753</v>
      </c>
      <c r="CD23" s="43">
        <v>24.90785</v>
      </c>
      <c r="CE23" s="43">
        <v>330.09647000000001</v>
      </c>
      <c r="CF23" s="43">
        <v>5.9259000000000004</v>
      </c>
      <c r="CG23" s="43">
        <v>154.95070000000001</v>
      </c>
      <c r="CH23" s="43">
        <v>17.339400000000001</v>
      </c>
      <c r="CI23" s="43"/>
      <c r="CJ23" s="43"/>
      <c r="CK23" s="43">
        <v>11.7079</v>
      </c>
      <c r="CL23" s="43">
        <v>4.5276399999999999</v>
      </c>
      <c r="CM23" s="43"/>
      <c r="CN23" s="43"/>
      <c r="CO23" s="43">
        <v>11.43806</v>
      </c>
      <c r="CP23" s="43">
        <v>240.1</v>
      </c>
      <c r="CQ23" s="43"/>
      <c r="CR23" s="43">
        <v>39.927</v>
      </c>
      <c r="CS23" s="43">
        <v>2.5499900000000002</v>
      </c>
      <c r="CT23" s="43">
        <v>10.41052</v>
      </c>
    </row>
    <row r="24" spans="1:98" ht="15.6" x14ac:dyDescent="0.3">
      <c r="A24" s="1"/>
      <c r="B24" s="42" t="s">
        <v>819</v>
      </c>
      <c r="C24" s="43"/>
      <c r="D24" s="43"/>
      <c r="E24" s="43">
        <v>38.010890000000003</v>
      </c>
      <c r="F24" s="43"/>
      <c r="G24" s="43"/>
      <c r="H24" s="43"/>
      <c r="I24" s="43"/>
      <c r="J24" s="43">
        <v>19.44079</v>
      </c>
      <c r="K24" s="43">
        <v>9.9253</v>
      </c>
      <c r="L24" s="43">
        <v>8.8650000000000002</v>
      </c>
      <c r="M24" s="43">
        <v>10.769600000000001</v>
      </c>
      <c r="N24" s="43">
        <v>12.85</v>
      </c>
      <c r="O24" s="43">
        <v>24.85</v>
      </c>
      <c r="P24" s="43"/>
      <c r="Q24" s="43"/>
      <c r="R24" s="43">
        <v>50.499000000000002</v>
      </c>
      <c r="S24" s="43"/>
      <c r="T24" s="43">
        <v>41.843499999999999</v>
      </c>
      <c r="U24" s="43"/>
      <c r="V24" s="43">
        <v>8.1</v>
      </c>
      <c r="W24" s="43"/>
      <c r="X24" s="43">
        <v>117.36622</v>
      </c>
      <c r="Y24" s="43"/>
      <c r="Z24" s="43">
        <v>8.4007100000000001</v>
      </c>
      <c r="AA24" s="43"/>
      <c r="AB24" s="43"/>
      <c r="AC24" s="43"/>
      <c r="AD24" s="43"/>
      <c r="AE24" s="43"/>
      <c r="AF24" s="43">
        <v>1.8</v>
      </c>
      <c r="AG24" s="43"/>
      <c r="AH24" s="43">
        <v>3.9357000000000002</v>
      </c>
      <c r="AI24" s="43"/>
      <c r="AJ24" s="43">
        <v>5.1929299999999996</v>
      </c>
      <c r="AK24" s="43">
        <v>0</v>
      </c>
      <c r="AL24" s="43">
        <v>2.3249</v>
      </c>
      <c r="AM24" s="43"/>
      <c r="AN24" s="43">
        <v>129.36716000000001</v>
      </c>
      <c r="AO24" s="43">
        <v>28.777000000000001</v>
      </c>
      <c r="AP24" s="43">
        <v>0.72</v>
      </c>
      <c r="AQ24" s="43">
        <v>153.26891000000001</v>
      </c>
      <c r="AR24" s="43"/>
      <c r="AS24" s="43">
        <v>34.915770000000002</v>
      </c>
      <c r="AT24" s="43">
        <v>29.420439999999999</v>
      </c>
      <c r="AU24" s="43"/>
      <c r="AV24" s="43">
        <v>188.54299</v>
      </c>
      <c r="AW24" s="43">
        <v>28.158449999999998</v>
      </c>
      <c r="AX24" s="43"/>
      <c r="AY24" s="43"/>
      <c r="AZ24" s="43"/>
      <c r="BA24" s="43"/>
      <c r="BB24" s="43"/>
      <c r="BC24" s="43">
        <v>48.835769999999997</v>
      </c>
      <c r="BD24" s="43"/>
      <c r="BE24" s="43">
        <v>18.8</v>
      </c>
      <c r="BF24" s="43"/>
      <c r="BG24" s="43"/>
      <c r="BH24" s="43"/>
      <c r="BI24" s="43">
        <v>16.845099999999999</v>
      </c>
      <c r="BJ24" s="43"/>
      <c r="BK24" s="43">
        <v>5.4353300000000004</v>
      </c>
      <c r="BL24" s="43"/>
      <c r="BM24" s="43">
        <v>7.6980000000000004</v>
      </c>
      <c r="BN24" s="43">
        <v>53.82</v>
      </c>
      <c r="BO24" s="43">
        <v>2.15</v>
      </c>
      <c r="BP24" s="43">
        <v>136.77803</v>
      </c>
      <c r="BQ24" s="43"/>
      <c r="BR24" s="43">
        <v>4.4970999999999997</v>
      </c>
      <c r="BS24" s="43">
        <v>127.56638</v>
      </c>
      <c r="BT24" s="43">
        <v>16.076440000000002</v>
      </c>
      <c r="BU24" s="43"/>
      <c r="BV24" s="43"/>
      <c r="BW24" s="43">
        <v>4.0061400000000003</v>
      </c>
      <c r="BX24" s="43"/>
      <c r="BY24" s="43"/>
      <c r="BZ24" s="43">
        <v>87.503699999999995</v>
      </c>
      <c r="CA24" s="43">
        <v>22.89958</v>
      </c>
      <c r="CB24" s="43">
        <v>0.50629999999999997</v>
      </c>
      <c r="CC24" s="43">
        <v>0.752</v>
      </c>
      <c r="CD24" s="43">
        <v>25.210039999999999</v>
      </c>
      <c r="CE24" s="43">
        <v>329.81256999999999</v>
      </c>
      <c r="CF24" s="43">
        <v>5.9523999999999999</v>
      </c>
      <c r="CG24" s="43">
        <v>153.94540000000001</v>
      </c>
      <c r="CH24" s="43">
        <v>17.484690000000001</v>
      </c>
      <c r="CI24" s="43"/>
      <c r="CJ24" s="43"/>
      <c r="CK24" s="43">
        <v>11.7315</v>
      </c>
      <c r="CL24" s="43">
        <v>4.6115599999999999</v>
      </c>
      <c r="CM24" s="43"/>
      <c r="CN24" s="43"/>
      <c r="CO24" s="43">
        <v>11.53791</v>
      </c>
      <c r="CP24" s="43">
        <v>248.4</v>
      </c>
      <c r="CQ24" s="43"/>
      <c r="CR24" s="43">
        <v>40.048999999999999</v>
      </c>
      <c r="CS24" s="43">
        <v>2.4608400000000001</v>
      </c>
      <c r="CT24" s="43">
        <v>9.54514</v>
      </c>
    </row>
    <row r="25" spans="1:98" ht="15.6" x14ac:dyDescent="0.3">
      <c r="A25" s="1"/>
      <c r="B25" s="42" t="s">
        <v>820</v>
      </c>
      <c r="C25" s="43"/>
      <c r="D25" s="43"/>
      <c r="E25" s="43">
        <v>36.966329999999999</v>
      </c>
      <c r="F25" s="43"/>
      <c r="G25" s="43"/>
      <c r="H25" s="43"/>
      <c r="I25" s="43"/>
      <c r="J25" s="43">
        <v>19.41985</v>
      </c>
      <c r="K25" s="43">
        <v>10.367000000000001</v>
      </c>
      <c r="L25" s="43">
        <v>10.238</v>
      </c>
      <c r="M25" s="43">
        <v>10.950100000000001</v>
      </c>
      <c r="N25" s="43">
        <v>12.66</v>
      </c>
      <c r="O25" s="43">
        <v>25.334</v>
      </c>
      <c r="P25" s="43"/>
      <c r="Q25" s="43"/>
      <c r="R25" s="43">
        <v>50.494999999999997</v>
      </c>
      <c r="S25" s="43"/>
      <c r="T25" s="43">
        <v>34.202399999999997</v>
      </c>
      <c r="U25" s="43"/>
      <c r="V25" s="43">
        <v>7.9</v>
      </c>
      <c r="W25" s="43"/>
      <c r="X25" s="43">
        <v>48.898150000000001</v>
      </c>
      <c r="Y25" s="43"/>
      <c r="Z25" s="43">
        <v>8.3959600000000005</v>
      </c>
      <c r="AA25" s="43"/>
      <c r="AB25" s="43"/>
      <c r="AC25" s="43"/>
      <c r="AD25" s="43"/>
      <c r="AE25" s="43"/>
      <c r="AF25" s="43">
        <v>1.3</v>
      </c>
      <c r="AG25" s="43"/>
      <c r="AH25" s="43">
        <v>3.9584000000000001</v>
      </c>
      <c r="AI25" s="43"/>
      <c r="AJ25" s="43">
        <v>4.6838199999999999</v>
      </c>
      <c r="AK25" s="43">
        <v>0</v>
      </c>
      <c r="AL25" s="43">
        <v>2.7995000000000001</v>
      </c>
      <c r="AM25" s="43"/>
      <c r="AN25" s="43">
        <v>130.05694</v>
      </c>
      <c r="AO25" s="43">
        <v>28.389700000000001</v>
      </c>
      <c r="AP25" s="43">
        <v>0.63</v>
      </c>
      <c r="AQ25" s="43">
        <v>152.32295999999999</v>
      </c>
      <c r="AR25" s="43"/>
      <c r="AS25" s="43">
        <v>36.038510000000002</v>
      </c>
      <c r="AT25" s="43">
        <v>30.28633</v>
      </c>
      <c r="AU25" s="43"/>
      <c r="AV25" s="43">
        <v>191.72664</v>
      </c>
      <c r="AW25" s="43">
        <v>30.093710000000002</v>
      </c>
      <c r="AX25" s="43"/>
      <c r="AY25" s="43"/>
      <c r="AZ25" s="43"/>
      <c r="BA25" s="43"/>
      <c r="BB25" s="43"/>
      <c r="BC25" s="43">
        <v>49.09778</v>
      </c>
      <c r="BD25" s="43"/>
      <c r="BE25" s="43">
        <v>18.8</v>
      </c>
      <c r="BF25" s="43"/>
      <c r="BG25" s="43"/>
      <c r="BH25" s="43"/>
      <c r="BI25" s="43">
        <v>16.726410000000001</v>
      </c>
      <c r="BJ25" s="43"/>
      <c r="BK25" s="43">
        <v>5.4462099999999998</v>
      </c>
      <c r="BL25" s="43"/>
      <c r="BM25" s="43">
        <v>7.9870000000000001</v>
      </c>
      <c r="BN25" s="43">
        <v>54.05</v>
      </c>
      <c r="BO25" s="43">
        <v>2.23</v>
      </c>
      <c r="BP25" s="43">
        <v>138.01159999999999</v>
      </c>
      <c r="BQ25" s="43"/>
      <c r="BR25" s="43">
        <v>4.5849000000000002</v>
      </c>
      <c r="BS25" s="43">
        <v>127.79729</v>
      </c>
      <c r="BT25" s="43">
        <v>16.408000000000001</v>
      </c>
      <c r="BU25" s="43"/>
      <c r="BV25" s="43"/>
      <c r="BW25" s="43">
        <v>3.9472100000000001</v>
      </c>
      <c r="BX25" s="43"/>
      <c r="BY25" s="43"/>
      <c r="BZ25" s="43">
        <v>86.890199999999993</v>
      </c>
      <c r="CA25" s="43">
        <v>22.9389</v>
      </c>
      <c r="CB25" s="43">
        <v>0.57450000000000001</v>
      </c>
      <c r="CC25" s="43">
        <v>0.77</v>
      </c>
      <c r="CD25" s="43">
        <v>27.310890000000001</v>
      </c>
      <c r="CE25" s="43">
        <v>329.91124000000002</v>
      </c>
      <c r="CF25" s="43">
        <v>6.1367000000000003</v>
      </c>
      <c r="CG25" s="43">
        <v>154.04820000000001</v>
      </c>
      <c r="CH25" s="43">
        <v>17.4617</v>
      </c>
      <c r="CI25" s="43"/>
      <c r="CJ25" s="43"/>
      <c r="CK25" s="43">
        <v>12.4438</v>
      </c>
      <c r="CL25" s="43">
        <v>4.6233300000000002</v>
      </c>
      <c r="CM25" s="43"/>
      <c r="CN25" s="43"/>
      <c r="CO25" s="43">
        <v>12.469049999999999</v>
      </c>
      <c r="CP25" s="43">
        <v>239.09</v>
      </c>
      <c r="CQ25" s="43"/>
      <c r="CR25" s="43">
        <v>40.582999999999998</v>
      </c>
      <c r="CS25" s="43">
        <v>2.1950799999999999</v>
      </c>
      <c r="CT25" s="43">
        <v>5.9557200000000003</v>
      </c>
    </row>
    <row r="26" spans="1:98" ht="15.6" x14ac:dyDescent="0.3">
      <c r="A26" s="1"/>
      <c r="B26" s="42" t="s">
        <v>821</v>
      </c>
      <c r="C26" s="43"/>
      <c r="D26" s="43"/>
      <c r="E26" s="43">
        <v>37.278060000000004</v>
      </c>
      <c r="F26" s="43"/>
      <c r="G26" s="43"/>
      <c r="H26" s="43"/>
      <c r="I26" s="43"/>
      <c r="J26" s="43">
        <v>19.308610000000002</v>
      </c>
      <c r="K26" s="43">
        <v>10.1839</v>
      </c>
      <c r="L26" s="43">
        <v>10.481999999999999</v>
      </c>
      <c r="M26" s="43">
        <v>10.6379</v>
      </c>
      <c r="N26" s="43">
        <v>13.35</v>
      </c>
      <c r="O26" s="43">
        <v>24.942</v>
      </c>
      <c r="P26" s="43"/>
      <c r="Q26" s="43"/>
      <c r="R26" s="43">
        <v>50.393999999999998</v>
      </c>
      <c r="S26" s="43"/>
      <c r="T26" s="43">
        <v>27.487400000000001</v>
      </c>
      <c r="U26" s="43"/>
      <c r="V26" s="43">
        <v>7.8</v>
      </c>
      <c r="W26" s="43"/>
      <c r="X26" s="43">
        <v>87.373810000000006</v>
      </c>
      <c r="Y26" s="43"/>
      <c r="Z26" s="43">
        <v>8.5016300000000005</v>
      </c>
      <c r="AA26" s="43"/>
      <c r="AB26" s="43"/>
      <c r="AC26" s="43"/>
      <c r="AD26" s="43"/>
      <c r="AE26" s="43"/>
      <c r="AF26" s="43">
        <v>1.3</v>
      </c>
      <c r="AG26" s="43"/>
      <c r="AH26" s="43">
        <v>4.4905999999999997</v>
      </c>
      <c r="AI26" s="43"/>
      <c r="AJ26" s="43">
        <v>4.0358400000000003</v>
      </c>
      <c r="AK26" s="43">
        <v>0</v>
      </c>
      <c r="AL26" s="43">
        <v>3.2850999999999999</v>
      </c>
      <c r="AM26" s="43"/>
      <c r="AN26" s="43">
        <v>130.35301000000001</v>
      </c>
      <c r="AO26" s="43">
        <v>28.513400000000001</v>
      </c>
      <c r="AP26" s="43">
        <v>0.44</v>
      </c>
      <c r="AQ26" s="43">
        <v>150.84449000000001</v>
      </c>
      <c r="AR26" s="43"/>
      <c r="AS26" s="43">
        <v>36.413960000000003</v>
      </c>
      <c r="AT26" s="43">
        <v>29.662199999999999</v>
      </c>
      <c r="AU26" s="43"/>
      <c r="AV26" s="43">
        <v>191.3878</v>
      </c>
      <c r="AW26" s="43">
        <v>33.105539999999998</v>
      </c>
      <c r="AX26" s="43"/>
      <c r="AY26" s="43"/>
      <c r="AZ26" s="43"/>
      <c r="BA26" s="43"/>
      <c r="BB26" s="43"/>
      <c r="BC26" s="43">
        <v>49.515619999999998</v>
      </c>
      <c r="BD26" s="43"/>
      <c r="BE26" s="43">
        <v>18.8</v>
      </c>
      <c r="BF26" s="43"/>
      <c r="BG26" s="43"/>
      <c r="BH26" s="43"/>
      <c r="BI26" s="43">
        <v>16.49803</v>
      </c>
      <c r="BJ26" s="43"/>
      <c r="BK26" s="43">
        <v>5.3441299999999998</v>
      </c>
      <c r="BL26" s="43"/>
      <c r="BM26" s="43">
        <v>7.891</v>
      </c>
      <c r="BN26" s="43">
        <v>54.63</v>
      </c>
      <c r="BO26" s="43">
        <v>2.16</v>
      </c>
      <c r="BP26" s="43">
        <v>139.06207000000001</v>
      </c>
      <c r="BQ26" s="43"/>
      <c r="BR26" s="43">
        <v>4.0545</v>
      </c>
      <c r="BS26" s="43">
        <v>128.81441000000001</v>
      </c>
      <c r="BT26" s="43">
        <v>16.278120000000001</v>
      </c>
      <c r="BU26" s="43"/>
      <c r="BV26" s="43"/>
      <c r="BW26" s="43">
        <v>3.8731900000000001</v>
      </c>
      <c r="BX26" s="43"/>
      <c r="BY26" s="43"/>
      <c r="BZ26" s="43">
        <v>88.444500000000005</v>
      </c>
      <c r="CA26" s="43">
        <v>22.908930000000002</v>
      </c>
      <c r="CB26" s="43">
        <v>0.62839999999999996</v>
      </c>
      <c r="CC26" s="43">
        <v>0.72899999999999998</v>
      </c>
      <c r="CD26" s="43">
        <v>26.968669999999999</v>
      </c>
      <c r="CE26" s="43">
        <v>325.94367</v>
      </c>
      <c r="CF26" s="43">
        <v>6.4173999999999998</v>
      </c>
      <c r="CG26" s="43">
        <v>149.20869999999999</v>
      </c>
      <c r="CH26" s="43">
        <v>17.205819999999999</v>
      </c>
      <c r="CI26" s="43"/>
      <c r="CJ26" s="43"/>
      <c r="CK26" s="43">
        <v>12.5107</v>
      </c>
      <c r="CL26" s="43">
        <v>4.6007999999999996</v>
      </c>
      <c r="CM26" s="43"/>
      <c r="CN26" s="43"/>
      <c r="CO26" s="43">
        <v>12.62994</v>
      </c>
      <c r="CP26" s="43">
        <v>241.52</v>
      </c>
      <c r="CQ26" s="43"/>
      <c r="CR26" s="43">
        <v>40.450000000000003</v>
      </c>
      <c r="CS26" s="43">
        <v>2.1131899999999999</v>
      </c>
      <c r="CT26" s="43">
        <v>0.79835</v>
      </c>
    </row>
    <row r="27" spans="1:98" ht="15.6" x14ac:dyDescent="0.3">
      <c r="A27" s="1"/>
      <c r="B27" s="42" t="s">
        <v>822</v>
      </c>
      <c r="C27" s="43"/>
      <c r="D27" s="43"/>
      <c r="E27" s="43">
        <v>37.175429999999999</v>
      </c>
      <c r="F27" s="43"/>
      <c r="G27" s="43"/>
      <c r="H27" s="43"/>
      <c r="I27" s="43"/>
      <c r="J27" s="43">
        <v>19.584890000000001</v>
      </c>
      <c r="K27" s="43">
        <v>10.1311</v>
      </c>
      <c r="L27" s="43">
        <v>10.439</v>
      </c>
      <c r="M27" s="43">
        <v>9.3884000000000007</v>
      </c>
      <c r="N27" s="43">
        <v>12.82</v>
      </c>
      <c r="O27" s="43">
        <v>24.911999999999999</v>
      </c>
      <c r="P27" s="43"/>
      <c r="Q27" s="43"/>
      <c r="R27" s="43">
        <v>50.551000000000002</v>
      </c>
      <c r="S27" s="43"/>
      <c r="T27" s="43">
        <v>48.597499999999997</v>
      </c>
      <c r="U27" s="43"/>
      <c r="V27" s="43">
        <v>7.9</v>
      </c>
      <c r="W27" s="43"/>
      <c r="X27" s="43">
        <v>58.6845</v>
      </c>
      <c r="Y27" s="43"/>
      <c r="Z27" s="43">
        <v>8.2343600000000006</v>
      </c>
      <c r="AA27" s="43"/>
      <c r="AB27" s="43"/>
      <c r="AC27" s="43"/>
      <c r="AD27" s="43"/>
      <c r="AE27" s="43"/>
      <c r="AF27" s="43">
        <v>2.2000000000000002</v>
      </c>
      <c r="AG27" s="43"/>
      <c r="AH27" s="43">
        <v>3.3772000000000002</v>
      </c>
      <c r="AI27" s="43"/>
      <c r="AJ27" s="43">
        <v>4.1829499999999999</v>
      </c>
      <c r="AK27" s="43">
        <v>0</v>
      </c>
      <c r="AL27" s="43">
        <v>3.4603999999999999</v>
      </c>
      <c r="AM27" s="43"/>
      <c r="AN27" s="43">
        <v>129.7713</v>
      </c>
      <c r="AO27" s="43">
        <v>29.055</v>
      </c>
      <c r="AP27" s="43">
        <v>0.24</v>
      </c>
      <c r="AQ27" s="43">
        <v>150.89409000000001</v>
      </c>
      <c r="AR27" s="43"/>
      <c r="AS27" s="43">
        <v>36.907290000000003</v>
      </c>
      <c r="AT27" s="43">
        <v>30.011600000000001</v>
      </c>
      <c r="AU27" s="43"/>
      <c r="AV27" s="43">
        <v>192.78823</v>
      </c>
      <c r="AW27" s="43">
        <v>37.155560000000001</v>
      </c>
      <c r="AX27" s="43"/>
      <c r="AY27" s="43"/>
      <c r="AZ27" s="43"/>
      <c r="BA27" s="43"/>
      <c r="BB27" s="43"/>
      <c r="BC27" s="43">
        <v>49.567140000000002</v>
      </c>
      <c r="BD27" s="43"/>
      <c r="BE27" s="43">
        <v>18.8</v>
      </c>
      <c r="BF27" s="43"/>
      <c r="BG27" s="43"/>
      <c r="BH27" s="43"/>
      <c r="BI27" s="43">
        <v>16.392160000000001</v>
      </c>
      <c r="BJ27" s="43"/>
      <c r="BK27" s="43">
        <v>5.42692</v>
      </c>
      <c r="BL27" s="43"/>
      <c r="BM27" s="43">
        <v>7.9850000000000003</v>
      </c>
      <c r="BN27" s="43">
        <v>53.77</v>
      </c>
      <c r="BO27" s="43">
        <v>2.44</v>
      </c>
      <c r="BP27" s="43">
        <v>137.30757</v>
      </c>
      <c r="BQ27" s="43"/>
      <c r="BR27" s="43">
        <v>4.8977000000000004</v>
      </c>
      <c r="BS27" s="43">
        <v>127.68195</v>
      </c>
      <c r="BT27" s="43">
        <v>16.763300000000001</v>
      </c>
      <c r="BU27" s="43"/>
      <c r="BV27" s="43"/>
      <c r="BW27" s="43">
        <v>3.7299600000000002</v>
      </c>
      <c r="BX27" s="43"/>
      <c r="BY27" s="43"/>
      <c r="BZ27" s="43">
        <v>89.222800000000007</v>
      </c>
      <c r="CA27" s="43">
        <v>22.87124</v>
      </c>
      <c r="CB27" s="43">
        <v>0.78879999999999995</v>
      </c>
      <c r="CC27" s="43">
        <v>0.73499999999999999</v>
      </c>
      <c r="CD27" s="43">
        <v>27.857859999999999</v>
      </c>
      <c r="CE27" s="43">
        <v>317.71940000000001</v>
      </c>
      <c r="CF27" s="43">
        <v>6.9848999999999997</v>
      </c>
      <c r="CG27" s="43">
        <v>154.65520000000001</v>
      </c>
      <c r="CH27" s="43">
        <v>17.137969999999999</v>
      </c>
      <c r="CI27" s="43"/>
      <c r="CJ27" s="43"/>
      <c r="CK27" s="43">
        <v>13.064500000000001</v>
      </c>
      <c r="CL27" s="43">
        <v>4.63537</v>
      </c>
      <c r="CM27" s="43"/>
      <c r="CN27" s="43"/>
      <c r="CO27" s="43">
        <v>12.486700000000001</v>
      </c>
      <c r="CP27" s="43">
        <v>240.93</v>
      </c>
      <c r="CQ27" s="43"/>
      <c r="CR27" s="43">
        <v>40.680999999999997</v>
      </c>
      <c r="CS27" s="43">
        <v>2.1251699999999998</v>
      </c>
      <c r="CT27" s="43">
        <v>0.48715000000000003</v>
      </c>
    </row>
    <row r="28" spans="1:98" ht="15.6" x14ac:dyDescent="0.3">
      <c r="A28" s="1"/>
      <c r="B28" s="42" t="s">
        <v>823</v>
      </c>
      <c r="C28" s="43"/>
      <c r="D28" s="43"/>
      <c r="E28" s="43">
        <v>36.872750000000003</v>
      </c>
      <c r="F28" s="43"/>
      <c r="G28" s="43"/>
      <c r="H28" s="43"/>
      <c r="I28" s="43"/>
      <c r="J28" s="43">
        <v>19.458349999999999</v>
      </c>
      <c r="K28" s="43">
        <v>10.2989</v>
      </c>
      <c r="L28" s="43">
        <v>10.683999999999999</v>
      </c>
      <c r="M28" s="43">
        <v>7.3559000000000001</v>
      </c>
      <c r="N28" s="43">
        <v>12.81</v>
      </c>
      <c r="O28" s="43">
        <v>24.713999999999999</v>
      </c>
      <c r="P28" s="43"/>
      <c r="Q28" s="43"/>
      <c r="R28" s="43">
        <v>50.633000000000003</v>
      </c>
      <c r="S28" s="43"/>
      <c r="T28" s="43">
        <v>46.474899999999998</v>
      </c>
      <c r="U28" s="43"/>
      <c r="V28" s="43">
        <v>8</v>
      </c>
      <c r="W28" s="43"/>
      <c r="X28" s="43">
        <v>151.65994000000001</v>
      </c>
      <c r="Y28" s="43"/>
      <c r="Z28" s="43">
        <v>8.24193</v>
      </c>
      <c r="AA28" s="43"/>
      <c r="AB28" s="43"/>
      <c r="AC28" s="43"/>
      <c r="AD28" s="43"/>
      <c r="AE28" s="43"/>
      <c r="AF28" s="43">
        <v>3</v>
      </c>
      <c r="AG28" s="43"/>
      <c r="AH28" s="43">
        <v>5.0761000000000003</v>
      </c>
      <c r="AI28" s="43"/>
      <c r="AJ28" s="43">
        <v>4.0119499999999997</v>
      </c>
      <c r="AK28" s="43">
        <v>0</v>
      </c>
      <c r="AL28" s="43">
        <v>3.7559999999999998</v>
      </c>
      <c r="AM28" s="43"/>
      <c r="AN28" s="43">
        <v>132.40031999999999</v>
      </c>
      <c r="AO28" s="43">
        <v>29.541499999999999</v>
      </c>
      <c r="AP28" s="43">
        <v>0.57999999999999996</v>
      </c>
      <c r="AQ28" s="43">
        <v>150.95596</v>
      </c>
      <c r="AR28" s="43"/>
      <c r="AS28" s="43">
        <v>36.098640000000003</v>
      </c>
      <c r="AT28" s="43">
        <v>30.60924</v>
      </c>
      <c r="AU28" s="43"/>
      <c r="AV28" s="43">
        <v>191.00801999999999</v>
      </c>
      <c r="AW28" s="43">
        <v>35.724069999999998</v>
      </c>
      <c r="AX28" s="43"/>
      <c r="AY28" s="43"/>
      <c r="AZ28" s="43"/>
      <c r="BA28" s="43"/>
      <c r="BB28" s="43"/>
      <c r="BC28" s="43">
        <v>48.449750000000002</v>
      </c>
      <c r="BD28" s="43"/>
      <c r="BE28" s="43">
        <v>18.8</v>
      </c>
      <c r="BF28" s="43"/>
      <c r="BG28" s="43"/>
      <c r="BH28" s="43"/>
      <c r="BI28" s="43">
        <v>15.8804</v>
      </c>
      <c r="BJ28" s="43"/>
      <c r="BK28" s="43">
        <v>5.2870799999999996</v>
      </c>
      <c r="BL28" s="43"/>
      <c r="BM28" s="43">
        <v>8.2119999999999997</v>
      </c>
      <c r="BN28" s="43">
        <v>56.55</v>
      </c>
      <c r="BO28" s="43">
        <v>2.5</v>
      </c>
      <c r="BP28" s="43">
        <v>112.81406</v>
      </c>
      <c r="BQ28" s="43"/>
      <c r="BR28" s="43">
        <v>4.8917999999999999</v>
      </c>
      <c r="BS28" s="43">
        <v>126.64017</v>
      </c>
      <c r="BT28" s="43">
        <v>15.687580000000001</v>
      </c>
      <c r="BU28" s="43"/>
      <c r="BV28" s="43"/>
      <c r="BW28" s="43">
        <v>3.7004000000000001</v>
      </c>
      <c r="BX28" s="43"/>
      <c r="BY28" s="43"/>
      <c r="BZ28" s="43">
        <v>88.587599999999995</v>
      </c>
      <c r="CA28" s="43">
        <v>22.85379</v>
      </c>
      <c r="CB28" s="43">
        <v>1.0843</v>
      </c>
      <c r="CC28" s="43">
        <v>0.72099999999999997</v>
      </c>
      <c r="CD28" s="43">
        <v>27.928899999999999</v>
      </c>
      <c r="CE28" s="43">
        <v>297.02494999999999</v>
      </c>
      <c r="CF28" s="43">
        <v>7.3832000000000004</v>
      </c>
      <c r="CG28" s="43">
        <v>153.67160000000001</v>
      </c>
      <c r="CH28" s="43">
        <v>16.852499999999999</v>
      </c>
      <c r="CI28" s="43"/>
      <c r="CJ28" s="43"/>
      <c r="CK28" s="43">
        <v>13.520200000000001</v>
      </c>
      <c r="CL28" s="43">
        <v>4.6978400000000002</v>
      </c>
      <c r="CM28" s="43"/>
      <c r="CN28" s="43"/>
      <c r="CO28" s="43">
        <v>13.126899999999999</v>
      </c>
      <c r="CP28" s="43">
        <v>254.74</v>
      </c>
      <c r="CQ28" s="43"/>
      <c r="CR28" s="43">
        <v>40.698</v>
      </c>
      <c r="CS28" s="43">
        <v>2.2625000000000002</v>
      </c>
      <c r="CT28" s="43">
        <v>0.50488</v>
      </c>
    </row>
    <row r="29" spans="1:98" ht="15.6" x14ac:dyDescent="0.3">
      <c r="A29" s="1"/>
      <c r="B29" s="42" t="s">
        <v>824</v>
      </c>
      <c r="C29" s="43"/>
      <c r="D29" s="43"/>
      <c r="E29" s="43">
        <v>34.799599999999998</v>
      </c>
      <c r="F29" s="43"/>
      <c r="G29" s="43"/>
      <c r="H29" s="43"/>
      <c r="I29" s="43"/>
      <c r="J29" s="43">
        <v>20.078900000000001</v>
      </c>
      <c r="K29" s="43">
        <v>10.2638</v>
      </c>
      <c r="L29" s="43">
        <v>10.58</v>
      </c>
      <c r="M29" s="43">
        <v>7.1811999999999996</v>
      </c>
      <c r="N29" s="43">
        <v>12.77</v>
      </c>
      <c r="O29" s="43">
        <v>24.271999999999998</v>
      </c>
      <c r="P29" s="43"/>
      <c r="Q29" s="43"/>
      <c r="R29" s="43">
        <v>50.771999999999998</v>
      </c>
      <c r="S29" s="43"/>
      <c r="T29" s="43">
        <v>25.368500000000001</v>
      </c>
      <c r="U29" s="43"/>
      <c r="V29" s="43">
        <v>8.1</v>
      </c>
      <c r="W29" s="43"/>
      <c r="X29" s="43">
        <v>135.23369</v>
      </c>
      <c r="Y29" s="43"/>
      <c r="Z29" s="43">
        <v>8.6314299999999999</v>
      </c>
      <c r="AA29" s="43"/>
      <c r="AB29" s="43"/>
      <c r="AC29" s="43"/>
      <c r="AD29" s="43"/>
      <c r="AE29" s="43"/>
      <c r="AF29" s="43">
        <v>2.9</v>
      </c>
      <c r="AG29" s="43"/>
      <c r="AH29" s="43">
        <v>5.0141999999999998</v>
      </c>
      <c r="AI29" s="43"/>
      <c r="AJ29" s="43">
        <v>4.3253700000000004</v>
      </c>
      <c r="AK29" s="43">
        <v>0</v>
      </c>
      <c r="AL29" s="43">
        <v>4.1189999999999998</v>
      </c>
      <c r="AM29" s="43"/>
      <c r="AN29" s="43">
        <v>131.16166000000001</v>
      </c>
      <c r="AO29" s="43">
        <v>29.180299999999999</v>
      </c>
      <c r="AP29" s="43">
        <v>1</v>
      </c>
      <c r="AQ29" s="43">
        <v>152.59295</v>
      </c>
      <c r="AR29" s="43"/>
      <c r="AS29" s="43">
        <v>38.139519999999997</v>
      </c>
      <c r="AT29" s="43">
        <v>30.80358</v>
      </c>
      <c r="AU29" s="43"/>
      <c r="AV29" s="43">
        <v>189.58167</v>
      </c>
      <c r="AW29" s="43">
        <v>36.382980000000003</v>
      </c>
      <c r="AX29" s="43"/>
      <c r="AY29" s="43"/>
      <c r="AZ29" s="43"/>
      <c r="BA29" s="43"/>
      <c r="BB29" s="43"/>
      <c r="BC29" s="43">
        <v>48.412280000000003</v>
      </c>
      <c r="BD29" s="43"/>
      <c r="BE29" s="43">
        <v>18.8</v>
      </c>
      <c r="BF29" s="43"/>
      <c r="BG29" s="43"/>
      <c r="BH29" s="43"/>
      <c r="BI29" s="43">
        <v>14.036659999999999</v>
      </c>
      <c r="BJ29" s="43"/>
      <c r="BK29" s="43">
        <v>5.36212</v>
      </c>
      <c r="BL29" s="43"/>
      <c r="BM29" s="43">
        <v>8.1440000000000001</v>
      </c>
      <c r="BN29" s="43">
        <v>59.09</v>
      </c>
      <c r="BO29" s="43">
        <v>2.4</v>
      </c>
      <c r="BP29" s="43">
        <v>104.45672999999999</v>
      </c>
      <c r="BQ29" s="43"/>
      <c r="BR29" s="43">
        <v>4.9172000000000002</v>
      </c>
      <c r="BS29" s="43">
        <v>123.25153</v>
      </c>
      <c r="BT29" s="43">
        <v>16.723520000000001</v>
      </c>
      <c r="BU29" s="43"/>
      <c r="BV29" s="43"/>
      <c r="BW29" s="43">
        <v>3.72268</v>
      </c>
      <c r="BX29" s="43"/>
      <c r="BY29" s="43"/>
      <c r="BZ29" s="43">
        <v>88.929500000000004</v>
      </c>
      <c r="CA29" s="43">
        <v>21.607589999999998</v>
      </c>
      <c r="CB29" s="43">
        <v>1.2242</v>
      </c>
      <c r="CC29" s="43">
        <v>0.71599999999999997</v>
      </c>
      <c r="CD29" s="43">
        <v>28.309729999999998</v>
      </c>
      <c r="CE29" s="43">
        <v>301.11468000000002</v>
      </c>
      <c r="CF29" s="43">
        <v>7.5571000000000002</v>
      </c>
      <c r="CG29" s="43">
        <v>148.5378</v>
      </c>
      <c r="CH29" s="43">
        <v>16.52139</v>
      </c>
      <c r="CI29" s="43"/>
      <c r="CJ29" s="43"/>
      <c r="CK29" s="43">
        <v>13.5021</v>
      </c>
      <c r="CL29" s="43">
        <v>4.6764999999999999</v>
      </c>
      <c r="CM29" s="43"/>
      <c r="CN29" s="43"/>
      <c r="CO29" s="43">
        <v>14.56776</v>
      </c>
      <c r="CP29" s="43">
        <v>238.79</v>
      </c>
      <c r="CQ29" s="43"/>
      <c r="CR29" s="43">
        <v>40.409999999999997</v>
      </c>
      <c r="CS29" s="43">
        <v>2.1703000000000001</v>
      </c>
      <c r="CT29" s="43">
        <v>0.48593999999999998</v>
      </c>
    </row>
    <row r="30" spans="1:98" ht="15.6" x14ac:dyDescent="0.3">
      <c r="A30" s="1"/>
      <c r="B30" s="42" t="s">
        <v>825</v>
      </c>
      <c r="C30" s="43"/>
      <c r="D30" s="43"/>
      <c r="E30" s="43">
        <v>38.021250000000002</v>
      </c>
      <c r="F30" s="43"/>
      <c r="G30" s="43"/>
      <c r="H30" s="43"/>
      <c r="I30" s="43"/>
      <c r="J30" s="43">
        <v>19.91968</v>
      </c>
      <c r="K30" s="43">
        <v>10.6053</v>
      </c>
      <c r="L30" s="43">
        <v>10.619</v>
      </c>
      <c r="M30" s="43">
        <v>8.3308</v>
      </c>
      <c r="N30" s="43">
        <v>12.85</v>
      </c>
      <c r="O30" s="43">
        <v>24.742000000000001</v>
      </c>
      <c r="P30" s="43"/>
      <c r="Q30" s="43"/>
      <c r="R30" s="43">
        <v>50.622</v>
      </c>
      <c r="S30" s="43"/>
      <c r="T30" s="43">
        <v>30.4541</v>
      </c>
      <c r="U30" s="43"/>
      <c r="V30" s="43">
        <v>8.3000000000000007</v>
      </c>
      <c r="W30" s="43"/>
      <c r="X30" s="43">
        <v>114.77472</v>
      </c>
      <c r="Y30" s="43"/>
      <c r="Z30" s="43">
        <v>8.4363100000000006</v>
      </c>
      <c r="AA30" s="43"/>
      <c r="AB30" s="43"/>
      <c r="AC30" s="43"/>
      <c r="AD30" s="43"/>
      <c r="AE30" s="43"/>
      <c r="AF30" s="43">
        <v>1.7</v>
      </c>
      <c r="AG30" s="43"/>
      <c r="AH30" s="43">
        <v>1.9818</v>
      </c>
      <c r="AI30" s="43"/>
      <c r="AJ30" s="43">
        <v>4.6141800000000002</v>
      </c>
      <c r="AK30" s="43">
        <v>0</v>
      </c>
      <c r="AL30" s="43">
        <v>4.4546000000000001</v>
      </c>
      <c r="AM30" s="43"/>
      <c r="AN30" s="43">
        <v>129.98266000000001</v>
      </c>
      <c r="AO30" s="43">
        <v>28.8126</v>
      </c>
      <c r="AP30" s="43">
        <v>0.9</v>
      </c>
      <c r="AQ30" s="43">
        <v>148.69658000000001</v>
      </c>
      <c r="AR30" s="43"/>
      <c r="AS30" s="43">
        <v>37.844200000000001</v>
      </c>
      <c r="AT30" s="43">
        <v>30.136089999999999</v>
      </c>
      <c r="AU30" s="43"/>
      <c r="AV30" s="43">
        <v>189.5804</v>
      </c>
      <c r="AW30" s="43">
        <v>36.091149999999999</v>
      </c>
      <c r="AX30" s="43"/>
      <c r="AY30" s="43"/>
      <c r="AZ30" s="43"/>
      <c r="BA30" s="43"/>
      <c r="BB30" s="43"/>
      <c r="BC30" s="43">
        <v>49.577939999999998</v>
      </c>
      <c r="BD30" s="43"/>
      <c r="BE30" s="43">
        <v>18.8</v>
      </c>
      <c r="BF30" s="43"/>
      <c r="BG30" s="43"/>
      <c r="BH30" s="43"/>
      <c r="BI30" s="43">
        <v>11.392580000000001</v>
      </c>
      <c r="BJ30" s="43"/>
      <c r="BK30" s="43">
        <v>5.3949100000000003</v>
      </c>
      <c r="BL30" s="43"/>
      <c r="BM30" s="43">
        <v>7.6980000000000004</v>
      </c>
      <c r="BN30" s="43">
        <v>59.84</v>
      </c>
      <c r="BO30" s="43">
        <v>2.39</v>
      </c>
      <c r="BP30" s="43">
        <v>124.20201</v>
      </c>
      <c r="BQ30" s="43"/>
      <c r="BR30" s="43">
        <v>4.9771000000000001</v>
      </c>
      <c r="BS30" s="43">
        <v>115.94992999999999</v>
      </c>
      <c r="BT30" s="43">
        <v>16.547039999999999</v>
      </c>
      <c r="BU30" s="43"/>
      <c r="BV30" s="43"/>
      <c r="BW30" s="43">
        <v>3.7445200000000001</v>
      </c>
      <c r="BX30" s="43"/>
      <c r="BY30" s="43"/>
      <c r="BZ30" s="43">
        <v>90.510199999999998</v>
      </c>
      <c r="CA30" s="43">
        <v>22.780930000000001</v>
      </c>
      <c r="CB30" s="43">
        <v>1.2829999999999999</v>
      </c>
      <c r="CC30" s="43">
        <v>0.74099999999999999</v>
      </c>
      <c r="CD30" s="43">
        <v>28.890809999999998</v>
      </c>
      <c r="CE30" s="43">
        <v>280.91431999999998</v>
      </c>
      <c r="CF30" s="43">
        <v>7.4503000000000004</v>
      </c>
      <c r="CG30" s="43">
        <v>147.85650000000001</v>
      </c>
      <c r="CH30" s="43">
        <v>16.79664</v>
      </c>
      <c r="CI30" s="43"/>
      <c r="CJ30" s="43"/>
      <c r="CK30" s="43">
        <v>13.763500000000001</v>
      </c>
      <c r="CL30" s="43">
        <v>4.7000900000000003</v>
      </c>
      <c r="CM30" s="43"/>
      <c r="CN30" s="43"/>
      <c r="CO30" s="43">
        <v>15.4185</v>
      </c>
      <c r="CP30" s="43">
        <v>238.71</v>
      </c>
      <c r="CQ30" s="43"/>
      <c r="CR30" s="43">
        <v>40.356999999999999</v>
      </c>
      <c r="CS30" s="43">
        <v>1.9501900000000001</v>
      </c>
      <c r="CT30" s="43">
        <v>0.49996000000000002</v>
      </c>
    </row>
    <row r="31" spans="1:98" ht="15.6" x14ac:dyDescent="0.3">
      <c r="A31" s="1"/>
      <c r="B31" s="42" t="s">
        <v>826</v>
      </c>
      <c r="C31" s="43"/>
      <c r="D31" s="43"/>
      <c r="E31" s="43">
        <v>37.84543</v>
      </c>
      <c r="F31" s="43"/>
      <c r="G31" s="43"/>
      <c r="H31" s="43"/>
      <c r="I31" s="43"/>
      <c r="J31" s="43">
        <v>20.419650000000001</v>
      </c>
      <c r="K31" s="43">
        <v>10.2232</v>
      </c>
      <c r="L31" s="43">
        <v>9.6539999999999999</v>
      </c>
      <c r="M31" s="43">
        <v>10.6812</v>
      </c>
      <c r="N31" s="43">
        <v>12.59</v>
      </c>
      <c r="O31" s="43">
        <v>24.852</v>
      </c>
      <c r="P31" s="43"/>
      <c r="Q31" s="43"/>
      <c r="R31" s="43">
        <v>50.281999999999996</v>
      </c>
      <c r="S31" s="43"/>
      <c r="T31" s="43">
        <v>18.077400000000001</v>
      </c>
      <c r="U31" s="43"/>
      <c r="V31" s="43">
        <v>8.4</v>
      </c>
      <c r="W31" s="43"/>
      <c r="X31" s="43">
        <v>93.902119999999996</v>
      </c>
      <c r="Y31" s="43"/>
      <c r="Z31" s="43">
        <v>8.2887199999999996</v>
      </c>
      <c r="AA31" s="43"/>
      <c r="AB31" s="43"/>
      <c r="AC31" s="43"/>
      <c r="AD31" s="43"/>
      <c r="AE31" s="43"/>
      <c r="AF31" s="43">
        <v>2.1</v>
      </c>
      <c r="AG31" s="43"/>
      <c r="AH31" s="43">
        <v>3.3233000000000001</v>
      </c>
      <c r="AI31" s="43"/>
      <c r="AJ31" s="43">
        <v>4.59483</v>
      </c>
      <c r="AK31" s="43">
        <v>0</v>
      </c>
      <c r="AL31" s="43">
        <v>4.5126999999999997</v>
      </c>
      <c r="AM31" s="43"/>
      <c r="AN31" s="43">
        <v>128.0121</v>
      </c>
      <c r="AO31" s="43">
        <v>27.8691</v>
      </c>
      <c r="AP31" s="43">
        <v>0.73</v>
      </c>
      <c r="AQ31" s="43">
        <v>151.08963</v>
      </c>
      <c r="AR31" s="43"/>
      <c r="AS31" s="43">
        <v>38.596429999999998</v>
      </c>
      <c r="AT31" s="43">
        <v>29.47523</v>
      </c>
      <c r="AU31" s="43"/>
      <c r="AV31" s="43">
        <v>164.73887999999999</v>
      </c>
      <c r="AW31" s="43">
        <v>34.978349999999999</v>
      </c>
      <c r="AX31" s="43"/>
      <c r="AY31" s="43"/>
      <c r="AZ31" s="43"/>
      <c r="BA31" s="43"/>
      <c r="BB31" s="43"/>
      <c r="BC31" s="43">
        <v>49.748570000000001</v>
      </c>
      <c r="BD31" s="43"/>
      <c r="BE31" s="43">
        <v>18.8</v>
      </c>
      <c r="BF31" s="43"/>
      <c r="BG31" s="43"/>
      <c r="BH31" s="43"/>
      <c r="BI31" s="43">
        <v>11.4864</v>
      </c>
      <c r="BJ31" s="43"/>
      <c r="BK31" s="43">
        <v>5.4345100000000004</v>
      </c>
      <c r="BL31" s="43"/>
      <c r="BM31" s="43">
        <v>7.9870000000000001</v>
      </c>
      <c r="BN31" s="43">
        <v>59.29</v>
      </c>
      <c r="BO31" s="43">
        <v>2.57</v>
      </c>
      <c r="BP31" s="43">
        <v>103.6897</v>
      </c>
      <c r="BQ31" s="43"/>
      <c r="BR31" s="43">
        <v>4.9523999999999999</v>
      </c>
      <c r="BS31" s="43">
        <v>117.96468</v>
      </c>
      <c r="BT31" s="43">
        <v>16.350549999999998</v>
      </c>
      <c r="BU31" s="43"/>
      <c r="BV31" s="43"/>
      <c r="BW31" s="43">
        <v>3.79426</v>
      </c>
      <c r="BX31" s="43"/>
      <c r="BY31" s="43"/>
      <c r="BZ31" s="43">
        <v>89.220799999999997</v>
      </c>
      <c r="CA31" s="43">
        <v>22.833110000000001</v>
      </c>
      <c r="CB31" s="43">
        <v>1.3299000000000001</v>
      </c>
      <c r="CC31" s="43">
        <v>0.74399999999999999</v>
      </c>
      <c r="CD31" s="43">
        <v>27.3706</v>
      </c>
      <c r="CE31" s="43">
        <v>309.58314999999999</v>
      </c>
      <c r="CF31" s="43">
        <v>7.4170999999999996</v>
      </c>
      <c r="CG31" s="43">
        <v>151.54650000000001</v>
      </c>
      <c r="CH31" s="43">
        <v>16.613189999999999</v>
      </c>
      <c r="CI31" s="43"/>
      <c r="CJ31" s="43"/>
      <c r="CK31" s="43">
        <v>13.332700000000001</v>
      </c>
      <c r="CL31" s="43">
        <v>4.94367</v>
      </c>
      <c r="CM31" s="43"/>
      <c r="CN31" s="43"/>
      <c r="CO31" s="43">
        <v>15.083769999999999</v>
      </c>
      <c r="CP31" s="43">
        <v>241.09</v>
      </c>
      <c r="CQ31" s="43"/>
      <c r="CR31" s="43">
        <v>37.777999999999999</v>
      </c>
      <c r="CS31" s="43">
        <v>1.8383</v>
      </c>
      <c r="CT31" s="43">
        <v>0.50012000000000001</v>
      </c>
    </row>
    <row r="32" spans="1:98" ht="15.6" x14ac:dyDescent="0.3">
      <c r="A32" s="1"/>
      <c r="B32" s="42" t="s">
        <v>827</v>
      </c>
      <c r="C32" s="43"/>
      <c r="D32" s="43"/>
      <c r="E32" s="43">
        <v>36.789940000000001</v>
      </c>
      <c r="F32" s="43"/>
      <c r="G32" s="43"/>
      <c r="H32" s="43"/>
      <c r="I32" s="43"/>
      <c r="J32" s="43">
        <v>20.777760000000001</v>
      </c>
      <c r="K32" s="43">
        <v>8.2315000000000005</v>
      </c>
      <c r="L32" s="43">
        <v>9.0809999999999995</v>
      </c>
      <c r="M32" s="43">
        <v>12.1248</v>
      </c>
      <c r="N32" s="43">
        <v>12.79</v>
      </c>
      <c r="O32" s="43">
        <v>24.77</v>
      </c>
      <c r="P32" s="43"/>
      <c r="Q32" s="43"/>
      <c r="R32" s="43">
        <v>50.491999999999997</v>
      </c>
      <c r="S32" s="43"/>
      <c r="T32" s="43">
        <v>26.1097</v>
      </c>
      <c r="U32" s="43"/>
      <c r="V32" s="43">
        <v>8.3000000000000007</v>
      </c>
      <c r="W32" s="43"/>
      <c r="X32" s="43">
        <v>160.06205</v>
      </c>
      <c r="Y32" s="43"/>
      <c r="Z32" s="43">
        <v>8.2545500000000001</v>
      </c>
      <c r="AA32" s="43"/>
      <c r="AB32" s="43"/>
      <c r="AC32" s="43"/>
      <c r="AD32" s="43"/>
      <c r="AE32" s="43"/>
      <c r="AF32" s="43">
        <v>1.1000000000000001</v>
      </c>
      <c r="AG32" s="43"/>
      <c r="AH32" s="43">
        <v>3.28</v>
      </c>
      <c r="AI32" s="43"/>
      <c r="AJ32" s="43">
        <v>4.63246</v>
      </c>
      <c r="AK32" s="43">
        <v>0</v>
      </c>
      <c r="AL32" s="43">
        <v>4.609</v>
      </c>
      <c r="AM32" s="43"/>
      <c r="AN32" s="43">
        <v>131.55186</v>
      </c>
      <c r="AO32" s="43">
        <v>28.212700000000002</v>
      </c>
      <c r="AP32" s="43">
        <v>0.78</v>
      </c>
      <c r="AQ32" s="43">
        <v>151.48745</v>
      </c>
      <c r="AR32" s="43"/>
      <c r="AS32" s="43">
        <v>38.150869999999998</v>
      </c>
      <c r="AT32" s="43">
        <v>28.99736</v>
      </c>
      <c r="AU32" s="43"/>
      <c r="AV32" s="43">
        <v>183.72174000000001</v>
      </c>
      <c r="AW32" s="43">
        <v>33.644880000000001</v>
      </c>
      <c r="AX32" s="43"/>
      <c r="AY32" s="43"/>
      <c r="AZ32" s="43"/>
      <c r="BA32" s="43"/>
      <c r="BB32" s="43"/>
      <c r="BC32" s="43">
        <v>49.767159999999997</v>
      </c>
      <c r="BD32" s="43"/>
      <c r="BE32" s="43">
        <v>18.8</v>
      </c>
      <c r="BF32" s="43"/>
      <c r="BG32" s="43"/>
      <c r="BH32" s="43"/>
      <c r="BI32" s="43">
        <v>11.42121</v>
      </c>
      <c r="BJ32" s="43"/>
      <c r="BK32" s="43">
        <v>5.4151400000000001</v>
      </c>
      <c r="BL32" s="43"/>
      <c r="BM32" s="43">
        <v>7.891</v>
      </c>
      <c r="BN32" s="43">
        <v>59.27</v>
      </c>
      <c r="BO32" s="43">
        <v>2.5</v>
      </c>
      <c r="BP32" s="43">
        <v>89.102099999999993</v>
      </c>
      <c r="BQ32" s="43"/>
      <c r="BR32" s="43">
        <v>4.7961</v>
      </c>
      <c r="BS32" s="43">
        <v>117.41891</v>
      </c>
      <c r="BT32" s="43">
        <v>16.247900000000001</v>
      </c>
      <c r="BU32" s="43"/>
      <c r="BV32" s="43"/>
      <c r="BW32" s="43">
        <v>3.8802699999999999</v>
      </c>
      <c r="BX32" s="43"/>
      <c r="BY32" s="43"/>
      <c r="BZ32" s="43">
        <v>89.284700000000001</v>
      </c>
      <c r="CA32" s="43">
        <v>22.846789999999999</v>
      </c>
      <c r="CB32" s="43">
        <v>1.3474999999999999</v>
      </c>
      <c r="CC32" s="43">
        <v>0.73199999999999998</v>
      </c>
      <c r="CD32" s="43">
        <v>26.618120000000001</v>
      </c>
      <c r="CE32" s="43">
        <v>313.43457999999998</v>
      </c>
      <c r="CF32" s="43">
        <v>7.2881</v>
      </c>
      <c r="CG32" s="43">
        <v>152.56610000000001</v>
      </c>
      <c r="CH32" s="43">
        <v>17.270160000000001</v>
      </c>
      <c r="CI32" s="43"/>
      <c r="CJ32" s="43"/>
      <c r="CK32" s="43">
        <v>14.216100000000001</v>
      </c>
      <c r="CL32" s="43">
        <v>4.5749500000000003</v>
      </c>
      <c r="CM32" s="43"/>
      <c r="CN32" s="43"/>
      <c r="CO32" s="43">
        <v>14.14617</v>
      </c>
      <c r="CP32" s="43">
        <v>245.59</v>
      </c>
      <c r="CQ32" s="43"/>
      <c r="CR32" s="43">
        <v>37.472999999999999</v>
      </c>
      <c r="CS32" s="43">
        <v>1.7859400000000001</v>
      </c>
      <c r="CT32" s="43">
        <v>0.49996000000000002</v>
      </c>
    </row>
    <row r="33" spans="1:98" ht="15.6" x14ac:dyDescent="0.3">
      <c r="A33" s="1"/>
      <c r="B33" s="42" t="s">
        <v>828</v>
      </c>
      <c r="C33" s="43"/>
      <c r="D33" s="43"/>
      <c r="E33" s="43">
        <v>30.515750000000001</v>
      </c>
      <c r="F33" s="43"/>
      <c r="G33" s="43"/>
      <c r="H33" s="43"/>
      <c r="I33" s="43"/>
      <c r="J33" s="43">
        <v>20.103269999999998</v>
      </c>
      <c r="K33" s="43">
        <v>7.9029999999999996</v>
      </c>
      <c r="L33" s="43">
        <v>9.7590000000000003</v>
      </c>
      <c r="M33" s="43">
        <v>13.2356</v>
      </c>
      <c r="N33" s="43">
        <v>12.88</v>
      </c>
      <c r="O33" s="43">
        <v>25.2</v>
      </c>
      <c r="P33" s="43"/>
      <c r="Q33" s="43"/>
      <c r="R33" s="43">
        <v>50.445999999999998</v>
      </c>
      <c r="S33" s="43"/>
      <c r="T33" s="43">
        <v>30.1478</v>
      </c>
      <c r="U33" s="43"/>
      <c r="V33" s="43">
        <v>8.4</v>
      </c>
      <c r="W33" s="43"/>
      <c r="X33" s="43">
        <v>139.93758</v>
      </c>
      <c r="Y33" s="43"/>
      <c r="Z33" s="43">
        <v>8.1258599999999994</v>
      </c>
      <c r="AA33" s="43"/>
      <c r="AB33" s="43"/>
      <c r="AC33" s="43"/>
      <c r="AD33" s="43"/>
      <c r="AE33" s="43"/>
      <c r="AF33" s="43">
        <v>0.8</v>
      </c>
      <c r="AG33" s="43"/>
      <c r="AH33" s="43">
        <v>3.9941</v>
      </c>
      <c r="AI33" s="43"/>
      <c r="AJ33" s="43">
        <v>4.6611399999999996</v>
      </c>
      <c r="AK33" s="43">
        <v>0</v>
      </c>
      <c r="AL33" s="43">
        <v>4.6124999999999998</v>
      </c>
      <c r="AM33" s="43"/>
      <c r="AN33" s="43">
        <v>125.86741000000001</v>
      </c>
      <c r="AO33" s="43">
        <v>27.946899999999999</v>
      </c>
      <c r="AP33" s="43">
        <v>0.64</v>
      </c>
      <c r="AQ33" s="43">
        <v>148.93956</v>
      </c>
      <c r="AR33" s="43"/>
      <c r="AS33" s="43">
        <v>37.04759</v>
      </c>
      <c r="AT33" s="43">
        <v>29.200690000000002</v>
      </c>
      <c r="AU33" s="43"/>
      <c r="AV33" s="43">
        <v>188.25648000000001</v>
      </c>
      <c r="AW33" s="43">
        <v>32.45805</v>
      </c>
      <c r="AX33" s="43"/>
      <c r="AY33" s="43"/>
      <c r="AZ33" s="43"/>
      <c r="BA33" s="43"/>
      <c r="BB33" s="43"/>
      <c r="BC33" s="43">
        <v>49.820030000000003</v>
      </c>
      <c r="BD33" s="43"/>
      <c r="BE33" s="43">
        <v>18.8</v>
      </c>
      <c r="BF33" s="43"/>
      <c r="BG33" s="43"/>
      <c r="BH33" s="43"/>
      <c r="BI33" s="43">
        <v>11.852650000000001</v>
      </c>
      <c r="BJ33" s="43"/>
      <c r="BK33" s="43">
        <v>5.4854700000000003</v>
      </c>
      <c r="BL33" s="43"/>
      <c r="BM33" s="43">
        <v>7.9850000000000003</v>
      </c>
      <c r="BN33" s="43">
        <v>59.12</v>
      </c>
      <c r="BO33" s="43">
        <v>2.48</v>
      </c>
      <c r="BP33" s="43">
        <v>87.592979999999997</v>
      </c>
      <c r="BQ33" s="43"/>
      <c r="BR33" s="43">
        <v>4.9118000000000004</v>
      </c>
      <c r="BS33" s="43">
        <v>116.81998</v>
      </c>
      <c r="BT33" s="43">
        <v>15.557270000000001</v>
      </c>
      <c r="BU33" s="43"/>
      <c r="BV33" s="43"/>
      <c r="BW33" s="43">
        <v>3.9767199999999998</v>
      </c>
      <c r="BX33" s="43"/>
      <c r="BY33" s="43"/>
      <c r="BZ33" s="43">
        <v>89.455699999999993</v>
      </c>
      <c r="CA33" s="43">
        <v>22.834949999999999</v>
      </c>
      <c r="CB33" s="43">
        <v>1.4139999999999999</v>
      </c>
      <c r="CC33" s="43">
        <v>0.74299999999999999</v>
      </c>
      <c r="CD33" s="43">
        <v>26.762149999999998</v>
      </c>
      <c r="CE33" s="43">
        <v>327.40908999999999</v>
      </c>
      <c r="CF33" s="43">
        <v>7.1901000000000002</v>
      </c>
      <c r="CG33" s="43">
        <v>153.46860000000001</v>
      </c>
      <c r="CH33" s="43">
        <v>17.1798</v>
      </c>
      <c r="CI33" s="43"/>
      <c r="CJ33" s="43"/>
      <c r="CK33" s="43">
        <v>14.778499999999999</v>
      </c>
      <c r="CL33" s="43">
        <v>4.5210600000000003</v>
      </c>
      <c r="CM33" s="43"/>
      <c r="CN33" s="43"/>
      <c r="CO33" s="43">
        <v>13.94516</v>
      </c>
      <c r="CP33" s="43">
        <v>246.18</v>
      </c>
      <c r="CQ33" s="43"/>
      <c r="CR33" s="43">
        <v>38.023000000000003</v>
      </c>
      <c r="CS33" s="43">
        <v>1.80592</v>
      </c>
      <c r="CT33" s="43">
        <v>0.49965999999999999</v>
      </c>
    </row>
    <row r="34" spans="1:98" ht="15.6" x14ac:dyDescent="0.3">
      <c r="A34" s="1"/>
      <c r="B34" s="42" t="s">
        <v>829</v>
      </c>
      <c r="C34" s="43"/>
      <c r="D34" s="43"/>
      <c r="E34" s="43">
        <v>29.816669999999998</v>
      </c>
      <c r="F34" s="43"/>
      <c r="G34" s="43"/>
      <c r="H34" s="43"/>
      <c r="I34" s="43"/>
      <c r="J34" s="43">
        <v>20.249600000000001</v>
      </c>
      <c r="K34" s="43">
        <v>8.0233000000000008</v>
      </c>
      <c r="L34" s="43">
        <v>11.314</v>
      </c>
      <c r="M34" s="43">
        <v>13.764699999999999</v>
      </c>
      <c r="N34" s="43">
        <v>11.66</v>
      </c>
      <c r="O34" s="43">
        <v>24.802</v>
      </c>
      <c r="P34" s="43"/>
      <c r="Q34" s="43"/>
      <c r="R34" s="43">
        <v>50.646000000000001</v>
      </c>
      <c r="S34" s="43"/>
      <c r="T34" s="43">
        <v>38.361600000000003</v>
      </c>
      <c r="U34" s="43"/>
      <c r="V34" s="43">
        <v>8.5</v>
      </c>
      <c r="W34" s="43"/>
      <c r="X34" s="43">
        <v>128.20321000000001</v>
      </c>
      <c r="Y34" s="43"/>
      <c r="Z34" s="43">
        <v>8.2891200000000005</v>
      </c>
      <c r="AA34" s="43"/>
      <c r="AB34" s="43"/>
      <c r="AC34" s="43"/>
      <c r="AD34" s="43"/>
      <c r="AE34" s="43"/>
      <c r="AF34" s="43">
        <v>1.1000000000000001</v>
      </c>
      <c r="AG34" s="43"/>
      <c r="AH34" s="43">
        <v>3.1983000000000001</v>
      </c>
      <c r="AI34" s="43"/>
      <c r="AJ34" s="43">
        <v>5.46631</v>
      </c>
      <c r="AK34" s="43">
        <v>0</v>
      </c>
      <c r="AL34" s="43">
        <v>4.6489000000000003</v>
      </c>
      <c r="AM34" s="43"/>
      <c r="AN34" s="43">
        <v>127.10868000000001</v>
      </c>
      <c r="AO34" s="43">
        <v>27.5931</v>
      </c>
      <c r="AP34" s="43">
        <v>0.45</v>
      </c>
      <c r="AQ34" s="43">
        <v>151.66735</v>
      </c>
      <c r="AR34" s="43"/>
      <c r="AS34" s="43">
        <v>36.362490000000001</v>
      </c>
      <c r="AT34" s="43">
        <v>29.71687</v>
      </c>
      <c r="AU34" s="43"/>
      <c r="AV34" s="43">
        <v>188.44021000000001</v>
      </c>
      <c r="AW34" s="43">
        <v>32.405459999999998</v>
      </c>
      <c r="AX34" s="43"/>
      <c r="AY34" s="43"/>
      <c r="AZ34" s="43"/>
      <c r="BA34" s="43"/>
      <c r="BB34" s="43"/>
      <c r="BC34" s="43">
        <v>50.388849999999998</v>
      </c>
      <c r="BD34" s="43"/>
      <c r="BE34" s="43">
        <v>18.8</v>
      </c>
      <c r="BF34" s="43"/>
      <c r="BG34" s="43"/>
      <c r="BH34" s="43"/>
      <c r="BI34" s="43">
        <v>12.384740000000001</v>
      </c>
      <c r="BJ34" s="43"/>
      <c r="BK34" s="43">
        <v>5.4386599999999996</v>
      </c>
      <c r="BL34" s="43"/>
      <c r="BM34" s="43">
        <v>8.2119999999999997</v>
      </c>
      <c r="BN34" s="43">
        <v>59.19</v>
      </c>
      <c r="BO34" s="43">
        <v>2.52</v>
      </c>
      <c r="BP34" s="43">
        <v>94.856620000000007</v>
      </c>
      <c r="BQ34" s="43"/>
      <c r="BR34" s="43">
        <v>5.1182999999999996</v>
      </c>
      <c r="BS34" s="43">
        <v>116.8368</v>
      </c>
      <c r="BT34" s="43">
        <v>17.180250000000001</v>
      </c>
      <c r="BU34" s="43"/>
      <c r="BV34" s="43"/>
      <c r="BW34" s="43">
        <v>4.0416800000000004</v>
      </c>
      <c r="BX34" s="43"/>
      <c r="BY34" s="43"/>
      <c r="BZ34" s="43">
        <v>90.276200000000003</v>
      </c>
      <c r="CA34" s="43">
        <v>22.811630000000001</v>
      </c>
      <c r="CB34" s="43">
        <v>1.4218</v>
      </c>
      <c r="CC34" s="43">
        <v>0.73899999999999999</v>
      </c>
      <c r="CD34" s="43">
        <v>27.17135</v>
      </c>
      <c r="CE34" s="43">
        <v>281.71660000000003</v>
      </c>
      <c r="CF34" s="43">
        <v>7.1604999999999999</v>
      </c>
      <c r="CG34" s="43">
        <v>153.1994</v>
      </c>
      <c r="CH34" s="43">
        <v>16.90428</v>
      </c>
      <c r="CI34" s="43"/>
      <c r="CJ34" s="43"/>
      <c r="CK34" s="43">
        <v>13.53</v>
      </c>
      <c r="CL34" s="43">
        <v>4.4295999999999998</v>
      </c>
      <c r="CM34" s="43"/>
      <c r="CN34" s="43"/>
      <c r="CO34" s="43">
        <v>14.876429999999999</v>
      </c>
      <c r="CP34" s="43">
        <v>231.96</v>
      </c>
      <c r="CQ34" s="43"/>
      <c r="CR34" s="43">
        <v>40.183</v>
      </c>
      <c r="CS34" s="43">
        <v>1.7251099999999999</v>
      </c>
      <c r="CT34" s="43">
        <v>1.2881400000000001</v>
      </c>
    </row>
    <row r="35" spans="1:98" ht="15.6" x14ac:dyDescent="0.3">
      <c r="A35" s="1"/>
      <c r="B35" s="42" t="s">
        <v>830</v>
      </c>
      <c r="C35" s="43"/>
      <c r="D35" s="43"/>
      <c r="E35" s="43">
        <v>30.65448</v>
      </c>
      <c r="F35" s="43"/>
      <c r="G35" s="43"/>
      <c r="H35" s="43"/>
      <c r="I35" s="43"/>
      <c r="J35" s="43">
        <v>20.438700000000001</v>
      </c>
      <c r="K35" s="43">
        <v>8.3595000000000006</v>
      </c>
      <c r="L35" s="43">
        <v>12.904</v>
      </c>
      <c r="M35" s="43">
        <v>13.0387</v>
      </c>
      <c r="N35" s="43">
        <v>12.92</v>
      </c>
      <c r="O35" s="43">
        <v>24.416</v>
      </c>
      <c r="P35" s="43"/>
      <c r="Q35" s="43"/>
      <c r="R35" s="43">
        <v>50.371000000000002</v>
      </c>
      <c r="S35" s="43"/>
      <c r="T35" s="43">
        <v>44.467399999999998</v>
      </c>
      <c r="U35" s="43"/>
      <c r="V35" s="43">
        <v>8.6</v>
      </c>
      <c r="W35" s="43"/>
      <c r="X35" s="43">
        <v>104.43134000000001</v>
      </c>
      <c r="Y35" s="43"/>
      <c r="Z35" s="43">
        <v>8.5478500000000004</v>
      </c>
      <c r="AA35" s="43"/>
      <c r="AB35" s="43"/>
      <c r="AC35" s="43"/>
      <c r="AD35" s="43"/>
      <c r="AE35" s="43"/>
      <c r="AF35" s="43">
        <v>2.2000000000000002</v>
      </c>
      <c r="AG35" s="43"/>
      <c r="AH35" s="43">
        <v>2.2599</v>
      </c>
      <c r="AI35" s="43"/>
      <c r="AJ35" s="43">
        <v>5.7646800000000002</v>
      </c>
      <c r="AK35" s="43">
        <v>0</v>
      </c>
      <c r="AL35" s="43">
        <v>4.6646999999999998</v>
      </c>
      <c r="AM35" s="43"/>
      <c r="AN35" s="43">
        <v>128.52025</v>
      </c>
      <c r="AO35" s="43">
        <v>28.555399999999999</v>
      </c>
      <c r="AP35" s="43">
        <v>0.73</v>
      </c>
      <c r="AQ35" s="43">
        <v>154.22668999999999</v>
      </c>
      <c r="AR35" s="43"/>
      <c r="AS35" s="43">
        <v>36.842329999999997</v>
      </c>
      <c r="AT35" s="43">
        <v>29.60981</v>
      </c>
      <c r="AU35" s="43"/>
      <c r="AV35" s="43">
        <v>189.09128000000001</v>
      </c>
      <c r="AW35" s="43">
        <v>33.351999999999997</v>
      </c>
      <c r="AX35" s="43"/>
      <c r="AY35" s="43"/>
      <c r="AZ35" s="43"/>
      <c r="BA35" s="43"/>
      <c r="BB35" s="43"/>
      <c r="BC35" s="43">
        <v>51.008679999999998</v>
      </c>
      <c r="BD35" s="43"/>
      <c r="BE35" s="43">
        <v>18.8</v>
      </c>
      <c r="BF35" s="43"/>
      <c r="BG35" s="43"/>
      <c r="BH35" s="43"/>
      <c r="BI35" s="43">
        <v>13.78731</v>
      </c>
      <c r="BJ35" s="43"/>
      <c r="BK35" s="43">
        <v>5.5757899999999996</v>
      </c>
      <c r="BL35" s="43"/>
      <c r="BM35" s="43">
        <v>8.1440000000000001</v>
      </c>
      <c r="BN35" s="43">
        <v>59.05</v>
      </c>
      <c r="BO35" s="43">
        <v>2.15</v>
      </c>
      <c r="BP35" s="43">
        <v>124.72114999999999</v>
      </c>
      <c r="BQ35" s="43"/>
      <c r="BR35" s="43">
        <v>4.8994</v>
      </c>
      <c r="BS35" s="43">
        <v>114.70453999999999</v>
      </c>
      <c r="BT35" s="43">
        <v>17.889810000000001</v>
      </c>
      <c r="BU35" s="43"/>
      <c r="BV35" s="43"/>
      <c r="BW35" s="43">
        <v>3.8865599999999998</v>
      </c>
      <c r="BX35" s="43"/>
      <c r="BY35" s="43"/>
      <c r="BZ35" s="43">
        <v>90.527799999999999</v>
      </c>
      <c r="CA35" s="43">
        <v>22.82949</v>
      </c>
      <c r="CB35" s="43">
        <v>1.417</v>
      </c>
      <c r="CC35" s="43">
        <v>0.75600000000000001</v>
      </c>
      <c r="CD35" s="43">
        <v>27.379090000000001</v>
      </c>
      <c r="CE35" s="43">
        <v>279.27692999999999</v>
      </c>
      <c r="CF35" s="43">
        <v>7.1144999999999996</v>
      </c>
      <c r="CG35" s="43">
        <v>155.89259999999999</v>
      </c>
      <c r="CH35" s="43">
        <v>16.64228</v>
      </c>
      <c r="CI35" s="43"/>
      <c r="CJ35" s="43"/>
      <c r="CK35" s="43">
        <v>14.016400000000001</v>
      </c>
      <c r="CL35" s="43">
        <v>4.5361599999999997</v>
      </c>
      <c r="CM35" s="43"/>
      <c r="CN35" s="43"/>
      <c r="CO35" s="43">
        <v>14.540190000000001</v>
      </c>
      <c r="CP35" s="43">
        <v>249.33</v>
      </c>
      <c r="CQ35" s="43"/>
      <c r="CR35" s="43">
        <v>40.332999999999998</v>
      </c>
      <c r="CS35" s="43">
        <v>1.9996700000000001</v>
      </c>
      <c r="CT35" s="43">
        <v>0.52288999999999997</v>
      </c>
    </row>
    <row r="36" spans="1:98" ht="15.6" x14ac:dyDescent="0.3">
      <c r="A36" s="1"/>
      <c r="B36" s="42" t="s">
        <v>831</v>
      </c>
      <c r="C36" s="43"/>
      <c r="D36" s="43"/>
      <c r="E36" s="43">
        <v>31.048010000000001</v>
      </c>
      <c r="F36" s="43"/>
      <c r="G36" s="43"/>
      <c r="H36" s="43"/>
      <c r="I36" s="43"/>
      <c r="J36" s="43">
        <v>19.45148</v>
      </c>
      <c r="K36" s="43">
        <v>9.2134</v>
      </c>
      <c r="L36" s="43">
        <v>12.766999999999999</v>
      </c>
      <c r="M36" s="43">
        <v>13.8355</v>
      </c>
      <c r="N36" s="43">
        <v>12.44</v>
      </c>
      <c r="O36" s="43">
        <v>24.686</v>
      </c>
      <c r="P36" s="43"/>
      <c r="Q36" s="43"/>
      <c r="R36" s="43">
        <v>50.070999999999998</v>
      </c>
      <c r="S36" s="43"/>
      <c r="T36" s="43">
        <v>40.349699999999999</v>
      </c>
      <c r="U36" s="43"/>
      <c r="V36" s="43">
        <v>8.6999999999999993</v>
      </c>
      <c r="W36" s="43"/>
      <c r="X36" s="43">
        <v>41.958359999999999</v>
      </c>
      <c r="Y36" s="43"/>
      <c r="Z36" s="43">
        <v>8.1560000000000006</v>
      </c>
      <c r="AA36" s="43"/>
      <c r="AB36" s="43"/>
      <c r="AC36" s="43"/>
      <c r="AD36" s="43"/>
      <c r="AE36" s="43"/>
      <c r="AF36" s="43">
        <v>2.7</v>
      </c>
      <c r="AG36" s="43"/>
      <c r="AH36" s="43">
        <v>1.3709</v>
      </c>
      <c r="AI36" s="43"/>
      <c r="AJ36" s="43">
        <v>5.7564599999999997</v>
      </c>
      <c r="AK36" s="43">
        <v>0</v>
      </c>
      <c r="AL36" s="43">
        <v>4.7436999999999996</v>
      </c>
      <c r="AM36" s="43"/>
      <c r="AN36" s="43">
        <v>127.39998</v>
      </c>
      <c r="AO36" s="43">
        <v>28.927600000000002</v>
      </c>
      <c r="AP36" s="43">
        <v>0.86</v>
      </c>
      <c r="AQ36" s="43">
        <v>160.06411</v>
      </c>
      <c r="AR36" s="43"/>
      <c r="AS36" s="43">
        <v>38.047930000000001</v>
      </c>
      <c r="AT36" s="43">
        <v>30.121030000000001</v>
      </c>
      <c r="AU36" s="43"/>
      <c r="AV36" s="43">
        <v>101.29232</v>
      </c>
      <c r="AW36" s="43">
        <v>36.720269999999999</v>
      </c>
      <c r="AX36" s="43"/>
      <c r="AY36" s="43"/>
      <c r="AZ36" s="43"/>
      <c r="BA36" s="43"/>
      <c r="BB36" s="43"/>
      <c r="BC36" s="43">
        <v>52.327570000000001</v>
      </c>
      <c r="BD36" s="43"/>
      <c r="BE36" s="43">
        <v>18.8</v>
      </c>
      <c r="BF36" s="43"/>
      <c r="BG36" s="43"/>
      <c r="BH36" s="43"/>
      <c r="BI36" s="43">
        <v>13.764150000000001</v>
      </c>
      <c r="BJ36" s="43"/>
      <c r="BK36" s="43">
        <v>5.5563700000000003</v>
      </c>
      <c r="BL36" s="43"/>
      <c r="BM36" s="43">
        <v>7.6980000000000004</v>
      </c>
      <c r="BN36" s="43">
        <v>59.59</v>
      </c>
      <c r="BO36" s="43">
        <v>2.57</v>
      </c>
      <c r="BP36" s="43">
        <v>118.45609</v>
      </c>
      <c r="BQ36" s="43"/>
      <c r="BR36" s="43">
        <v>4.5140000000000002</v>
      </c>
      <c r="BS36" s="43">
        <v>113.21908999999999</v>
      </c>
      <c r="BT36" s="43">
        <v>17.580400000000001</v>
      </c>
      <c r="BU36" s="43"/>
      <c r="BV36" s="43"/>
      <c r="BW36" s="43">
        <v>3.9036599999999999</v>
      </c>
      <c r="BX36" s="43"/>
      <c r="BY36" s="43"/>
      <c r="BZ36" s="43">
        <v>89.801199999999994</v>
      </c>
      <c r="CA36" s="43">
        <v>22.825209999999998</v>
      </c>
      <c r="CB36" s="43">
        <v>1.4117</v>
      </c>
      <c r="CC36" s="43">
        <v>0.72399999999999998</v>
      </c>
      <c r="CD36" s="43">
        <v>28.048729999999999</v>
      </c>
      <c r="CE36" s="43">
        <v>319.38895000000002</v>
      </c>
      <c r="CF36" s="43">
        <v>7.1893000000000002</v>
      </c>
      <c r="CG36" s="43">
        <v>153.2535</v>
      </c>
      <c r="CH36" s="43">
        <v>16.800170000000001</v>
      </c>
      <c r="CI36" s="43"/>
      <c r="CJ36" s="43"/>
      <c r="CK36" s="43">
        <v>14.6371</v>
      </c>
      <c r="CL36" s="43">
        <v>4.76342</v>
      </c>
      <c r="CM36" s="43"/>
      <c r="CN36" s="43"/>
      <c r="CO36" s="43">
        <v>15.702199999999999</v>
      </c>
      <c r="CP36" s="43">
        <v>247.13</v>
      </c>
      <c r="CQ36" s="43"/>
      <c r="CR36" s="43">
        <v>40.058999999999997</v>
      </c>
      <c r="CS36" s="43">
        <v>1.99481</v>
      </c>
      <c r="CT36" s="43">
        <v>0.49769000000000002</v>
      </c>
    </row>
    <row r="37" spans="1:98" ht="15.6" x14ac:dyDescent="0.3">
      <c r="A37" s="1"/>
      <c r="B37" s="42" t="s">
        <v>832</v>
      </c>
      <c r="C37" s="43"/>
      <c r="D37" s="43"/>
      <c r="E37" s="43">
        <v>31.342110000000002</v>
      </c>
      <c r="F37" s="43"/>
      <c r="G37" s="43"/>
      <c r="H37" s="43"/>
      <c r="I37" s="43"/>
      <c r="J37" s="43">
        <v>19.937629999999999</v>
      </c>
      <c r="K37" s="43">
        <v>10.186500000000001</v>
      </c>
      <c r="L37" s="43">
        <v>13.03</v>
      </c>
      <c r="M37" s="43">
        <v>14.168699999999999</v>
      </c>
      <c r="N37" s="43">
        <v>9.99</v>
      </c>
      <c r="O37" s="43">
        <v>24.088000000000001</v>
      </c>
      <c r="P37" s="43"/>
      <c r="Q37" s="43"/>
      <c r="R37" s="43">
        <v>50.338000000000001</v>
      </c>
      <c r="S37" s="43"/>
      <c r="T37" s="43">
        <v>41.5777</v>
      </c>
      <c r="U37" s="43"/>
      <c r="V37" s="43">
        <v>8.6</v>
      </c>
      <c r="W37" s="43"/>
      <c r="X37" s="43">
        <v>85.39837</v>
      </c>
      <c r="Y37" s="43"/>
      <c r="Z37" s="43">
        <v>8.3795999999999999</v>
      </c>
      <c r="AA37" s="43"/>
      <c r="AB37" s="43"/>
      <c r="AC37" s="43"/>
      <c r="AD37" s="43"/>
      <c r="AE37" s="43"/>
      <c r="AF37" s="43">
        <v>3.4</v>
      </c>
      <c r="AG37" s="43"/>
      <c r="AH37" s="43">
        <v>1.3197000000000001</v>
      </c>
      <c r="AI37" s="43"/>
      <c r="AJ37" s="43">
        <v>6.2199600000000004</v>
      </c>
      <c r="AK37" s="43">
        <v>0</v>
      </c>
      <c r="AL37" s="43">
        <v>4.7584</v>
      </c>
      <c r="AM37" s="43"/>
      <c r="AN37" s="43">
        <v>132.14023</v>
      </c>
      <c r="AO37" s="43">
        <v>28.426600000000001</v>
      </c>
      <c r="AP37" s="43">
        <v>0.97</v>
      </c>
      <c r="AQ37" s="43">
        <v>161.12629999999999</v>
      </c>
      <c r="AR37" s="43"/>
      <c r="AS37" s="43">
        <v>37.904530000000001</v>
      </c>
      <c r="AT37" s="43">
        <v>30.16957</v>
      </c>
      <c r="AU37" s="43"/>
      <c r="AV37" s="43">
        <v>88.220439999999996</v>
      </c>
      <c r="AW37" s="43">
        <v>35.371270000000003</v>
      </c>
      <c r="AX37" s="43"/>
      <c r="AY37" s="43"/>
      <c r="AZ37" s="43"/>
      <c r="BA37" s="43"/>
      <c r="BB37" s="43"/>
      <c r="BC37" s="43">
        <v>52.344830000000002</v>
      </c>
      <c r="BD37" s="43"/>
      <c r="BE37" s="43">
        <v>18.86</v>
      </c>
      <c r="BF37" s="43"/>
      <c r="BG37" s="43"/>
      <c r="BH37" s="43"/>
      <c r="BI37" s="43">
        <v>13.721399999999999</v>
      </c>
      <c r="BJ37" s="43"/>
      <c r="BK37" s="43">
        <v>5.5704599999999997</v>
      </c>
      <c r="BL37" s="43"/>
      <c r="BM37" s="43">
        <v>7.9870000000000001</v>
      </c>
      <c r="BN37" s="43">
        <v>59.71</v>
      </c>
      <c r="BO37" s="43">
        <v>2.4700000000000002</v>
      </c>
      <c r="BP37" s="43">
        <v>136.93817999999999</v>
      </c>
      <c r="BQ37" s="43"/>
      <c r="BR37" s="43">
        <v>4.5354999999999999</v>
      </c>
      <c r="BS37" s="43">
        <v>114.66562999999999</v>
      </c>
      <c r="BT37" s="43">
        <v>18.01088</v>
      </c>
      <c r="BU37" s="43"/>
      <c r="BV37" s="43"/>
      <c r="BW37" s="43">
        <v>4.0273599999999998</v>
      </c>
      <c r="BX37" s="43"/>
      <c r="BY37" s="43"/>
      <c r="BZ37" s="43">
        <v>90.068200000000004</v>
      </c>
      <c r="CA37" s="43">
        <v>22.82921</v>
      </c>
      <c r="CB37" s="43">
        <v>1.3794</v>
      </c>
      <c r="CC37" s="43">
        <v>0.73</v>
      </c>
      <c r="CD37" s="43">
        <v>27.780940000000001</v>
      </c>
      <c r="CE37" s="43">
        <v>320.25103000000001</v>
      </c>
      <c r="CF37" s="43">
        <v>7.1243999999999996</v>
      </c>
      <c r="CG37" s="43">
        <v>136.81030000000001</v>
      </c>
      <c r="CH37" s="43">
        <v>17.094850000000001</v>
      </c>
      <c r="CI37" s="43"/>
      <c r="CJ37" s="43"/>
      <c r="CK37" s="43">
        <v>14.7372</v>
      </c>
      <c r="CL37" s="43">
        <v>4.79338</v>
      </c>
      <c r="CM37" s="43"/>
      <c r="CN37" s="43"/>
      <c r="CO37" s="43">
        <v>15.65835</v>
      </c>
      <c r="CP37" s="43">
        <v>237.49</v>
      </c>
      <c r="CQ37" s="43"/>
      <c r="CR37" s="43">
        <v>39.567999999999998</v>
      </c>
      <c r="CS37" s="43">
        <v>1.9607399999999999</v>
      </c>
      <c r="CT37" s="43">
        <v>0.50207999999999997</v>
      </c>
    </row>
    <row r="38" spans="1:98" ht="15.6" x14ac:dyDescent="0.3">
      <c r="A38" s="1"/>
      <c r="B38" s="42" t="s">
        <v>833</v>
      </c>
      <c r="C38" s="43"/>
      <c r="D38" s="43"/>
      <c r="E38" s="43">
        <v>30.681979999999999</v>
      </c>
      <c r="F38" s="43"/>
      <c r="G38" s="43"/>
      <c r="H38" s="43"/>
      <c r="I38" s="43"/>
      <c r="J38" s="43">
        <v>19.281680000000001</v>
      </c>
      <c r="K38" s="43">
        <v>9.7592999999999996</v>
      </c>
      <c r="L38" s="43">
        <v>12.198</v>
      </c>
      <c r="M38" s="43">
        <v>14.231400000000001</v>
      </c>
      <c r="N38" s="43">
        <v>12.46</v>
      </c>
      <c r="O38" s="43">
        <v>25.47</v>
      </c>
      <c r="P38" s="43"/>
      <c r="Q38" s="43"/>
      <c r="R38" s="43">
        <v>50.622999999999998</v>
      </c>
      <c r="S38" s="43"/>
      <c r="T38" s="43">
        <v>44.265900000000002</v>
      </c>
      <c r="U38" s="43"/>
      <c r="V38" s="43">
        <v>8.5</v>
      </c>
      <c r="W38" s="43"/>
      <c r="X38" s="43">
        <v>105.19549000000001</v>
      </c>
      <c r="Y38" s="43"/>
      <c r="Z38" s="43">
        <v>8.1037700000000008</v>
      </c>
      <c r="AA38" s="43"/>
      <c r="AB38" s="43"/>
      <c r="AC38" s="43"/>
      <c r="AD38" s="43"/>
      <c r="AE38" s="43"/>
      <c r="AF38" s="43">
        <v>1.8</v>
      </c>
      <c r="AG38" s="43"/>
      <c r="AH38" s="43">
        <v>1.0542</v>
      </c>
      <c r="AI38" s="43"/>
      <c r="AJ38" s="43">
        <v>6.1652199999999997</v>
      </c>
      <c r="AK38" s="43">
        <v>0</v>
      </c>
      <c r="AL38" s="43">
        <v>4.8186</v>
      </c>
      <c r="AM38" s="43"/>
      <c r="AN38" s="43">
        <v>132.84317999999999</v>
      </c>
      <c r="AO38" s="43">
        <v>28.508900000000001</v>
      </c>
      <c r="AP38" s="43">
        <v>0.6</v>
      </c>
      <c r="AQ38" s="43">
        <v>158.81667999999999</v>
      </c>
      <c r="AR38" s="43"/>
      <c r="AS38" s="43">
        <v>38.2057</v>
      </c>
      <c r="AT38" s="43">
        <v>29.199729999999999</v>
      </c>
      <c r="AU38" s="43"/>
      <c r="AV38" s="43">
        <v>89.358689999999996</v>
      </c>
      <c r="AW38" s="43">
        <v>35.517969999999998</v>
      </c>
      <c r="AX38" s="43"/>
      <c r="AY38" s="43"/>
      <c r="AZ38" s="43"/>
      <c r="BA38" s="43"/>
      <c r="BB38" s="43"/>
      <c r="BC38" s="43">
        <v>52.825130000000001</v>
      </c>
      <c r="BD38" s="43"/>
      <c r="BE38" s="43">
        <v>18.86</v>
      </c>
      <c r="BF38" s="43"/>
      <c r="BG38" s="43"/>
      <c r="BH38" s="43"/>
      <c r="BI38" s="43">
        <v>13.540760000000001</v>
      </c>
      <c r="BJ38" s="43"/>
      <c r="BK38" s="43">
        <v>5.6914800000000003</v>
      </c>
      <c r="BL38" s="43"/>
      <c r="BM38" s="43">
        <v>7.891</v>
      </c>
      <c r="BN38" s="43">
        <v>59.81</v>
      </c>
      <c r="BO38" s="43">
        <v>2.4</v>
      </c>
      <c r="BP38" s="43">
        <v>140.72368</v>
      </c>
      <c r="BQ38" s="43"/>
      <c r="BR38" s="43">
        <v>4.6055999999999999</v>
      </c>
      <c r="BS38" s="43">
        <v>114.73430999999999</v>
      </c>
      <c r="BT38" s="43">
        <v>18.261189999999999</v>
      </c>
      <c r="BU38" s="43"/>
      <c r="BV38" s="43"/>
      <c r="BW38" s="43">
        <v>3.8865599999999998</v>
      </c>
      <c r="BX38" s="43"/>
      <c r="BY38" s="43"/>
      <c r="BZ38" s="43">
        <v>88.529899999999998</v>
      </c>
      <c r="CA38" s="43">
        <v>22.84346</v>
      </c>
      <c r="CB38" s="43">
        <v>1.3724000000000001</v>
      </c>
      <c r="CC38" s="43">
        <v>0.75900000000000001</v>
      </c>
      <c r="CD38" s="43">
        <v>27.406590000000001</v>
      </c>
      <c r="CE38" s="43">
        <v>318.25414999999998</v>
      </c>
      <c r="CF38" s="43">
        <v>7.2834000000000003</v>
      </c>
      <c r="CG38" s="43">
        <v>145.6738</v>
      </c>
      <c r="CH38" s="43">
        <v>17.275749999999999</v>
      </c>
      <c r="CI38" s="43"/>
      <c r="CJ38" s="43"/>
      <c r="CK38" s="43">
        <v>14.401</v>
      </c>
      <c r="CL38" s="43">
        <v>4.7821499999999997</v>
      </c>
      <c r="CM38" s="43"/>
      <c r="CN38" s="43"/>
      <c r="CO38" s="43">
        <v>15.379759999999999</v>
      </c>
      <c r="CP38" s="43">
        <v>239.58</v>
      </c>
      <c r="CQ38" s="43"/>
      <c r="CR38" s="43">
        <v>39.868000000000002</v>
      </c>
      <c r="CS38" s="43">
        <v>1.9359</v>
      </c>
      <c r="CT38" s="43">
        <v>1.3302400000000001</v>
      </c>
    </row>
    <row r="39" spans="1:98" ht="15.6" x14ac:dyDescent="0.3">
      <c r="A39" s="1"/>
      <c r="B39" s="42" t="s">
        <v>834</v>
      </c>
      <c r="C39" s="43"/>
      <c r="D39" s="43"/>
      <c r="E39" s="43">
        <v>31.026710000000001</v>
      </c>
      <c r="F39" s="43"/>
      <c r="G39" s="43"/>
      <c r="H39" s="43"/>
      <c r="I39" s="43"/>
      <c r="J39" s="43">
        <v>20.084409999999998</v>
      </c>
      <c r="K39" s="43">
        <v>9.7279999999999998</v>
      </c>
      <c r="L39" s="43">
        <v>12.513999999999999</v>
      </c>
      <c r="M39" s="43">
        <v>13.247199999999999</v>
      </c>
      <c r="N39" s="43">
        <v>13.23</v>
      </c>
      <c r="O39" s="43">
        <v>26.474</v>
      </c>
      <c r="P39" s="43"/>
      <c r="Q39" s="43"/>
      <c r="R39" s="43">
        <v>50.834000000000003</v>
      </c>
      <c r="S39" s="43"/>
      <c r="T39" s="43">
        <v>29.719000000000001</v>
      </c>
      <c r="U39" s="43"/>
      <c r="V39" s="43">
        <v>8.4</v>
      </c>
      <c r="W39" s="43"/>
      <c r="X39" s="43">
        <v>131.85563999999999</v>
      </c>
      <c r="Y39" s="43"/>
      <c r="Z39" s="43">
        <v>7.9162999999999997</v>
      </c>
      <c r="AA39" s="43"/>
      <c r="AB39" s="43"/>
      <c r="AC39" s="43"/>
      <c r="AD39" s="43"/>
      <c r="AE39" s="43"/>
      <c r="AF39" s="43">
        <v>1.9</v>
      </c>
      <c r="AG39" s="43"/>
      <c r="AH39" s="43">
        <v>1.1549</v>
      </c>
      <c r="AI39" s="43"/>
      <c r="AJ39" s="43">
        <v>6.4605899999999998</v>
      </c>
      <c r="AK39" s="43">
        <v>0</v>
      </c>
      <c r="AL39" s="43">
        <v>4.9273999999999996</v>
      </c>
      <c r="AM39" s="43"/>
      <c r="AN39" s="43">
        <v>130.94237000000001</v>
      </c>
      <c r="AO39" s="43">
        <v>27.519200000000001</v>
      </c>
      <c r="AP39" s="43">
        <v>0.23</v>
      </c>
      <c r="AQ39" s="43">
        <v>160.36096000000001</v>
      </c>
      <c r="AR39" s="43"/>
      <c r="AS39" s="43">
        <v>38.739660000000001</v>
      </c>
      <c r="AT39" s="43">
        <v>29.2971</v>
      </c>
      <c r="AU39" s="43"/>
      <c r="AV39" s="43">
        <v>87.411119999999997</v>
      </c>
      <c r="AW39" s="43">
        <v>36.777940000000001</v>
      </c>
      <c r="AX39" s="43"/>
      <c r="AY39" s="43"/>
      <c r="AZ39" s="43"/>
      <c r="BA39" s="43"/>
      <c r="BB39" s="43"/>
      <c r="BC39" s="43">
        <v>54.181989999999999</v>
      </c>
      <c r="BD39" s="43"/>
      <c r="BE39" s="43">
        <v>18.86</v>
      </c>
      <c r="BF39" s="43"/>
      <c r="BG39" s="43"/>
      <c r="BH39" s="43"/>
      <c r="BI39" s="43">
        <v>13.369770000000001</v>
      </c>
      <c r="BJ39" s="43"/>
      <c r="BK39" s="43">
        <v>5.6959200000000001</v>
      </c>
      <c r="BL39" s="43"/>
      <c r="BM39" s="43">
        <v>7.9850000000000003</v>
      </c>
      <c r="BN39" s="43">
        <v>58.87</v>
      </c>
      <c r="BO39" s="43">
        <v>2.61</v>
      </c>
      <c r="BP39" s="43">
        <v>140.79006999999999</v>
      </c>
      <c r="BQ39" s="43"/>
      <c r="BR39" s="43">
        <v>4.6864999999999997</v>
      </c>
      <c r="BS39" s="43">
        <v>115.45283000000001</v>
      </c>
      <c r="BT39" s="43">
        <v>18.060420000000001</v>
      </c>
      <c r="BU39" s="43"/>
      <c r="BV39" s="43"/>
      <c r="BW39" s="43">
        <v>3.9036599999999999</v>
      </c>
      <c r="BX39" s="43"/>
      <c r="BY39" s="43"/>
      <c r="BZ39" s="43">
        <v>87.739099999999993</v>
      </c>
      <c r="CA39" s="43">
        <v>22.795010000000001</v>
      </c>
      <c r="CB39" s="43">
        <v>1.3614999999999999</v>
      </c>
      <c r="CC39" s="43">
        <v>0.76400000000000001</v>
      </c>
      <c r="CD39" s="43">
        <v>27.9712</v>
      </c>
      <c r="CE39" s="43">
        <v>326.05678</v>
      </c>
      <c r="CF39" s="43">
        <v>7.1352000000000002</v>
      </c>
      <c r="CG39" s="43">
        <v>151.3998</v>
      </c>
      <c r="CH39" s="43">
        <v>17.13626</v>
      </c>
      <c r="CI39" s="43"/>
      <c r="CJ39" s="43"/>
      <c r="CK39" s="43">
        <v>14.347099999999999</v>
      </c>
      <c r="CL39" s="43">
        <v>4.8206600000000002</v>
      </c>
      <c r="CM39" s="43"/>
      <c r="CN39" s="43"/>
      <c r="CO39" s="43">
        <v>16.32986</v>
      </c>
      <c r="CP39" s="43">
        <v>239.64</v>
      </c>
      <c r="CQ39" s="43"/>
      <c r="CR39" s="43">
        <v>40.497999999999998</v>
      </c>
      <c r="CS39" s="43">
        <v>2.0109499999999998</v>
      </c>
      <c r="CT39" s="43">
        <v>6.3675699999999997</v>
      </c>
    </row>
    <row r="40" spans="1:98" ht="15.6" x14ac:dyDescent="0.3">
      <c r="A40" s="1"/>
      <c r="B40" s="42" t="s">
        <v>835</v>
      </c>
      <c r="C40" s="43"/>
      <c r="D40" s="43"/>
      <c r="E40" s="43">
        <v>31.326640000000001</v>
      </c>
      <c r="F40" s="43"/>
      <c r="G40" s="43"/>
      <c r="H40" s="43"/>
      <c r="I40" s="43"/>
      <c r="J40" s="43">
        <v>20.42061</v>
      </c>
      <c r="K40" s="43">
        <v>10.0305</v>
      </c>
      <c r="L40" s="43">
        <v>12.151999999999999</v>
      </c>
      <c r="M40" s="43">
        <v>13.435</v>
      </c>
      <c r="N40" s="43">
        <v>12.72</v>
      </c>
      <c r="O40" s="43">
        <v>29.643999999999998</v>
      </c>
      <c r="P40" s="43"/>
      <c r="Q40" s="43"/>
      <c r="R40" s="43">
        <v>50.53</v>
      </c>
      <c r="S40" s="43"/>
      <c r="T40" s="43">
        <v>44.417499999999997</v>
      </c>
      <c r="U40" s="43"/>
      <c r="V40" s="43">
        <v>8.3000000000000007</v>
      </c>
      <c r="W40" s="43"/>
      <c r="X40" s="43">
        <v>84.366789999999995</v>
      </c>
      <c r="Y40" s="43"/>
      <c r="Z40" s="43">
        <v>7.9623600000000003</v>
      </c>
      <c r="AA40" s="43"/>
      <c r="AB40" s="43"/>
      <c r="AC40" s="43"/>
      <c r="AD40" s="43"/>
      <c r="AE40" s="43"/>
      <c r="AF40" s="43">
        <v>2.2000000000000002</v>
      </c>
      <c r="AG40" s="43"/>
      <c r="AH40" s="43">
        <v>1.2144999999999999</v>
      </c>
      <c r="AI40" s="43"/>
      <c r="AJ40" s="43">
        <v>6.2238600000000002</v>
      </c>
      <c r="AK40" s="43">
        <v>0</v>
      </c>
      <c r="AL40" s="43">
        <v>4.8929999999999998</v>
      </c>
      <c r="AM40" s="43"/>
      <c r="AN40" s="43">
        <v>134.64481000000001</v>
      </c>
      <c r="AO40" s="43">
        <v>27.555800000000001</v>
      </c>
      <c r="AP40" s="43">
        <v>0.37</v>
      </c>
      <c r="AQ40" s="43">
        <v>151.74901</v>
      </c>
      <c r="AR40" s="43"/>
      <c r="AS40" s="43">
        <v>38.156869999999998</v>
      </c>
      <c r="AT40" s="43">
        <v>29.48574</v>
      </c>
      <c r="AU40" s="43"/>
      <c r="AV40" s="43">
        <v>86.956569999999999</v>
      </c>
      <c r="AW40" s="43">
        <v>36.223790000000001</v>
      </c>
      <c r="AX40" s="43"/>
      <c r="AY40" s="43"/>
      <c r="AZ40" s="43"/>
      <c r="BA40" s="43"/>
      <c r="BB40" s="43"/>
      <c r="BC40" s="43">
        <v>54.629489999999997</v>
      </c>
      <c r="BD40" s="43"/>
      <c r="BE40" s="43">
        <v>18.86</v>
      </c>
      <c r="BF40" s="43"/>
      <c r="BG40" s="43"/>
      <c r="BH40" s="43"/>
      <c r="BI40" s="43">
        <v>13.628130000000001</v>
      </c>
      <c r="BJ40" s="43"/>
      <c r="BK40" s="43">
        <v>5.6645000000000003</v>
      </c>
      <c r="BL40" s="43"/>
      <c r="BM40" s="43">
        <v>8.2119999999999997</v>
      </c>
      <c r="BN40" s="43">
        <v>57.06</v>
      </c>
      <c r="BO40" s="43">
        <v>2.65</v>
      </c>
      <c r="BP40" s="43">
        <v>140.6687</v>
      </c>
      <c r="BQ40" s="43"/>
      <c r="BR40" s="43">
        <v>4.6773999999999996</v>
      </c>
      <c r="BS40" s="43">
        <v>118.21297</v>
      </c>
      <c r="BT40" s="43">
        <v>17.937999999999999</v>
      </c>
      <c r="BU40" s="43"/>
      <c r="BV40" s="43"/>
      <c r="BW40" s="43">
        <v>4.3754099999999996</v>
      </c>
      <c r="BX40" s="43"/>
      <c r="BY40" s="43"/>
      <c r="BZ40" s="43">
        <v>87.593400000000003</v>
      </c>
      <c r="CA40" s="43">
        <v>22.87473</v>
      </c>
      <c r="CB40" s="43">
        <v>1.3571</v>
      </c>
      <c r="CC40" s="43">
        <v>0.76200000000000001</v>
      </c>
      <c r="CD40" s="43">
        <v>28.341609999999999</v>
      </c>
      <c r="CE40" s="43">
        <v>321.41377</v>
      </c>
      <c r="CF40" s="43">
        <v>7.2145000000000001</v>
      </c>
      <c r="CG40" s="43">
        <v>153.56479999999999</v>
      </c>
      <c r="CH40" s="43">
        <v>17.270330000000001</v>
      </c>
      <c r="CI40" s="43"/>
      <c r="CJ40" s="43"/>
      <c r="CK40" s="43">
        <v>15.639699999999999</v>
      </c>
      <c r="CL40" s="43">
        <v>4.7599</v>
      </c>
      <c r="CM40" s="43"/>
      <c r="CN40" s="43"/>
      <c r="CO40" s="43">
        <v>16.387329999999999</v>
      </c>
      <c r="CP40" s="43">
        <v>241.89</v>
      </c>
      <c r="CQ40" s="43"/>
      <c r="CR40" s="43">
        <v>40.819000000000003</v>
      </c>
      <c r="CS40" s="43">
        <v>2.1315900000000001</v>
      </c>
      <c r="CT40" s="43">
        <v>4.31806</v>
      </c>
    </row>
    <row r="41" spans="1:98" ht="15.6" x14ac:dyDescent="0.3">
      <c r="A41" s="1"/>
      <c r="B41" s="42" t="s">
        <v>836</v>
      </c>
      <c r="C41" s="43"/>
      <c r="D41" s="43"/>
      <c r="E41" s="43">
        <v>28.286239999999999</v>
      </c>
      <c r="F41" s="43"/>
      <c r="G41" s="43"/>
      <c r="H41" s="43"/>
      <c r="I41" s="43"/>
      <c r="J41" s="43">
        <v>19.82207</v>
      </c>
      <c r="K41" s="43">
        <v>10.0206</v>
      </c>
      <c r="L41" s="43">
        <v>11.81</v>
      </c>
      <c r="M41" s="43">
        <v>13.3874</v>
      </c>
      <c r="N41" s="43">
        <v>12.32</v>
      </c>
      <c r="O41" s="43">
        <v>32.171999999999997</v>
      </c>
      <c r="P41" s="43"/>
      <c r="Q41" s="43"/>
      <c r="R41" s="43">
        <v>50.417000000000002</v>
      </c>
      <c r="S41" s="43"/>
      <c r="T41" s="43">
        <v>37.270200000000003</v>
      </c>
      <c r="U41" s="43"/>
      <c r="V41" s="43">
        <v>8.4</v>
      </c>
      <c r="W41" s="43"/>
      <c r="X41" s="43">
        <v>70.664910000000006</v>
      </c>
      <c r="Y41" s="43"/>
      <c r="Z41" s="43">
        <v>8.3336900000000007</v>
      </c>
      <c r="AA41" s="43"/>
      <c r="AB41" s="43"/>
      <c r="AC41" s="43"/>
      <c r="AD41" s="43"/>
      <c r="AE41" s="43"/>
      <c r="AF41" s="43">
        <v>1.7</v>
      </c>
      <c r="AG41" s="43"/>
      <c r="AH41" s="43">
        <v>1.2023999999999999</v>
      </c>
      <c r="AI41" s="43"/>
      <c r="AJ41" s="43">
        <v>5.8655799999999996</v>
      </c>
      <c r="AK41" s="43">
        <v>0</v>
      </c>
      <c r="AL41" s="43">
        <v>4.9493999999999998</v>
      </c>
      <c r="AM41" s="43"/>
      <c r="AN41" s="43">
        <v>133.25679</v>
      </c>
      <c r="AO41" s="43">
        <v>26.200199999999999</v>
      </c>
      <c r="AP41" s="43">
        <v>0.4</v>
      </c>
      <c r="AQ41" s="43">
        <v>151.28845000000001</v>
      </c>
      <c r="AR41" s="43"/>
      <c r="AS41" s="43">
        <v>37.417119999999997</v>
      </c>
      <c r="AT41" s="43">
        <v>28.94322</v>
      </c>
      <c r="AU41" s="43"/>
      <c r="AV41" s="43">
        <v>87.838890000000006</v>
      </c>
      <c r="AW41" s="43">
        <v>34.50112</v>
      </c>
      <c r="AX41" s="43"/>
      <c r="AY41" s="43"/>
      <c r="AZ41" s="43"/>
      <c r="BA41" s="43"/>
      <c r="BB41" s="43"/>
      <c r="BC41" s="43">
        <v>55.288510000000002</v>
      </c>
      <c r="BD41" s="43"/>
      <c r="BE41" s="43">
        <v>18.86</v>
      </c>
      <c r="BF41" s="43"/>
      <c r="BG41" s="43"/>
      <c r="BH41" s="43"/>
      <c r="BI41" s="43">
        <v>13.64668</v>
      </c>
      <c r="BJ41" s="43"/>
      <c r="BK41" s="43">
        <v>5.7325699999999999</v>
      </c>
      <c r="BL41" s="43"/>
      <c r="BM41" s="43">
        <v>8.1440000000000001</v>
      </c>
      <c r="BN41" s="43">
        <v>59.42</v>
      </c>
      <c r="BO41" s="43">
        <v>2.54</v>
      </c>
      <c r="BP41" s="43">
        <v>142.98267999999999</v>
      </c>
      <c r="BQ41" s="43"/>
      <c r="BR41" s="43">
        <v>4.6839000000000004</v>
      </c>
      <c r="BS41" s="43">
        <v>117.13151000000001</v>
      </c>
      <c r="BT41" s="43">
        <v>16.998840000000001</v>
      </c>
      <c r="BU41" s="43"/>
      <c r="BV41" s="43"/>
      <c r="BW41" s="43">
        <v>3.85894</v>
      </c>
      <c r="BX41" s="43"/>
      <c r="BY41" s="43"/>
      <c r="BZ41" s="43">
        <v>87.370900000000006</v>
      </c>
      <c r="CA41" s="43">
        <v>22.84995</v>
      </c>
      <c r="CB41" s="43">
        <v>1.3683000000000001</v>
      </c>
      <c r="CC41" s="43">
        <v>0.745</v>
      </c>
      <c r="CD41" s="43">
        <v>29.260809999999999</v>
      </c>
      <c r="CE41" s="43">
        <v>323.15377000000001</v>
      </c>
      <c r="CF41" s="43">
        <v>7.5099</v>
      </c>
      <c r="CG41" s="43">
        <v>150.51679999999999</v>
      </c>
      <c r="CH41" s="43">
        <v>17.746870000000001</v>
      </c>
      <c r="CI41" s="43"/>
      <c r="CJ41" s="43"/>
      <c r="CK41" s="43">
        <v>16.091000000000001</v>
      </c>
      <c r="CL41" s="43">
        <v>4.9658300000000004</v>
      </c>
      <c r="CM41" s="43"/>
      <c r="CN41" s="43"/>
      <c r="CO41" s="43">
        <v>16.192820000000001</v>
      </c>
      <c r="CP41" s="43">
        <v>245.47</v>
      </c>
      <c r="CQ41" s="43"/>
      <c r="CR41" s="43">
        <v>41.091999999999999</v>
      </c>
      <c r="CS41" s="43">
        <v>2.0670600000000001</v>
      </c>
      <c r="CT41" s="43">
        <v>15.130100000000001</v>
      </c>
    </row>
    <row r="42" spans="1:98" ht="15.6" x14ac:dyDescent="0.3">
      <c r="A42" s="1"/>
      <c r="B42" s="42" t="s">
        <v>837</v>
      </c>
      <c r="C42" s="43"/>
      <c r="D42" s="43"/>
      <c r="E42" s="43">
        <v>25.897649999999999</v>
      </c>
      <c r="F42" s="43"/>
      <c r="G42" s="43"/>
      <c r="H42" s="43"/>
      <c r="I42" s="43"/>
      <c r="J42" s="43">
        <v>19.617370000000001</v>
      </c>
      <c r="K42" s="43">
        <v>11.2356</v>
      </c>
      <c r="L42" s="43">
        <v>10.977</v>
      </c>
      <c r="M42" s="43">
        <v>14.3254</v>
      </c>
      <c r="N42" s="43">
        <v>12.91</v>
      </c>
      <c r="O42" s="43">
        <v>33.304000000000002</v>
      </c>
      <c r="P42" s="43"/>
      <c r="Q42" s="43"/>
      <c r="R42" s="43">
        <v>50.591999999999999</v>
      </c>
      <c r="S42" s="43"/>
      <c r="T42" s="43">
        <v>45.117600000000003</v>
      </c>
      <c r="U42" s="43"/>
      <c r="V42" s="43">
        <v>8.4</v>
      </c>
      <c r="W42" s="43"/>
      <c r="X42" s="43">
        <v>51.086640000000003</v>
      </c>
      <c r="Y42" s="43"/>
      <c r="Z42" s="43">
        <v>7.8892899999999999</v>
      </c>
      <c r="AA42" s="43"/>
      <c r="AB42" s="43"/>
      <c r="AC42" s="43"/>
      <c r="AD42" s="43"/>
      <c r="AE42" s="43"/>
      <c r="AF42" s="43">
        <v>1.7</v>
      </c>
      <c r="AG42" s="43"/>
      <c r="AH42" s="43">
        <v>1.1597</v>
      </c>
      <c r="AI42" s="43"/>
      <c r="AJ42" s="43">
        <v>5.3594600000000003</v>
      </c>
      <c r="AK42" s="43">
        <v>0</v>
      </c>
      <c r="AL42" s="43">
        <v>5.0358000000000001</v>
      </c>
      <c r="AM42" s="43"/>
      <c r="AN42" s="43">
        <v>135.42873</v>
      </c>
      <c r="AO42" s="43">
        <v>26.2362</v>
      </c>
      <c r="AP42" s="43">
        <v>0.41</v>
      </c>
      <c r="AQ42" s="43">
        <v>151.35111000000001</v>
      </c>
      <c r="AR42" s="43"/>
      <c r="AS42" s="43">
        <v>36.026829999999997</v>
      </c>
      <c r="AT42" s="43">
        <v>29.149170000000002</v>
      </c>
      <c r="AU42" s="43"/>
      <c r="AV42" s="43">
        <v>104.60993999999999</v>
      </c>
      <c r="AW42" s="43">
        <v>33.19314</v>
      </c>
      <c r="AX42" s="43"/>
      <c r="AY42" s="43"/>
      <c r="AZ42" s="43"/>
      <c r="BA42" s="43"/>
      <c r="BB42" s="43"/>
      <c r="BC42" s="43">
        <v>55.382869999999997</v>
      </c>
      <c r="BD42" s="43"/>
      <c r="BE42" s="43">
        <v>18.86</v>
      </c>
      <c r="BF42" s="43"/>
      <c r="BG42" s="43"/>
      <c r="BH42" s="43"/>
      <c r="BI42" s="43">
        <v>13.50474</v>
      </c>
      <c r="BJ42" s="43"/>
      <c r="BK42" s="43">
        <v>5.6852400000000003</v>
      </c>
      <c r="BL42" s="43"/>
      <c r="BM42" s="43">
        <v>7.6980000000000004</v>
      </c>
      <c r="BN42" s="43">
        <v>56.32</v>
      </c>
      <c r="BO42" s="43">
        <v>2.56</v>
      </c>
      <c r="BP42" s="43">
        <v>141.30624</v>
      </c>
      <c r="BQ42" s="43"/>
      <c r="BR42" s="43">
        <v>4.9931000000000001</v>
      </c>
      <c r="BS42" s="43">
        <v>118.94463</v>
      </c>
      <c r="BT42" s="43">
        <v>16.831410000000002</v>
      </c>
      <c r="BU42" s="43"/>
      <c r="BV42" s="43"/>
      <c r="BW42" s="43">
        <v>3.6508500000000002</v>
      </c>
      <c r="BX42" s="43"/>
      <c r="BY42" s="43"/>
      <c r="BZ42" s="43">
        <v>88.332899999999995</v>
      </c>
      <c r="CA42" s="43">
        <v>22.89967</v>
      </c>
      <c r="CB42" s="43">
        <v>1.3605</v>
      </c>
      <c r="CC42" s="43">
        <v>0.73599999999999999</v>
      </c>
      <c r="CD42" s="43">
        <v>27.790050000000001</v>
      </c>
      <c r="CE42" s="43">
        <v>329.63200999999998</v>
      </c>
      <c r="CF42" s="43">
        <v>7.4623999999999997</v>
      </c>
      <c r="CG42" s="43">
        <v>154.0034</v>
      </c>
      <c r="CH42" s="43">
        <v>17.89509</v>
      </c>
      <c r="CI42" s="43"/>
      <c r="CJ42" s="43"/>
      <c r="CK42" s="43">
        <v>15.7691</v>
      </c>
      <c r="CL42" s="43">
        <v>4.9166999999999996</v>
      </c>
      <c r="CM42" s="43"/>
      <c r="CN42" s="43"/>
      <c r="CO42" s="43">
        <v>14.40424</v>
      </c>
      <c r="CP42" s="43">
        <v>244.26</v>
      </c>
      <c r="CQ42" s="43"/>
      <c r="CR42" s="43">
        <v>40.625999999999998</v>
      </c>
      <c r="CS42" s="43">
        <v>1.92164</v>
      </c>
      <c r="CT42" s="43">
        <v>17.674959999999999</v>
      </c>
    </row>
    <row r="43" spans="1:98" ht="15.6" x14ac:dyDescent="0.3">
      <c r="A43" s="1"/>
      <c r="B43" s="42" t="s">
        <v>838</v>
      </c>
      <c r="C43" s="43"/>
      <c r="D43" s="43"/>
      <c r="E43" s="43">
        <v>25.495059999999999</v>
      </c>
      <c r="F43" s="43"/>
      <c r="G43" s="43"/>
      <c r="H43" s="43"/>
      <c r="I43" s="43"/>
      <c r="J43" s="43">
        <v>19.691050000000001</v>
      </c>
      <c r="K43" s="43">
        <v>12.930999999999999</v>
      </c>
      <c r="L43" s="43">
        <v>10.414999999999999</v>
      </c>
      <c r="M43" s="43">
        <v>15.2157</v>
      </c>
      <c r="N43" s="43">
        <v>12.74</v>
      </c>
      <c r="O43" s="43">
        <v>33.828000000000003</v>
      </c>
      <c r="P43" s="43"/>
      <c r="Q43" s="43"/>
      <c r="R43" s="43">
        <v>50.732999999999997</v>
      </c>
      <c r="S43" s="43"/>
      <c r="T43" s="43">
        <v>14.555400000000001</v>
      </c>
      <c r="U43" s="43"/>
      <c r="V43" s="43">
        <v>8.4</v>
      </c>
      <c r="W43" s="43"/>
      <c r="X43" s="43">
        <v>46.421120000000002</v>
      </c>
      <c r="Y43" s="43"/>
      <c r="Z43" s="43">
        <v>7.8864900000000002</v>
      </c>
      <c r="AA43" s="43"/>
      <c r="AB43" s="43"/>
      <c r="AC43" s="43"/>
      <c r="AD43" s="43"/>
      <c r="AE43" s="43"/>
      <c r="AF43" s="43">
        <v>1.1000000000000001</v>
      </c>
      <c r="AG43" s="43"/>
      <c r="AH43" s="43">
        <v>1.1935</v>
      </c>
      <c r="AI43" s="43"/>
      <c r="AJ43" s="43">
        <v>5.4161799999999998</v>
      </c>
      <c r="AK43" s="43">
        <v>0</v>
      </c>
      <c r="AL43" s="43">
        <v>5.0216000000000003</v>
      </c>
      <c r="AM43" s="43"/>
      <c r="AN43" s="43">
        <v>138.30748</v>
      </c>
      <c r="AO43" s="43">
        <v>26.8156</v>
      </c>
      <c r="AP43" s="43">
        <v>0.46</v>
      </c>
      <c r="AQ43" s="43">
        <v>155.73598000000001</v>
      </c>
      <c r="AR43" s="43"/>
      <c r="AS43" s="43">
        <v>34.009790000000002</v>
      </c>
      <c r="AT43" s="43">
        <v>28.4587</v>
      </c>
      <c r="AU43" s="43"/>
      <c r="AV43" s="43">
        <v>155.89998</v>
      </c>
      <c r="AW43" s="43">
        <v>33.401490000000003</v>
      </c>
      <c r="AX43" s="43"/>
      <c r="AY43" s="43"/>
      <c r="AZ43" s="43"/>
      <c r="BA43" s="43"/>
      <c r="BB43" s="43"/>
      <c r="BC43" s="43">
        <v>55.521549999999998</v>
      </c>
      <c r="BD43" s="43"/>
      <c r="BE43" s="43">
        <v>18.86</v>
      </c>
      <c r="BF43" s="43"/>
      <c r="BG43" s="43"/>
      <c r="BH43" s="43"/>
      <c r="BI43" s="43">
        <v>13.13218</v>
      </c>
      <c r="BJ43" s="43"/>
      <c r="BK43" s="43">
        <v>5.6085500000000001</v>
      </c>
      <c r="BL43" s="43"/>
      <c r="BM43" s="43">
        <v>7.9870000000000001</v>
      </c>
      <c r="BN43" s="43">
        <v>21.72</v>
      </c>
      <c r="BO43" s="43">
        <v>2.38</v>
      </c>
      <c r="BP43" s="43">
        <v>139.12642</v>
      </c>
      <c r="BQ43" s="43"/>
      <c r="BR43" s="43">
        <v>4.9389000000000003</v>
      </c>
      <c r="BS43" s="43">
        <v>119.91428999999999</v>
      </c>
      <c r="BT43" s="43">
        <v>16.79552</v>
      </c>
      <c r="BU43" s="43"/>
      <c r="BV43" s="43"/>
      <c r="BW43" s="43">
        <v>3.6075599999999999</v>
      </c>
      <c r="BX43" s="43"/>
      <c r="BY43" s="43"/>
      <c r="BZ43" s="43">
        <v>88.480400000000003</v>
      </c>
      <c r="CA43" s="43">
        <v>22.894369999999999</v>
      </c>
      <c r="CB43" s="43">
        <v>1.3765000000000001</v>
      </c>
      <c r="CC43" s="43">
        <v>0.68600000000000005</v>
      </c>
      <c r="CD43" s="43">
        <v>27.82799</v>
      </c>
      <c r="CE43" s="43">
        <v>335.88121999999998</v>
      </c>
      <c r="CF43" s="43">
        <v>6.9837999999999996</v>
      </c>
      <c r="CG43" s="43">
        <v>152.5583</v>
      </c>
      <c r="CH43" s="43">
        <v>18.04242</v>
      </c>
      <c r="CI43" s="43"/>
      <c r="CJ43" s="43"/>
      <c r="CK43" s="43">
        <v>15.6828</v>
      </c>
      <c r="CL43" s="43">
        <v>4.8567099999999996</v>
      </c>
      <c r="CM43" s="43"/>
      <c r="CN43" s="43"/>
      <c r="CO43" s="43">
        <v>13.114549999999999</v>
      </c>
      <c r="CP43" s="43">
        <v>248.66</v>
      </c>
      <c r="CQ43" s="43"/>
      <c r="CR43" s="43">
        <v>33.664999999999999</v>
      </c>
      <c r="CS43" s="43">
        <v>1.9397899999999999</v>
      </c>
      <c r="CT43" s="43">
        <v>18.352789999999999</v>
      </c>
    </row>
    <row r="44" spans="1:98" ht="15.6" x14ac:dyDescent="0.3">
      <c r="A44" s="1"/>
      <c r="B44" s="42" t="s">
        <v>839</v>
      </c>
      <c r="C44" s="43"/>
      <c r="D44" s="43"/>
      <c r="E44" s="43">
        <v>11.19683</v>
      </c>
      <c r="F44" s="43"/>
      <c r="G44" s="43"/>
      <c r="H44" s="43"/>
      <c r="I44" s="43"/>
      <c r="J44" s="43">
        <v>19.887709999999998</v>
      </c>
      <c r="K44" s="43">
        <v>13.343299999999999</v>
      </c>
      <c r="L44" s="43">
        <v>9.7989999999999995</v>
      </c>
      <c r="M44" s="43">
        <v>15.2011</v>
      </c>
      <c r="N44" s="43">
        <v>11.57</v>
      </c>
      <c r="O44" s="43">
        <v>34.585999999999999</v>
      </c>
      <c r="P44" s="43"/>
      <c r="Q44" s="43"/>
      <c r="R44" s="43">
        <v>50.734000000000002</v>
      </c>
      <c r="S44" s="43"/>
      <c r="T44" s="43">
        <v>15.3985</v>
      </c>
      <c r="U44" s="43"/>
      <c r="V44" s="43">
        <v>8.4</v>
      </c>
      <c r="W44" s="43"/>
      <c r="X44" s="43">
        <v>33.884189999999997</v>
      </c>
      <c r="Y44" s="43"/>
      <c r="Z44" s="43">
        <v>7.3798000000000004</v>
      </c>
      <c r="AA44" s="43"/>
      <c r="AB44" s="43"/>
      <c r="AC44" s="43"/>
      <c r="AD44" s="43"/>
      <c r="AE44" s="43"/>
      <c r="AF44" s="43">
        <v>1</v>
      </c>
      <c r="AG44" s="43"/>
      <c r="AH44" s="43">
        <v>1.2077</v>
      </c>
      <c r="AI44" s="43"/>
      <c r="AJ44" s="43">
        <v>4.26905</v>
      </c>
      <c r="AK44" s="43">
        <v>0</v>
      </c>
      <c r="AL44" s="43">
        <v>4.9132999999999996</v>
      </c>
      <c r="AM44" s="43"/>
      <c r="AN44" s="43">
        <v>134.09272999999999</v>
      </c>
      <c r="AO44" s="43">
        <v>23.731400000000001</v>
      </c>
      <c r="AP44" s="43">
        <v>0.11</v>
      </c>
      <c r="AQ44" s="43">
        <v>155.81538</v>
      </c>
      <c r="AR44" s="43"/>
      <c r="AS44" s="43">
        <v>33.933860000000003</v>
      </c>
      <c r="AT44" s="43">
        <v>26.740919999999999</v>
      </c>
      <c r="AU44" s="43"/>
      <c r="AV44" s="43">
        <v>69.740539999999996</v>
      </c>
      <c r="AW44" s="43">
        <v>33.077500000000001</v>
      </c>
      <c r="AX44" s="43"/>
      <c r="AY44" s="43"/>
      <c r="AZ44" s="43"/>
      <c r="BA44" s="43"/>
      <c r="BB44" s="43"/>
      <c r="BC44" s="43">
        <v>55.473239999999997</v>
      </c>
      <c r="BD44" s="43"/>
      <c r="BE44" s="43">
        <v>18.86</v>
      </c>
      <c r="BF44" s="43"/>
      <c r="BG44" s="43"/>
      <c r="BH44" s="43"/>
      <c r="BI44" s="43">
        <v>12.86586</v>
      </c>
      <c r="BJ44" s="43"/>
      <c r="BK44" s="43">
        <v>5.5376000000000003</v>
      </c>
      <c r="BL44" s="43"/>
      <c r="BM44" s="43">
        <v>7.891</v>
      </c>
      <c r="BN44" s="43">
        <v>4.18</v>
      </c>
      <c r="BO44" s="43">
        <v>2.25</v>
      </c>
      <c r="BP44" s="43">
        <v>145.28098</v>
      </c>
      <c r="BQ44" s="43"/>
      <c r="BR44" s="43">
        <v>4.3648999999999996</v>
      </c>
      <c r="BS44" s="43">
        <v>116.88387</v>
      </c>
      <c r="BT44" s="43">
        <v>16.59535</v>
      </c>
      <c r="BU44" s="43"/>
      <c r="BV44" s="43"/>
      <c r="BW44" s="43">
        <v>3.8024800000000001</v>
      </c>
      <c r="BX44" s="43"/>
      <c r="BY44" s="43"/>
      <c r="BZ44" s="43">
        <v>88.040099999999995</v>
      </c>
      <c r="CA44" s="43">
        <v>3.96936</v>
      </c>
      <c r="CB44" s="43">
        <v>1.3871</v>
      </c>
      <c r="CC44" s="43">
        <v>0.74299999999999999</v>
      </c>
      <c r="CD44" s="43">
        <v>26.264330000000001</v>
      </c>
      <c r="CE44" s="43">
        <v>349.25265000000002</v>
      </c>
      <c r="CF44" s="43">
        <v>7.3415999999999997</v>
      </c>
      <c r="CG44" s="43">
        <v>146.17449999999999</v>
      </c>
      <c r="CH44" s="43">
        <v>18.114090000000001</v>
      </c>
      <c r="CI44" s="43"/>
      <c r="CJ44" s="43"/>
      <c r="CK44" s="43">
        <v>15.4933</v>
      </c>
      <c r="CL44" s="43">
        <v>4.72173</v>
      </c>
      <c r="CM44" s="43"/>
      <c r="CN44" s="43"/>
      <c r="CO44" s="43">
        <v>12.34999</v>
      </c>
      <c r="CP44" s="43">
        <v>256.86</v>
      </c>
      <c r="CQ44" s="43"/>
      <c r="CR44" s="43">
        <v>30.850999999999999</v>
      </c>
      <c r="CS44" s="43">
        <v>2.0640100000000001</v>
      </c>
      <c r="CT44" s="43">
        <v>18.741340000000001</v>
      </c>
    </row>
    <row r="45" spans="1:98" ht="15.6" x14ac:dyDescent="0.3">
      <c r="A45" s="1"/>
      <c r="B45" s="42" t="s">
        <v>840</v>
      </c>
      <c r="C45" s="43"/>
      <c r="D45" s="43"/>
      <c r="E45" s="43">
        <v>11.23211</v>
      </c>
      <c r="F45" s="43"/>
      <c r="G45" s="43"/>
      <c r="H45" s="43"/>
      <c r="I45" s="43"/>
      <c r="J45" s="43">
        <v>19.453150000000001</v>
      </c>
      <c r="K45" s="43">
        <v>13.900600000000001</v>
      </c>
      <c r="L45" s="43">
        <v>9.7129999999999992</v>
      </c>
      <c r="M45" s="43">
        <v>15.1256</v>
      </c>
      <c r="N45" s="43">
        <v>13.02</v>
      </c>
      <c r="O45" s="43">
        <v>35.405999999999999</v>
      </c>
      <c r="P45" s="43"/>
      <c r="Q45" s="43"/>
      <c r="R45" s="43">
        <v>51.875999999999998</v>
      </c>
      <c r="S45" s="43"/>
      <c r="T45" s="43">
        <v>12.9155</v>
      </c>
      <c r="U45" s="43"/>
      <c r="V45" s="43">
        <v>8.5</v>
      </c>
      <c r="W45" s="43"/>
      <c r="X45" s="43">
        <v>28.902270000000001</v>
      </c>
      <c r="Y45" s="43"/>
      <c r="Z45" s="43">
        <v>6.3323400000000003</v>
      </c>
      <c r="AA45" s="43"/>
      <c r="AB45" s="43"/>
      <c r="AC45" s="43"/>
      <c r="AD45" s="43"/>
      <c r="AE45" s="43"/>
      <c r="AF45" s="43">
        <v>0.7</v>
      </c>
      <c r="AG45" s="43"/>
      <c r="AH45" s="43">
        <v>1.1153</v>
      </c>
      <c r="AI45" s="43"/>
      <c r="AJ45" s="43">
        <v>4.2895099999999999</v>
      </c>
      <c r="AK45" s="43">
        <v>0</v>
      </c>
      <c r="AL45" s="43">
        <v>4.7709999999999999</v>
      </c>
      <c r="AM45" s="43"/>
      <c r="AN45" s="43">
        <v>133.12974</v>
      </c>
      <c r="AO45" s="43">
        <v>24.0688</v>
      </c>
      <c r="AP45" s="43">
        <v>0.35</v>
      </c>
      <c r="AQ45" s="43">
        <v>155.43487999999999</v>
      </c>
      <c r="AR45" s="43"/>
      <c r="AS45" s="43">
        <v>31.415320000000001</v>
      </c>
      <c r="AT45" s="43">
        <v>27.449619999999999</v>
      </c>
      <c r="AU45" s="43"/>
      <c r="AV45" s="43">
        <v>60.463349999999998</v>
      </c>
      <c r="AW45" s="43">
        <v>32.403320000000001</v>
      </c>
      <c r="AX45" s="43"/>
      <c r="AY45" s="43"/>
      <c r="AZ45" s="43"/>
      <c r="BA45" s="43"/>
      <c r="BB45" s="43"/>
      <c r="BC45" s="43">
        <v>32.379150000000003</v>
      </c>
      <c r="BD45" s="43"/>
      <c r="BE45" s="43">
        <v>18.86</v>
      </c>
      <c r="BF45" s="43"/>
      <c r="BG45" s="43"/>
      <c r="BH45" s="43"/>
      <c r="BI45" s="43">
        <v>12.95872</v>
      </c>
      <c r="BJ45" s="43"/>
      <c r="BK45" s="43">
        <v>5.5779399999999999</v>
      </c>
      <c r="BL45" s="43"/>
      <c r="BM45" s="43">
        <v>7.9850000000000003</v>
      </c>
      <c r="BN45" s="43">
        <v>4.3899999999999997</v>
      </c>
      <c r="BO45" s="43">
        <v>2.14</v>
      </c>
      <c r="BP45" s="43">
        <v>149.45828</v>
      </c>
      <c r="BQ45" s="43"/>
      <c r="BR45" s="43">
        <v>4.4486999999999997</v>
      </c>
      <c r="BS45" s="43">
        <v>116.00833</v>
      </c>
      <c r="BT45" s="43">
        <v>15.72969</v>
      </c>
      <c r="BU45" s="43"/>
      <c r="BV45" s="43"/>
      <c r="BW45" s="43">
        <v>3.7406999999999999</v>
      </c>
      <c r="BX45" s="43"/>
      <c r="BY45" s="43"/>
      <c r="BZ45" s="43">
        <v>88.183099999999996</v>
      </c>
      <c r="CA45" s="43">
        <v>3.18458</v>
      </c>
      <c r="CB45" s="43">
        <v>1.3943000000000001</v>
      </c>
      <c r="CC45" s="43">
        <v>0.76300000000000001</v>
      </c>
      <c r="CD45" s="43">
        <v>25.85689</v>
      </c>
      <c r="CE45" s="43">
        <v>327.22687000000002</v>
      </c>
      <c r="CF45" s="43">
        <v>8.6800999999999995</v>
      </c>
      <c r="CG45" s="43">
        <v>152.50020000000001</v>
      </c>
      <c r="CH45" s="43">
        <v>17.862960000000001</v>
      </c>
      <c r="CI45" s="43"/>
      <c r="CJ45" s="43"/>
      <c r="CK45" s="43">
        <v>14.6226</v>
      </c>
      <c r="CL45" s="43">
        <v>4.6045600000000002</v>
      </c>
      <c r="CM45" s="43"/>
      <c r="CN45" s="43"/>
      <c r="CO45" s="43">
        <v>12.56203</v>
      </c>
      <c r="CP45" s="43">
        <v>268.12</v>
      </c>
      <c r="CQ45" s="43"/>
      <c r="CR45" s="43">
        <v>30.416</v>
      </c>
      <c r="CS45" s="43">
        <v>2.1725300000000001</v>
      </c>
      <c r="CT45" s="43">
        <v>15.488429999999999</v>
      </c>
    </row>
    <row r="46" spans="1:98" ht="15.6" x14ac:dyDescent="0.3">
      <c r="A46" s="1"/>
      <c r="B46" s="42" t="s">
        <v>841</v>
      </c>
      <c r="C46" s="43"/>
      <c r="D46" s="43"/>
      <c r="E46" s="43">
        <v>11.52182</v>
      </c>
      <c r="F46" s="43"/>
      <c r="G46" s="43"/>
      <c r="H46" s="43"/>
      <c r="I46" s="43"/>
      <c r="J46" s="43">
        <v>20.11666</v>
      </c>
      <c r="K46" s="43">
        <v>14.385199999999999</v>
      </c>
      <c r="L46" s="43">
        <v>9.7850000000000001</v>
      </c>
      <c r="M46" s="43">
        <v>13.1557</v>
      </c>
      <c r="N46" s="43">
        <v>12.16</v>
      </c>
      <c r="O46" s="43">
        <v>35.393999999999998</v>
      </c>
      <c r="P46" s="43"/>
      <c r="Q46" s="43"/>
      <c r="R46" s="43">
        <v>51.813000000000002</v>
      </c>
      <c r="S46" s="43"/>
      <c r="T46" s="43">
        <v>10.3773</v>
      </c>
      <c r="U46" s="43"/>
      <c r="V46" s="43">
        <v>8.5</v>
      </c>
      <c r="W46" s="43"/>
      <c r="X46" s="43">
        <v>29.54102</v>
      </c>
      <c r="Y46" s="43"/>
      <c r="Z46" s="43">
        <v>6.2753899999999998</v>
      </c>
      <c r="AA46" s="43"/>
      <c r="AB46" s="43"/>
      <c r="AC46" s="43"/>
      <c r="AD46" s="43"/>
      <c r="AE46" s="43"/>
      <c r="AF46" s="43">
        <v>0.7</v>
      </c>
      <c r="AG46" s="43"/>
      <c r="AH46" s="43">
        <v>1.0873999999999999</v>
      </c>
      <c r="AI46" s="43"/>
      <c r="AJ46" s="43">
        <v>4.1899699999999998</v>
      </c>
      <c r="AK46" s="43">
        <v>0</v>
      </c>
      <c r="AL46" s="43">
        <v>4.6741000000000001</v>
      </c>
      <c r="AM46" s="43"/>
      <c r="AN46" s="43">
        <v>135.88106999999999</v>
      </c>
      <c r="AO46" s="43">
        <v>25.719899999999999</v>
      </c>
      <c r="AP46" s="43">
        <v>0.46</v>
      </c>
      <c r="AQ46" s="43">
        <v>153.95250999999999</v>
      </c>
      <c r="AR46" s="43"/>
      <c r="AS46" s="43">
        <v>33.64555</v>
      </c>
      <c r="AT46" s="43">
        <v>27.472719999999999</v>
      </c>
      <c r="AU46" s="43"/>
      <c r="AV46" s="43">
        <v>59.371549999999999</v>
      </c>
      <c r="AW46" s="43">
        <v>31.965679999999999</v>
      </c>
      <c r="AX46" s="43"/>
      <c r="AY46" s="43"/>
      <c r="AZ46" s="43"/>
      <c r="BA46" s="43"/>
      <c r="BB46" s="43"/>
      <c r="BC46" s="43">
        <v>28.40821</v>
      </c>
      <c r="BD46" s="43"/>
      <c r="BE46" s="43">
        <v>18.86</v>
      </c>
      <c r="BF46" s="43"/>
      <c r="BG46" s="43"/>
      <c r="BH46" s="43"/>
      <c r="BI46" s="43">
        <v>12.96977</v>
      </c>
      <c r="BJ46" s="43"/>
      <c r="BK46" s="43">
        <v>5.5934100000000004</v>
      </c>
      <c r="BL46" s="43"/>
      <c r="BM46" s="43">
        <v>8.2119999999999997</v>
      </c>
      <c r="BN46" s="43">
        <v>4.17</v>
      </c>
      <c r="BO46" s="43">
        <v>2.1</v>
      </c>
      <c r="BP46" s="43">
        <v>151.64240000000001</v>
      </c>
      <c r="BQ46" s="43"/>
      <c r="BR46" s="43">
        <v>4.6944999999999997</v>
      </c>
      <c r="BS46" s="43">
        <v>120.9783</v>
      </c>
      <c r="BT46" s="43">
        <v>15.28805</v>
      </c>
      <c r="BU46" s="43"/>
      <c r="BV46" s="43"/>
      <c r="BW46" s="43">
        <v>3.7400099999999998</v>
      </c>
      <c r="BX46" s="43"/>
      <c r="BY46" s="43"/>
      <c r="BZ46" s="43">
        <v>88.273300000000006</v>
      </c>
      <c r="CA46" s="43">
        <v>3.1869000000000001</v>
      </c>
      <c r="CB46" s="43">
        <v>1.3668</v>
      </c>
      <c r="CC46" s="43">
        <v>0.76400000000000001</v>
      </c>
      <c r="CD46" s="43">
        <v>25.94839</v>
      </c>
      <c r="CE46" s="43">
        <v>331.77877999999998</v>
      </c>
      <c r="CF46" s="43">
        <v>9.4974000000000007</v>
      </c>
      <c r="CG46" s="43">
        <v>147.8133</v>
      </c>
      <c r="CH46" s="43">
        <v>17.763069999999999</v>
      </c>
      <c r="CI46" s="43"/>
      <c r="CJ46" s="43"/>
      <c r="CK46" s="43">
        <v>14.9246</v>
      </c>
      <c r="CL46" s="43">
        <v>4.5551899999999996</v>
      </c>
      <c r="CM46" s="43"/>
      <c r="CN46" s="43"/>
      <c r="CO46" s="43">
        <v>12.8469</v>
      </c>
      <c r="CP46" s="43">
        <v>268.04000000000002</v>
      </c>
      <c r="CQ46" s="43"/>
      <c r="CR46" s="43">
        <v>29.998000000000001</v>
      </c>
      <c r="CS46" s="43">
        <v>1.95943</v>
      </c>
      <c r="CT46" s="43">
        <v>11.364179999999999</v>
      </c>
    </row>
    <row r="47" spans="1:98" ht="15.6" x14ac:dyDescent="0.3">
      <c r="A47" s="1"/>
      <c r="B47" s="42" t="s">
        <v>842</v>
      </c>
      <c r="C47" s="43"/>
      <c r="D47" s="43"/>
      <c r="E47" s="43">
        <v>11.820740000000001</v>
      </c>
      <c r="F47" s="43"/>
      <c r="G47" s="43"/>
      <c r="H47" s="43"/>
      <c r="I47" s="43"/>
      <c r="J47" s="43">
        <v>19.19144</v>
      </c>
      <c r="K47" s="43">
        <v>14.5007</v>
      </c>
      <c r="L47" s="43">
        <v>10.276</v>
      </c>
      <c r="M47" s="43">
        <v>12.8369</v>
      </c>
      <c r="N47" s="43">
        <v>10.91</v>
      </c>
      <c r="O47" s="43">
        <v>36.268000000000001</v>
      </c>
      <c r="P47" s="43"/>
      <c r="Q47" s="43"/>
      <c r="R47" s="43">
        <v>51.94</v>
      </c>
      <c r="S47" s="43"/>
      <c r="T47" s="43">
        <v>13.760999999999999</v>
      </c>
      <c r="U47" s="43"/>
      <c r="V47" s="43">
        <v>8.4</v>
      </c>
      <c r="W47" s="43"/>
      <c r="X47" s="43">
        <v>32.514449999999997</v>
      </c>
      <c r="Y47" s="43"/>
      <c r="Z47" s="43">
        <v>6.5418799999999999</v>
      </c>
      <c r="AA47" s="43"/>
      <c r="AB47" s="43"/>
      <c r="AC47" s="43"/>
      <c r="AD47" s="43"/>
      <c r="AE47" s="43"/>
      <c r="AF47" s="43">
        <v>0.7</v>
      </c>
      <c r="AG47" s="43"/>
      <c r="AH47" s="43">
        <v>1.0991</v>
      </c>
      <c r="AI47" s="43"/>
      <c r="AJ47" s="43">
        <v>4.1270300000000004</v>
      </c>
      <c r="AK47" s="43">
        <v>0</v>
      </c>
      <c r="AL47" s="43">
        <v>4.6862000000000004</v>
      </c>
      <c r="AM47" s="43"/>
      <c r="AN47" s="43">
        <v>139.60587000000001</v>
      </c>
      <c r="AO47" s="43">
        <v>24.942900000000002</v>
      </c>
      <c r="AP47" s="43">
        <v>0.37</v>
      </c>
      <c r="AQ47" s="43">
        <v>149.86577</v>
      </c>
      <c r="AR47" s="43"/>
      <c r="AS47" s="43">
        <v>35.291029999999999</v>
      </c>
      <c r="AT47" s="43">
        <v>26.999639999999999</v>
      </c>
      <c r="AU47" s="43"/>
      <c r="AV47" s="43">
        <v>58.446930000000002</v>
      </c>
      <c r="AW47" s="43">
        <v>31.972390000000001</v>
      </c>
      <c r="AX47" s="43"/>
      <c r="AY47" s="43"/>
      <c r="AZ47" s="43"/>
      <c r="BA47" s="43"/>
      <c r="BB47" s="43"/>
      <c r="BC47" s="43">
        <v>28.360209999999999</v>
      </c>
      <c r="BD47" s="43"/>
      <c r="BE47" s="43">
        <v>18.86</v>
      </c>
      <c r="BF47" s="43"/>
      <c r="BG47" s="43"/>
      <c r="BH47" s="43"/>
      <c r="BI47" s="43">
        <v>11.991339999999999</v>
      </c>
      <c r="BJ47" s="43"/>
      <c r="BK47" s="43">
        <v>5.69794</v>
      </c>
      <c r="BL47" s="43"/>
      <c r="BM47" s="43">
        <v>8.1440000000000001</v>
      </c>
      <c r="BN47" s="43">
        <v>4.9000000000000004</v>
      </c>
      <c r="BO47" s="43">
        <v>2.13</v>
      </c>
      <c r="BP47" s="43">
        <v>147.93048999999999</v>
      </c>
      <c r="BQ47" s="43"/>
      <c r="BR47" s="43">
        <v>3.7040000000000002</v>
      </c>
      <c r="BS47" s="43">
        <v>122.55306</v>
      </c>
      <c r="BT47" s="43">
        <v>15.1739</v>
      </c>
      <c r="BU47" s="43"/>
      <c r="BV47" s="43"/>
      <c r="BW47" s="43">
        <v>3.69495</v>
      </c>
      <c r="BX47" s="43"/>
      <c r="BY47" s="43"/>
      <c r="BZ47" s="43">
        <v>89.222700000000003</v>
      </c>
      <c r="CA47" s="43">
        <v>3.1884700000000001</v>
      </c>
      <c r="CB47" s="43">
        <v>1.3632</v>
      </c>
      <c r="CC47" s="43">
        <v>0.77</v>
      </c>
      <c r="CD47" s="43">
        <v>26.153320000000001</v>
      </c>
      <c r="CE47" s="43">
        <v>334.15382</v>
      </c>
      <c r="CF47" s="43">
        <v>10.0724</v>
      </c>
      <c r="CG47" s="43">
        <v>147.49180000000001</v>
      </c>
      <c r="CH47" s="43">
        <v>18.17146</v>
      </c>
      <c r="CI47" s="43"/>
      <c r="CJ47" s="43"/>
      <c r="CK47" s="43">
        <v>14.4435</v>
      </c>
      <c r="CL47" s="43">
        <v>4.8848900000000004</v>
      </c>
      <c r="CM47" s="43"/>
      <c r="CN47" s="43"/>
      <c r="CO47" s="43">
        <v>13.221819999999999</v>
      </c>
      <c r="CP47" s="43">
        <v>264.85000000000002</v>
      </c>
      <c r="CQ47" s="43"/>
      <c r="CR47" s="43">
        <v>24.414000000000001</v>
      </c>
      <c r="CS47" s="43">
        <v>1.95987</v>
      </c>
      <c r="CT47" s="43">
        <v>11.54407</v>
      </c>
    </row>
    <row r="48" spans="1:98" ht="15.6" x14ac:dyDescent="0.3">
      <c r="A48" s="1"/>
      <c r="B48" s="42" t="s">
        <v>843</v>
      </c>
      <c r="C48" s="43"/>
      <c r="D48" s="43"/>
      <c r="E48" s="43">
        <v>12.097149999999999</v>
      </c>
      <c r="F48" s="43"/>
      <c r="G48" s="43"/>
      <c r="H48" s="43"/>
      <c r="I48" s="43"/>
      <c r="J48" s="43">
        <v>19.87519</v>
      </c>
      <c r="K48" s="43">
        <v>15.1031</v>
      </c>
      <c r="L48" s="43">
        <v>11.664</v>
      </c>
      <c r="M48" s="43">
        <v>11.2075</v>
      </c>
      <c r="N48" s="43">
        <v>12</v>
      </c>
      <c r="O48" s="43">
        <v>35.881999999999998</v>
      </c>
      <c r="P48" s="43"/>
      <c r="Q48" s="43"/>
      <c r="R48" s="43">
        <v>51.856000000000002</v>
      </c>
      <c r="S48" s="43"/>
      <c r="T48" s="43">
        <v>16.002199999999998</v>
      </c>
      <c r="U48" s="43"/>
      <c r="V48" s="43">
        <v>9.1</v>
      </c>
      <c r="W48" s="43"/>
      <c r="X48" s="43">
        <v>35.405850000000001</v>
      </c>
      <c r="Y48" s="43"/>
      <c r="Z48" s="43">
        <v>6.75793</v>
      </c>
      <c r="AA48" s="43"/>
      <c r="AB48" s="43"/>
      <c r="AC48" s="43"/>
      <c r="AD48" s="43"/>
      <c r="AE48" s="43"/>
      <c r="AF48" s="43">
        <v>0.7</v>
      </c>
      <c r="AG48" s="43"/>
      <c r="AH48" s="43">
        <v>1.2202</v>
      </c>
      <c r="AI48" s="43"/>
      <c r="AJ48" s="43">
        <v>4.0911</v>
      </c>
      <c r="AK48" s="43">
        <v>0</v>
      </c>
      <c r="AL48" s="43">
        <v>4.5913000000000004</v>
      </c>
      <c r="AM48" s="43"/>
      <c r="AN48" s="43">
        <v>138.22488000000001</v>
      </c>
      <c r="AO48" s="43">
        <v>27.499600000000001</v>
      </c>
      <c r="AP48" s="43">
        <v>0.84</v>
      </c>
      <c r="AQ48" s="43">
        <v>153.61546000000001</v>
      </c>
      <c r="AR48" s="43"/>
      <c r="AS48" s="43">
        <v>35.837560000000003</v>
      </c>
      <c r="AT48" s="43">
        <v>29.42745</v>
      </c>
      <c r="AU48" s="43"/>
      <c r="AV48" s="43">
        <v>60.662950000000002</v>
      </c>
      <c r="AW48" s="43">
        <v>32.04692</v>
      </c>
      <c r="AX48" s="43"/>
      <c r="AY48" s="43"/>
      <c r="AZ48" s="43"/>
      <c r="BA48" s="43"/>
      <c r="BB48" s="43"/>
      <c r="BC48" s="43">
        <v>27.805730000000001</v>
      </c>
      <c r="BD48" s="43"/>
      <c r="BE48" s="43">
        <v>18.86</v>
      </c>
      <c r="BF48" s="43"/>
      <c r="BG48" s="43"/>
      <c r="BH48" s="43"/>
      <c r="BI48" s="43">
        <v>11.64893</v>
      </c>
      <c r="BJ48" s="43"/>
      <c r="BK48" s="43">
        <v>5.6704299999999996</v>
      </c>
      <c r="BL48" s="43"/>
      <c r="BM48" s="43">
        <v>7.6980000000000004</v>
      </c>
      <c r="BN48" s="43">
        <v>5.21</v>
      </c>
      <c r="BO48" s="43">
        <v>2.17</v>
      </c>
      <c r="BP48" s="43">
        <v>147.38525999999999</v>
      </c>
      <c r="BQ48" s="43"/>
      <c r="BR48" s="43">
        <v>3.8761000000000001</v>
      </c>
      <c r="BS48" s="43">
        <v>123.20338</v>
      </c>
      <c r="BT48" s="43">
        <v>13.461539999999999</v>
      </c>
      <c r="BU48" s="43"/>
      <c r="BV48" s="43"/>
      <c r="BW48" s="43">
        <v>4.0013500000000004</v>
      </c>
      <c r="BX48" s="43"/>
      <c r="BY48" s="43"/>
      <c r="BZ48" s="43">
        <v>89.939800000000005</v>
      </c>
      <c r="CA48" s="43">
        <v>3.1854200000000001</v>
      </c>
      <c r="CB48" s="43">
        <v>1.3321000000000001</v>
      </c>
      <c r="CC48" s="43">
        <v>0.75800000000000001</v>
      </c>
      <c r="CD48" s="43">
        <v>26.6553</v>
      </c>
      <c r="CE48" s="43">
        <v>338.47744999999998</v>
      </c>
      <c r="CF48" s="43">
        <v>10.852499999999999</v>
      </c>
      <c r="CG48" s="43">
        <v>153.35599999999999</v>
      </c>
      <c r="CH48" s="43">
        <v>17.77309</v>
      </c>
      <c r="CI48" s="43"/>
      <c r="CJ48" s="43"/>
      <c r="CK48" s="43">
        <v>15.6487</v>
      </c>
      <c r="CL48" s="43">
        <v>4.8637199999999998</v>
      </c>
      <c r="CM48" s="43"/>
      <c r="CN48" s="43"/>
      <c r="CO48" s="43">
        <v>13.88208</v>
      </c>
      <c r="CP48" s="43">
        <v>271.64999999999998</v>
      </c>
      <c r="CQ48" s="43"/>
      <c r="CR48" s="43">
        <v>30.08</v>
      </c>
      <c r="CS48" s="43">
        <v>1.98421</v>
      </c>
      <c r="CT48" s="43">
        <v>11.6607</v>
      </c>
    </row>
    <row r="49" spans="1:98" ht="15.6" x14ac:dyDescent="0.3">
      <c r="A49" s="1"/>
      <c r="B49" s="42" t="s">
        <v>844</v>
      </c>
      <c r="C49" s="43"/>
      <c r="D49" s="43"/>
      <c r="E49" s="43">
        <v>12.628740000000001</v>
      </c>
      <c r="F49" s="43"/>
      <c r="G49" s="43"/>
      <c r="H49" s="43"/>
      <c r="I49" s="43"/>
      <c r="J49" s="43">
        <v>19.00094</v>
      </c>
      <c r="K49" s="43">
        <v>15.885400000000001</v>
      </c>
      <c r="L49" s="43">
        <v>12.372</v>
      </c>
      <c r="M49" s="43">
        <v>11.118499999999999</v>
      </c>
      <c r="N49" s="43">
        <v>12.55</v>
      </c>
      <c r="O49" s="43">
        <v>35.752000000000002</v>
      </c>
      <c r="P49" s="43"/>
      <c r="Q49" s="43"/>
      <c r="R49" s="43">
        <v>51.667999999999999</v>
      </c>
      <c r="S49" s="43"/>
      <c r="T49" s="43">
        <v>37.359299999999998</v>
      </c>
      <c r="U49" s="43"/>
      <c r="V49" s="43">
        <v>9.6</v>
      </c>
      <c r="W49" s="43"/>
      <c r="X49" s="43">
        <v>34.63008</v>
      </c>
      <c r="Y49" s="43"/>
      <c r="Z49" s="43">
        <v>6.4451999999999998</v>
      </c>
      <c r="AA49" s="43"/>
      <c r="AB49" s="43"/>
      <c r="AC49" s="43"/>
      <c r="AD49" s="43"/>
      <c r="AE49" s="43"/>
      <c r="AF49" s="43">
        <v>1.1000000000000001</v>
      </c>
      <c r="AG49" s="43"/>
      <c r="AH49" s="43">
        <v>1.2397</v>
      </c>
      <c r="AI49" s="43"/>
      <c r="AJ49" s="43">
        <v>4.0739599999999996</v>
      </c>
      <c r="AK49" s="43">
        <v>0</v>
      </c>
      <c r="AL49" s="43">
        <v>4.54</v>
      </c>
      <c r="AM49" s="43"/>
      <c r="AN49" s="43">
        <v>140.60855000000001</v>
      </c>
      <c r="AO49" s="43">
        <v>28.029699999999998</v>
      </c>
      <c r="AP49" s="43">
        <v>0.87</v>
      </c>
      <c r="AQ49" s="43">
        <v>162.14066</v>
      </c>
      <c r="AR49" s="43"/>
      <c r="AS49" s="43">
        <v>36.198549999999997</v>
      </c>
      <c r="AT49" s="43">
        <v>30.10688</v>
      </c>
      <c r="AU49" s="43"/>
      <c r="AV49" s="43">
        <v>72.917060000000006</v>
      </c>
      <c r="AW49" s="43">
        <v>32.330779999999997</v>
      </c>
      <c r="AX49" s="43"/>
      <c r="AY49" s="43"/>
      <c r="AZ49" s="43"/>
      <c r="BA49" s="43"/>
      <c r="BB49" s="43"/>
      <c r="BC49" s="43">
        <v>28.103899999999999</v>
      </c>
      <c r="BD49" s="43"/>
      <c r="BE49" s="43">
        <v>18.86</v>
      </c>
      <c r="BF49" s="43"/>
      <c r="BG49" s="43"/>
      <c r="BH49" s="43"/>
      <c r="BI49" s="43">
        <v>11.247820000000001</v>
      </c>
      <c r="BJ49" s="43"/>
      <c r="BK49" s="43">
        <v>5.3903800000000004</v>
      </c>
      <c r="BL49" s="43"/>
      <c r="BM49" s="43">
        <v>7.9870000000000001</v>
      </c>
      <c r="BN49" s="43">
        <v>6.02</v>
      </c>
      <c r="BO49" s="43">
        <v>2.12</v>
      </c>
      <c r="BP49" s="43">
        <v>150.40380999999999</v>
      </c>
      <c r="BQ49" s="43"/>
      <c r="BR49" s="43">
        <v>4.6197999999999997</v>
      </c>
      <c r="BS49" s="43">
        <v>121.84104000000001</v>
      </c>
      <c r="BT49" s="43">
        <v>15.393370000000001</v>
      </c>
      <c r="BU49" s="43"/>
      <c r="BV49" s="43"/>
      <c r="BW49" s="43">
        <v>4.0848199999999997</v>
      </c>
      <c r="BX49" s="43"/>
      <c r="BY49" s="43"/>
      <c r="BZ49" s="43">
        <v>90.306299999999993</v>
      </c>
      <c r="CA49" s="43">
        <v>3.6798000000000002</v>
      </c>
      <c r="CB49" s="43">
        <v>1.3344</v>
      </c>
      <c r="CC49" s="43">
        <v>0.78400000000000003</v>
      </c>
      <c r="CD49" s="43">
        <v>27.841190000000001</v>
      </c>
      <c r="CE49" s="43">
        <v>335.98421999999999</v>
      </c>
      <c r="CF49" s="43">
        <v>10.7788</v>
      </c>
      <c r="CG49" s="43">
        <v>148.6019</v>
      </c>
      <c r="CH49" s="43">
        <v>17.655930000000001</v>
      </c>
      <c r="CI49" s="43"/>
      <c r="CJ49" s="43"/>
      <c r="CK49" s="43">
        <v>15.6585</v>
      </c>
      <c r="CL49" s="43">
        <v>4.9086999999999996</v>
      </c>
      <c r="CM49" s="43"/>
      <c r="CN49" s="43"/>
      <c r="CO49" s="43">
        <v>13.71973</v>
      </c>
      <c r="CP49" s="43">
        <v>283.02</v>
      </c>
      <c r="CQ49" s="43"/>
      <c r="CR49" s="43">
        <v>25.853999999999999</v>
      </c>
      <c r="CS49" s="43">
        <v>2.1467999999999998</v>
      </c>
      <c r="CT49" s="43">
        <v>12.10444</v>
      </c>
    </row>
    <row r="50" spans="1:98" ht="15.6" x14ac:dyDescent="0.3">
      <c r="A50" s="1"/>
      <c r="B50" s="42" t="s">
        <v>845</v>
      </c>
      <c r="C50" s="43"/>
      <c r="D50" s="43"/>
      <c r="E50" s="43">
        <v>16.379110000000001</v>
      </c>
      <c r="F50" s="43"/>
      <c r="G50" s="43"/>
      <c r="H50" s="43"/>
      <c r="I50" s="43"/>
      <c r="J50" s="43">
        <v>18.89527</v>
      </c>
      <c r="K50" s="43">
        <v>15.8813</v>
      </c>
      <c r="L50" s="43">
        <v>12.625999999999999</v>
      </c>
      <c r="M50" s="43">
        <v>11.262</v>
      </c>
      <c r="N50" s="43">
        <v>12.42</v>
      </c>
      <c r="O50" s="43">
        <v>35.93</v>
      </c>
      <c r="P50" s="43"/>
      <c r="Q50" s="43"/>
      <c r="R50" s="43">
        <v>52.337000000000003</v>
      </c>
      <c r="S50" s="43"/>
      <c r="T50" s="43">
        <v>26.439499999999999</v>
      </c>
      <c r="U50" s="43"/>
      <c r="V50" s="43">
        <v>9.6</v>
      </c>
      <c r="W50" s="43"/>
      <c r="X50" s="43">
        <v>34.807229999999997</v>
      </c>
      <c r="Y50" s="43"/>
      <c r="Z50" s="43">
        <v>8.0850600000000004</v>
      </c>
      <c r="AA50" s="43"/>
      <c r="AB50" s="43"/>
      <c r="AC50" s="43"/>
      <c r="AD50" s="43"/>
      <c r="AE50" s="43"/>
      <c r="AF50" s="43">
        <v>2.4</v>
      </c>
      <c r="AG50" s="43"/>
      <c r="AH50" s="43">
        <v>1.1431</v>
      </c>
      <c r="AI50" s="43"/>
      <c r="AJ50" s="43">
        <v>4.2364699999999997</v>
      </c>
      <c r="AK50" s="43">
        <v>0</v>
      </c>
      <c r="AL50" s="43">
        <v>4.3926999999999996</v>
      </c>
      <c r="AM50" s="43"/>
      <c r="AN50" s="43">
        <v>135.87009</v>
      </c>
      <c r="AO50" s="43">
        <v>28.0379</v>
      </c>
      <c r="AP50" s="43">
        <v>0.94</v>
      </c>
      <c r="AQ50" s="43">
        <v>155.15536</v>
      </c>
      <c r="AR50" s="43"/>
      <c r="AS50" s="43">
        <v>37.115879999999997</v>
      </c>
      <c r="AT50" s="43">
        <v>29.86562</v>
      </c>
      <c r="AU50" s="43"/>
      <c r="AV50" s="43">
        <v>72.254649999999998</v>
      </c>
      <c r="AW50" s="43">
        <v>31.410299999999999</v>
      </c>
      <c r="AX50" s="43"/>
      <c r="AY50" s="43"/>
      <c r="AZ50" s="43"/>
      <c r="BA50" s="43"/>
      <c r="BB50" s="43"/>
      <c r="BC50" s="43">
        <v>28.33379</v>
      </c>
      <c r="BD50" s="43"/>
      <c r="BE50" s="43">
        <v>18.86</v>
      </c>
      <c r="BF50" s="43"/>
      <c r="BG50" s="43"/>
      <c r="BH50" s="43"/>
      <c r="BI50" s="43">
        <v>10.882669999999999</v>
      </c>
      <c r="BJ50" s="43"/>
      <c r="BK50" s="43">
        <v>5.4684900000000001</v>
      </c>
      <c r="BL50" s="43"/>
      <c r="BM50" s="43">
        <v>7.891</v>
      </c>
      <c r="BN50" s="43">
        <v>5.88</v>
      </c>
      <c r="BO50" s="43">
        <v>2.2000000000000002</v>
      </c>
      <c r="BP50" s="43">
        <v>149.21020999999999</v>
      </c>
      <c r="BQ50" s="43"/>
      <c r="BR50" s="43">
        <v>4.6159999999999997</v>
      </c>
      <c r="BS50" s="43">
        <v>121.28870999999999</v>
      </c>
      <c r="BT50" s="43">
        <v>17.786259999999999</v>
      </c>
      <c r="BU50" s="43"/>
      <c r="BV50" s="43"/>
      <c r="BW50" s="43">
        <v>4.1258100000000004</v>
      </c>
      <c r="BX50" s="43"/>
      <c r="BY50" s="43"/>
      <c r="BZ50" s="43">
        <v>90.487899999999996</v>
      </c>
      <c r="CA50" s="43">
        <v>6.8513599999999997</v>
      </c>
      <c r="CB50" s="43">
        <v>1.2813000000000001</v>
      </c>
      <c r="CC50" s="43">
        <v>0.74399999999999999</v>
      </c>
      <c r="CD50" s="43">
        <v>27.804349999999999</v>
      </c>
      <c r="CE50" s="43">
        <v>336.52057000000002</v>
      </c>
      <c r="CF50" s="43">
        <v>11.2576</v>
      </c>
      <c r="CG50" s="43">
        <v>153.1446</v>
      </c>
      <c r="CH50" s="43">
        <v>18.077960000000001</v>
      </c>
      <c r="CI50" s="43"/>
      <c r="CJ50" s="43"/>
      <c r="CK50" s="43">
        <v>16.290600000000001</v>
      </c>
      <c r="CL50" s="43">
        <v>4.9225399999999997</v>
      </c>
      <c r="CM50" s="43"/>
      <c r="CN50" s="43"/>
      <c r="CO50" s="43">
        <v>14.761229999999999</v>
      </c>
      <c r="CP50" s="43">
        <v>284.99</v>
      </c>
      <c r="CQ50" s="43"/>
      <c r="CR50" s="43">
        <v>30.933</v>
      </c>
      <c r="CS50" s="43">
        <v>2.3226800000000001</v>
      </c>
      <c r="CT50" s="43">
        <v>11.311629999999999</v>
      </c>
    </row>
    <row r="51" spans="1:98" ht="15.6" x14ac:dyDescent="0.3">
      <c r="A51" s="1"/>
      <c r="B51" s="42" t="s">
        <v>846</v>
      </c>
      <c r="C51" s="43"/>
      <c r="D51" s="43"/>
      <c r="E51" s="43">
        <v>19.289870000000001</v>
      </c>
      <c r="F51" s="43"/>
      <c r="G51" s="43"/>
      <c r="H51" s="43"/>
      <c r="I51" s="43"/>
      <c r="J51" s="43">
        <v>18.224119999999999</v>
      </c>
      <c r="K51" s="43">
        <v>15.4679</v>
      </c>
      <c r="L51" s="43">
        <v>12.37</v>
      </c>
      <c r="M51" s="43">
        <v>11.0037</v>
      </c>
      <c r="N51" s="43">
        <v>13.44</v>
      </c>
      <c r="O51" s="43">
        <v>35.93</v>
      </c>
      <c r="P51" s="43"/>
      <c r="Q51" s="43"/>
      <c r="R51" s="43">
        <v>51.838999999999999</v>
      </c>
      <c r="S51" s="43"/>
      <c r="T51" s="43">
        <v>44.000300000000003</v>
      </c>
      <c r="U51" s="43"/>
      <c r="V51" s="43">
        <v>9.6</v>
      </c>
      <c r="W51" s="43"/>
      <c r="X51" s="43">
        <v>31.329550000000001</v>
      </c>
      <c r="Y51" s="43"/>
      <c r="Z51" s="43">
        <v>8.4303299999999997</v>
      </c>
      <c r="AA51" s="43"/>
      <c r="AB51" s="43"/>
      <c r="AC51" s="43"/>
      <c r="AD51" s="43"/>
      <c r="AE51" s="43"/>
      <c r="AF51" s="43">
        <v>3.1</v>
      </c>
      <c r="AG51" s="43"/>
      <c r="AH51" s="43">
        <v>1.4402999999999999</v>
      </c>
      <c r="AI51" s="43"/>
      <c r="AJ51" s="43">
        <v>4.23285</v>
      </c>
      <c r="AK51" s="43">
        <v>0</v>
      </c>
      <c r="AL51" s="43">
        <v>3.9123999999999999</v>
      </c>
      <c r="AM51" s="43"/>
      <c r="AN51" s="43">
        <v>136.14811</v>
      </c>
      <c r="AO51" s="43">
        <v>29.208500000000001</v>
      </c>
      <c r="AP51" s="43">
        <v>1.03</v>
      </c>
      <c r="AQ51" s="43">
        <v>160.75901999999999</v>
      </c>
      <c r="AR51" s="43"/>
      <c r="AS51" s="43">
        <v>36.769550000000002</v>
      </c>
      <c r="AT51" s="43">
        <v>30.42333</v>
      </c>
      <c r="AU51" s="43"/>
      <c r="AV51" s="43">
        <v>136.86071000000001</v>
      </c>
      <c r="AW51" s="43">
        <v>33.22193</v>
      </c>
      <c r="AX51" s="43"/>
      <c r="AY51" s="43"/>
      <c r="AZ51" s="43"/>
      <c r="BA51" s="43"/>
      <c r="BB51" s="43"/>
      <c r="BC51" s="43">
        <v>48.185670000000002</v>
      </c>
      <c r="BD51" s="43"/>
      <c r="BE51" s="43">
        <v>18.86</v>
      </c>
      <c r="BF51" s="43"/>
      <c r="BG51" s="43"/>
      <c r="BH51" s="43"/>
      <c r="BI51" s="43">
        <v>10.244669999999999</v>
      </c>
      <c r="BJ51" s="43"/>
      <c r="BK51" s="43">
        <v>5.5469600000000003</v>
      </c>
      <c r="BL51" s="43"/>
      <c r="BM51" s="43">
        <v>7.9850000000000003</v>
      </c>
      <c r="BN51" s="43">
        <v>4.99</v>
      </c>
      <c r="BO51" s="43">
        <v>2.17</v>
      </c>
      <c r="BP51" s="43">
        <v>150.85898</v>
      </c>
      <c r="BQ51" s="43"/>
      <c r="BR51" s="43">
        <v>4.6752000000000002</v>
      </c>
      <c r="BS51" s="43">
        <v>110.44547</v>
      </c>
      <c r="BT51" s="43">
        <v>17.801919999999999</v>
      </c>
      <c r="BU51" s="43"/>
      <c r="BV51" s="43"/>
      <c r="BW51" s="43">
        <v>3.9547300000000001</v>
      </c>
      <c r="BX51" s="43"/>
      <c r="BY51" s="43"/>
      <c r="BZ51" s="43">
        <v>88.908600000000007</v>
      </c>
      <c r="CA51" s="43">
        <v>21.419699999999999</v>
      </c>
      <c r="CB51" s="43">
        <v>1.1362000000000001</v>
      </c>
      <c r="CC51" s="43">
        <v>0.78400000000000003</v>
      </c>
      <c r="CD51" s="43">
        <v>28.15042</v>
      </c>
      <c r="CE51" s="43">
        <v>338.30885999999998</v>
      </c>
      <c r="CF51" s="43">
        <v>11.152100000000001</v>
      </c>
      <c r="CG51" s="43">
        <v>152.55269999999999</v>
      </c>
      <c r="CH51" s="43">
        <v>18.140049999999999</v>
      </c>
      <c r="CI51" s="43"/>
      <c r="CJ51" s="43"/>
      <c r="CK51" s="43">
        <v>15.931900000000001</v>
      </c>
      <c r="CL51" s="43">
        <v>5.0111400000000001</v>
      </c>
      <c r="CM51" s="43"/>
      <c r="CN51" s="43"/>
      <c r="CO51" s="43">
        <v>15.24788</v>
      </c>
      <c r="CP51" s="43">
        <v>288.20999999999998</v>
      </c>
      <c r="CQ51" s="43"/>
      <c r="CR51" s="43">
        <v>30.981999999999999</v>
      </c>
      <c r="CS51" s="43">
        <v>2.0183900000000001</v>
      </c>
      <c r="CT51" s="43">
        <v>11.198539999999999</v>
      </c>
    </row>
    <row r="52" spans="1:98" ht="15.6" x14ac:dyDescent="0.3">
      <c r="A52" s="1"/>
      <c r="B52" s="42" t="s">
        <v>847</v>
      </c>
      <c r="C52" s="43"/>
      <c r="D52" s="43"/>
      <c r="E52" s="43">
        <v>25.71274</v>
      </c>
      <c r="F52" s="43"/>
      <c r="G52" s="43"/>
      <c r="H52" s="43"/>
      <c r="I52" s="43"/>
      <c r="J52" s="43">
        <v>18.99456</v>
      </c>
      <c r="K52" s="43">
        <v>15.41</v>
      </c>
      <c r="L52" s="43">
        <v>13.163</v>
      </c>
      <c r="M52" s="43">
        <v>11.1425</v>
      </c>
      <c r="N52" s="43">
        <v>13.32</v>
      </c>
      <c r="O52" s="43">
        <v>35.456000000000003</v>
      </c>
      <c r="P52" s="43"/>
      <c r="Q52" s="43"/>
      <c r="R52" s="43">
        <v>51.277000000000001</v>
      </c>
      <c r="S52" s="43"/>
      <c r="T52" s="43">
        <v>43.061100000000003</v>
      </c>
      <c r="U52" s="43"/>
      <c r="V52" s="43">
        <v>9.4</v>
      </c>
      <c r="W52" s="43"/>
      <c r="X52" s="43">
        <v>131.25008</v>
      </c>
      <c r="Y52" s="43"/>
      <c r="Z52" s="43">
        <v>8.7213399999999996</v>
      </c>
      <c r="AA52" s="43"/>
      <c r="AB52" s="43"/>
      <c r="AC52" s="43"/>
      <c r="AD52" s="43"/>
      <c r="AE52" s="43"/>
      <c r="AF52" s="43">
        <v>4</v>
      </c>
      <c r="AG52" s="43"/>
      <c r="AH52" s="43">
        <v>1.8343</v>
      </c>
      <c r="AI52" s="43"/>
      <c r="AJ52" s="43">
        <v>4.8772500000000001</v>
      </c>
      <c r="AK52" s="43">
        <v>0</v>
      </c>
      <c r="AL52" s="43">
        <v>2.7206000000000001</v>
      </c>
      <c r="AM52" s="43"/>
      <c r="AN52" s="43">
        <v>134.51936000000001</v>
      </c>
      <c r="AO52" s="43">
        <v>29.435400000000001</v>
      </c>
      <c r="AP52" s="43">
        <v>1.1499999999999999</v>
      </c>
      <c r="AQ52" s="43">
        <v>158.93635</v>
      </c>
      <c r="AR52" s="43"/>
      <c r="AS52" s="43">
        <v>37.131610000000002</v>
      </c>
      <c r="AT52" s="43">
        <v>30.320170000000001</v>
      </c>
      <c r="AU52" s="43"/>
      <c r="AV52" s="43">
        <v>182.10476</v>
      </c>
      <c r="AW52" s="43">
        <v>33.605890000000002</v>
      </c>
      <c r="AX52" s="43"/>
      <c r="AY52" s="43"/>
      <c r="AZ52" s="43"/>
      <c r="BA52" s="43"/>
      <c r="BB52" s="43"/>
      <c r="BC52" s="43">
        <v>54.698030000000003</v>
      </c>
      <c r="BD52" s="43"/>
      <c r="BE52" s="43">
        <v>18.86</v>
      </c>
      <c r="BF52" s="43"/>
      <c r="BG52" s="43"/>
      <c r="BH52" s="43"/>
      <c r="BI52" s="43">
        <v>10.601760000000001</v>
      </c>
      <c r="BJ52" s="43"/>
      <c r="BK52" s="43">
        <v>5.74261</v>
      </c>
      <c r="BL52" s="43"/>
      <c r="BM52" s="43">
        <v>8.2119999999999997</v>
      </c>
      <c r="BN52" s="43">
        <v>34.89</v>
      </c>
      <c r="BO52" s="43">
        <v>2.1</v>
      </c>
      <c r="BP52" s="43">
        <v>151.30602999999999</v>
      </c>
      <c r="BQ52" s="43"/>
      <c r="BR52" s="43">
        <v>4.7321999999999997</v>
      </c>
      <c r="BS52" s="43">
        <v>118.7859</v>
      </c>
      <c r="BT52" s="43">
        <v>18.09066</v>
      </c>
      <c r="BU52" s="43"/>
      <c r="BV52" s="43"/>
      <c r="BW52" s="43">
        <v>3.9614600000000002</v>
      </c>
      <c r="BX52" s="43"/>
      <c r="BY52" s="43"/>
      <c r="BZ52" s="43">
        <v>88.922600000000003</v>
      </c>
      <c r="CA52" s="43">
        <v>22.961839999999999</v>
      </c>
      <c r="CB52" s="43">
        <v>0.76929999999999998</v>
      </c>
      <c r="CC52" s="43">
        <v>0.76</v>
      </c>
      <c r="CD52" s="43">
        <v>28.187719999999999</v>
      </c>
      <c r="CE52" s="43">
        <v>333.18281000000002</v>
      </c>
      <c r="CF52" s="43">
        <v>11.0807</v>
      </c>
      <c r="CG52" s="43">
        <v>145.3408</v>
      </c>
      <c r="CH52" s="43">
        <v>18.146450000000002</v>
      </c>
      <c r="CI52" s="43"/>
      <c r="CJ52" s="43"/>
      <c r="CK52" s="43">
        <v>16.287299999999998</v>
      </c>
      <c r="CL52" s="43">
        <v>4.9798799999999996</v>
      </c>
      <c r="CM52" s="43"/>
      <c r="CN52" s="43"/>
      <c r="CO52" s="43">
        <v>15.32517</v>
      </c>
      <c r="CP52" s="43">
        <v>289.14</v>
      </c>
      <c r="CQ52" s="43"/>
      <c r="CR52" s="43">
        <v>35.337000000000003</v>
      </c>
      <c r="CS52" s="43">
        <v>2.12906</v>
      </c>
      <c r="CT52" s="43">
        <v>11.465769999999999</v>
      </c>
    </row>
    <row r="53" spans="1:98" ht="15.6" x14ac:dyDescent="0.3">
      <c r="A53" s="1"/>
      <c r="B53" s="42" t="s">
        <v>848</v>
      </c>
      <c r="C53" s="43"/>
      <c r="D53" s="43"/>
      <c r="E53" s="43">
        <v>26.838570000000001</v>
      </c>
      <c r="F53" s="43"/>
      <c r="G53" s="43"/>
      <c r="H53" s="43"/>
      <c r="I53" s="43"/>
      <c r="J53" s="43">
        <v>19.021180000000001</v>
      </c>
      <c r="K53" s="43">
        <v>15.5137</v>
      </c>
      <c r="L53" s="43">
        <v>12.750999999999999</v>
      </c>
      <c r="M53" s="43">
        <v>11.522399999999999</v>
      </c>
      <c r="N53" s="43">
        <v>13.03</v>
      </c>
      <c r="O53" s="43">
        <v>35.893999999999998</v>
      </c>
      <c r="P53" s="43"/>
      <c r="Q53" s="43"/>
      <c r="R53" s="43">
        <v>51.13</v>
      </c>
      <c r="S53" s="43"/>
      <c r="T53" s="43">
        <v>45.106200000000001</v>
      </c>
      <c r="U53" s="43"/>
      <c r="V53" s="43">
        <v>9.1</v>
      </c>
      <c r="W53" s="43"/>
      <c r="X53" s="43">
        <v>121.95533</v>
      </c>
      <c r="Y53" s="43"/>
      <c r="Z53" s="43">
        <v>8.7818900000000006</v>
      </c>
      <c r="AA53" s="43"/>
      <c r="AB53" s="43"/>
      <c r="AC53" s="43"/>
      <c r="AD53" s="43"/>
      <c r="AE53" s="43"/>
      <c r="AF53" s="43">
        <v>1.4</v>
      </c>
      <c r="AG53" s="43"/>
      <c r="AH53" s="43">
        <v>1.6304000000000001</v>
      </c>
      <c r="AI53" s="43"/>
      <c r="AJ53" s="43">
        <v>4.42605</v>
      </c>
      <c r="AK53" s="43">
        <v>0</v>
      </c>
      <c r="AL53" s="43">
        <v>1.8662000000000001</v>
      </c>
      <c r="AM53" s="43"/>
      <c r="AN53" s="43">
        <v>134.28632999999999</v>
      </c>
      <c r="AO53" s="43">
        <v>29.1083</v>
      </c>
      <c r="AP53" s="43">
        <v>1.26</v>
      </c>
      <c r="AQ53" s="43">
        <v>158.70794000000001</v>
      </c>
      <c r="AR53" s="43"/>
      <c r="AS53" s="43">
        <v>37.828800000000001</v>
      </c>
      <c r="AT53" s="43">
        <v>30.43796</v>
      </c>
      <c r="AU53" s="43"/>
      <c r="AV53" s="43">
        <v>181.65877</v>
      </c>
      <c r="AW53" s="43">
        <v>32.687480000000001</v>
      </c>
      <c r="AX53" s="43"/>
      <c r="AY53" s="43"/>
      <c r="AZ53" s="43"/>
      <c r="BA53" s="43"/>
      <c r="BB53" s="43"/>
      <c r="BC53" s="43">
        <v>54.945630000000001</v>
      </c>
      <c r="BD53" s="43"/>
      <c r="BE53" s="43">
        <v>18.86</v>
      </c>
      <c r="BF53" s="43"/>
      <c r="BG53" s="43"/>
      <c r="BH53" s="43"/>
      <c r="BI53" s="43">
        <v>10.59459</v>
      </c>
      <c r="BJ53" s="43"/>
      <c r="BK53" s="43">
        <v>5.7385200000000003</v>
      </c>
      <c r="BL53" s="43"/>
      <c r="BM53" s="43">
        <v>8.1440000000000001</v>
      </c>
      <c r="BN53" s="43">
        <v>55.56</v>
      </c>
      <c r="BO53" s="43">
        <v>2.38</v>
      </c>
      <c r="BP53" s="43">
        <v>141.69704999999999</v>
      </c>
      <c r="BQ53" s="43"/>
      <c r="BR53" s="43">
        <v>4.7249999999999996</v>
      </c>
      <c r="BS53" s="43">
        <v>120.45959000000001</v>
      </c>
      <c r="BT53" s="43">
        <v>18.973749999999999</v>
      </c>
      <c r="BU53" s="43"/>
      <c r="BV53" s="43"/>
      <c r="BW53" s="43">
        <v>3.9545699999999999</v>
      </c>
      <c r="BX53" s="43"/>
      <c r="BY53" s="43"/>
      <c r="BZ53" s="43">
        <v>89.068299999999994</v>
      </c>
      <c r="CA53" s="43">
        <v>22.877649999999999</v>
      </c>
      <c r="CB53" s="43">
        <v>0.58830000000000005</v>
      </c>
      <c r="CC53" s="43">
        <v>0.64700000000000002</v>
      </c>
      <c r="CD53" s="43">
        <v>28.678249999999998</v>
      </c>
      <c r="CE53" s="43">
        <v>336.13898</v>
      </c>
      <c r="CF53" s="43">
        <v>10.9079</v>
      </c>
      <c r="CG53" s="43">
        <v>148.87289999999999</v>
      </c>
      <c r="CH53" s="43">
        <v>18.405370000000001</v>
      </c>
      <c r="CI53" s="43"/>
      <c r="CJ53" s="43"/>
      <c r="CK53" s="43">
        <v>17.0688</v>
      </c>
      <c r="CL53" s="43">
        <v>4.8555400000000004</v>
      </c>
      <c r="CM53" s="43"/>
      <c r="CN53" s="43"/>
      <c r="CO53" s="43">
        <v>15.35328</v>
      </c>
      <c r="CP53" s="43">
        <v>289.60000000000002</v>
      </c>
      <c r="CQ53" s="43"/>
      <c r="CR53" s="43">
        <v>36.981999999999999</v>
      </c>
      <c r="CS53" s="43">
        <v>2.2107100000000002</v>
      </c>
      <c r="CT53" s="43">
        <v>11.421290000000001</v>
      </c>
    </row>
    <row r="54" spans="1:98" ht="15.6" x14ac:dyDescent="0.3">
      <c r="A54" s="1"/>
      <c r="B54" s="42" t="s">
        <v>849</v>
      </c>
      <c r="C54" s="43"/>
      <c r="D54" s="43"/>
      <c r="E54" s="43">
        <v>26.126840000000001</v>
      </c>
      <c r="F54" s="43"/>
      <c r="G54" s="43"/>
      <c r="H54" s="43"/>
      <c r="I54" s="43"/>
      <c r="J54" s="43">
        <v>19.414770000000001</v>
      </c>
      <c r="K54" s="43">
        <v>15.2311</v>
      </c>
      <c r="L54" s="43">
        <v>12.319000000000001</v>
      </c>
      <c r="M54" s="43">
        <v>13.7248</v>
      </c>
      <c r="N54" s="43">
        <v>10.82</v>
      </c>
      <c r="O54" s="43">
        <v>35.148000000000003</v>
      </c>
      <c r="P54" s="43"/>
      <c r="Q54" s="43"/>
      <c r="R54" s="43">
        <v>51.063000000000002</v>
      </c>
      <c r="S54" s="43"/>
      <c r="T54" s="43">
        <v>45.263300000000001</v>
      </c>
      <c r="U54" s="43"/>
      <c r="V54" s="43">
        <v>8.8000000000000007</v>
      </c>
      <c r="W54" s="43"/>
      <c r="X54" s="43">
        <v>73.058959999999999</v>
      </c>
      <c r="Y54" s="43"/>
      <c r="Z54" s="43">
        <v>8.4909499999999998</v>
      </c>
      <c r="AA54" s="43"/>
      <c r="AB54" s="43"/>
      <c r="AC54" s="43"/>
      <c r="AD54" s="43"/>
      <c r="AE54" s="43"/>
      <c r="AF54" s="43">
        <v>2</v>
      </c>
      <c r="AG54" s="43"/>
      <c r="AH54" s="43">
        <v>6.8315999999999999</v>
      </c>
      <c r="AI54" s="43"/>
      <c r="AJ54" s="43">
        <v>4.5418000000000003</v>
      </c>
      <c r="AK54" s="43">
        <v>0</v>
      </c>
      <c r="AL54" s="43">
        <v>1.548</v>
      </c>
      <c r="AM54" s="43"/>
      <c r="AN54" s="43">
        <v>135.49954</v>
      </c>
      <c r="AO54" s="43">
        <v>28.6021</v>
      </c>
      <c r="AP54" s="43">
        <v>1.2</v>
      </c>
      <c r="AQ54" s="43">
        <v>158.25086999999999</v>
      </c>
      <c r="AR54" s="43"/>
      <c r="AS54" s="43">
        <v>38.201160000000002</v>
      </c>
      <c r="AT54" s="43">
        <v>31.321950000000001</v>
      </c>
      <c r="AU54" s="43"/>
      <c r="AV54" s="43">
        <v>186.24634</v>
      </c>
      <c r="AW54" s="43">
        <v>33.11835</v>
      </c>
      <c r="AX54" s="43"/>
      <c r="AY54" s="43"/>
      <c r="AZ54" s="43"/>
      <c r="BA54" s="43"/>
      <c r="BB54" s="43"/>
      <c r="BC54" s="43">
        <v>54.998660000000001</v>
      </c>
      <c r="BD54" s="43"/>
      <c r="BE54" s="43">
        <v>18.86</v>
      </c>
      <c r="BF54" s="43"/>
      <c r="BG54" s="43"/>
      <c r="BH54" s="43"/>
      <c r="BI54" s="43">
        <v>10.924049999999999</v>
      </c>
      <c r="BJ54" s="43"/>
      <c r="BK54" s="43">
        <v>5.7361700000000004</v>
      </c>
      <c r="BL54" s="43"/>
      <c r="BM54" s="43">
        <v>7.6980000000000004</v>
      </c>
      <c r="BN54" s="43">
        <v>60.87</v>
      </c>
      <c r="BO54" s="43">
        <v>2.29</v>
      </c>
      <c r="BP54" s="43">
        <v>112.77469000000001</v>
      </c>
      <c r="BQ54" s="43"/>
      <c r="BR54" s="43">
        <v>4.8304999999999998</v>
      </c>
      <c r="BS54" s="43">
        <v>120.43603</v>
      </c>
      <c r="BT54" s="43">
        <v>19.740770000000001</v>
      </c>
      <c r="BU54" s="43"/>
      <c r="BV54" s="43"/>
      <c r="BW54" s="43">
        <v>3.8564400000000001</v>
      </c>
      <c r="BX54" s="43"/>
      <c r="BY54" s="43"/>
      <c r="BZ54" s="43">
        <v>89.400499999999994</v>
      </c>
      <c r="CA54" s="43">
        <v>22.815709999999999</v>
      </c>
      <c r="CB54" s="43">
        <v>0.46050000000000002</v>
      </c>
      <c r="CC54" s="43">
        <v>0.74</v>
      </c>
      <c r="CD54" s="43">
        <v>28.098369999999999</v>
      </c>
      <c r="CE54" s="43">
        <v>332.42795999999998</v>
      </c>
      <c r="CF54" s="43">
        <v>11.149800000000001</v>
      </c>
      <c r="CG54" s="43">
        <v>149.83150000000001</v>
      </c>
      <c r="CH54" s="43">
        <v>18.46264</v>
      </c>
      <c r="CI54" s="43"/>
      <c r="CJ54" s="43"/>
      <c r="CK54" s="43">
        <v>16.626200000000001</v>
      </c>
      <c r="CL54" s="43">
        <v>4.8449400000000002</v>
      </c>
      <c r="CM54" s="43"/>
      <c r="CN54" s="43"/>
      <c r="CO54" s="43">
        <v>15.445399999999999</v>
      </c>
      <c r="CP54" s="43">
        <v>288.39999999999998</v>
      </c>
      <c r="CQ54" s="43"/>
      <c r="CR54" s="43">
        <v>37.737000000000002</v>
      </c>
      <c r="CS54" s="43">
        <v>2.4664700000000002</v>
      </c>
      <c r="CT54" s="43">
        <v>11.64939</v>
      </c>
    </row>
    <row r="55" spans="1:98" ht="15.6" x14ac:dyDescent="0.3">
      <c r="A55" s="1"/>
      <c r="B55" s="42" t="s">
        <v>71</v>
      </c>
      <c r="C55" s="43"/>
      <c r="D55" s="43"/>
      <c r="E55" s="43">
        <v>28.269760000000002</v>
      </c>
      <c r="F55" s="43"/>
      <c r="G55" s="43"/>
      <c r="H55" s="43"/>
      <c r="I55" s="43"/>
      <c r="J55" s="43">
        <v>18.97437</v>
      </c>
      <c r="K55" s="43">
        <v>23.754200000000001</v>
      </c>
      <c r="L55" s="43">
        <v>12.632999999999999</v>
      </c>
      <c r="M55" s="43">
        <v>13.803599999999999</v>
      </c>
      <c r="N55" s="43">
        <v>10.69</v>
      </c>
      <c r="O55" s="43">
        <v>35.043999999999997</v>
      </c>
      <c r="P55" s="43"/>
      <c r="Q55" s="43"/>
      <c r="R55" s="43">
        <v>51.548000000000002</v>
      </c>
      <c r="S55" s="43"/>
      <c r="T55" s="43">
        <v>38.5792</v>
      </c>
      <c r="U55" s="43"/>
      <c r="V55" s="43">
        <v>8.6999999999999993</v>
      </c>
      <c r="W55" s="43"/>
      <c r="X55" s="43">
        <v>162.19666000000001</v>
      </c>
      <c r="Y55" s="43"/>
      <c r="Z55" s="43">
        <v>8.2222399999999993</v>
      </c>
      <c r="AA55" s="43"/>
      <c r="AB55" s="43"/>
      <c r="AC55" s="43"/>
      <c r="AD55" s="43"/>
      <c r="AE55" s="43"/>
      <c r="AF55" s="43">
        <v>1.4</v>
      </c>
      <c r="AG55" s="43"/>
      <c r="AH55" s="43">
        <v>7.8601999999999999</v>
      </c>
      <c r="AI55" s="43"/>
      <c r="AJ55" s="43">
        <v>5.2758599999999998</v>
      </c>
      <c r="AK55" s="43">
        <v>0</v>
      </c>
      <c r="AL55" s="43">
        <v>1.3824000000000001</v>
      </c>
      <c r="AM55" s="43"/>
      <c r="AN55" s="43">
        <v>136.47457</v>
      </c>
      <c r="AO55" s="43">
        <v>28.241499999999998</v>
      </c>
      <c r="AP55" s="43">
        <v>0.83</v>
      </c>
      <c r="AQ55" s="43">
        <v>158.27663999999999</v>
      </c>
      <c r="AR55" s="43"/>
      <c r="AS55" s="43">
        <v>38.357759999999999</v>
      </c>
      <c r="AT55" s="43">
        <v>30.551159999999999</v>
      </c>
      <c r="AU55" s="43"/>
      <c r="AV55" s="43">
        <v>194.37598</v>
      </c>
      <c r="AW55" s="43">
        <v>32.635939999999998</v>
      </c>
      <c r="AX55" s="43"/>
      <c r="AY55" s="43"/>
      <c r="AZ55" s="43"/>
      <c r="BA55" s="43"/>
      <c r="BB55" s="43"/>
      <c r="BC55" s="43">
        <v>55.22992</v>
      </c>
      <c r="BD55" s="43"/>
      <c r="BE55" s="43">
        <v>18.86</v>
      </c>
      <c r="BF55" s="43"/>
      <c r="BG55" s="43"/>
      <c r="BH55" s="43"/>
      <c r="BI55" s="43">
        <v>10.88794</v>
      </c>
      <c r="BJ55" s="43"/>
      <c r="BK55" s="43">
        <v>5.7770599999999996</v>
      </c>
      <c r="BL55" s="43"/>
      <c r="BM55" s="43">
        <v>7.9870000000000001</v>
      </c>
      <c r="BN55" s="43">
        <v>58.41</v>
      </c>
      <c r="BO55" s="43">
        <v>2.25</v>
      </c>
      <c r="BP55" s="43">
        <v>138.34039000000001</v>
      </c>
      <c r="BQ55" s="43"/>
      <c r="BR55" s="43">
        <v>3.6741999999999999</v>
      </c>
      <c r="BS55" s="43">
        <v>121.97472999999999</v>
      </c>
      <c r="BT55" s="43">
        <v>20.852979999999999</v>
      </c>
      <c r="BU55" s="43"/>
      <c r="BV55" s="43"/>
      <c r="BW55" s="43">
        <v>3.8369499999999999</v>
      </c>
      <c r="BX55" s="43"/>
      <c r="BY55" s="43"/>
      <c r="BZ55" s="43">
        <v>90.299599999999998</v>
      </c>
      <c r="CA55" s="43">
        <v>22.82846</v>
      </c>
      <c r="CB55" s="43">
        <v>0.4128</v>
      </c>
      <c r="CC55" s="43">
        <v>0.73899999999999999</v>
      </c>
      <c r="CD55" s="43">
        <v>27.459579999999999</v>
      </c>
      <c r="CE55" s="43">
        <v>334.91037999999998</v>
      </c>
      <c r="CF55" s="43">
        <v>11.353300000000001</v>
      </c>
      <c r="CG55" s="43">
        <v>152.84649999999999</v>
      </c>
      <c r="CH55" s="43">
        <v>17.898599999999998</v>
      </c>
      <c r="CI55" s="43"/>
      <c r="CJ55" s="43"/>
      <c r="CK55" s="43">
        <v>16.2273</v>
      </c>
      <c r="CL55" s="43">
        <v>4.8654000000000002</v>
      </c>
      <c r="CM55" s="43"/>
      <c r="CN55" s="43"/>
      <c r="CO55" s="43">
        <v>15.79106</v>
      </c>
      <c r="CP55" s="43">
        <v>288.66000000000003</v>
      </c>
      <c r="CQ55" s="43"/>
      <c r="CR55" s="43">
        <v>40.228999999999999</v>
      </c>
      <c r="CS55" s="43">
        <v>2.4449999999999998</v>
      </c>
      <c r="CT55" s="43">
        <v>11.48171</v>
      </c>
    </row>
    <row r="56" spans="1:98" ht="31.35" customHeight="1" x14ac:dyDescent="0.3">
      <c r="A56" s="1"/>
      <c r="B56" s="44" t="s">
        <v>939</v>
      </c>
      <c r="C56" s="45">
        <v>0</v>
      </c>
      <c r="D56" s="45">
        <v>0</v>
      </c>
      <c r="E56" s="45">
        <v>694.66919499999995</v>
      </c>
      <c r="F56" s="45">
        <v>0</v>
      </c>
      <c r="G56" s="45">
        <v>0</v>
      </c>
      <c r="H56" s="45">
        <v>0</v>
      </c>
      <c r="I56" s="45">
        <v>0</v>
      </c>
      <c r="J56" s="45">
        <v>470.47153500000002</v>
      </c>
      <c r="K56" s="45">
        <v>273.28230000000002</v>
      </c>
      <c r="L56" s="45">
        <v>258.93799999999999</v>
      </c>
      <c r="M56" s="45">
        <v>306.50729999999999</v>
      </c>
      <c r="N56" s="45">
        <v>301.45499999999998</v>
      </c>
      <c r="O56" s="45">
        <v>715.81700000000001</v>
      </c>
      <c r="P56" s="45">
        <v>0</v>
      </c>
      <c r="Q56" s="45">
        <v>0</v>
      </c>
      <c r="R56" s="45">
        <v>1219.1189999999999</v>
      </c>
      <c r="S56" s="45">
        <v>0</v>
      </c>
      <c r="T56" s="45">
        <v>845.20614999999998</v>
      </c>
      <c r="U56" s="45">
        <v>0</v>
      </c>
      <c r="V56" s="45">
        <v>201.1</v>
      </c>
      <c r="W56" s="45">
        <v>0</v>
      </c>
      <c r="X56" s="45">
        <v>2393.7502949999998</v>
      </c>
      <c r="Y56" s="45">
        <v>0</v>
      </c>
      <c r="Z56" s="45">
        <v>189.42273499999999</v>
      </c>
      <c r="AA56" s="45">
        <v>0</v>
      </c>
      <c r="AB56" s="45">
        <v>0</v>
      </c>
      <c r="AC56" s="45">
        <v>0</v>
      </c>
      <c r="AD56" s="45">
        <v>0</v>
      </c>
      <c r="AE56" s="45">
        <v>0</v>
      </c>
      <c r="AF56" s="45">
        <v>45.85</v>
      </c>
      <c r="AG56" s="45">
        <v>0</v>
      </c>
      <c r="AH56" s="45">
        <v>74.312449999999998</v>
      </c>
      <c r="AI56" s="45">
        <v>0</v>
      </c>
      <c r="AJ56" s="45">
        <v>118.96792499999999</v>
      </c>
      <c r="AK56" s="45">
        <v>0</v>
      </c>
      <c r="AL56" s="45">
        <v>73.995000000000005</v>
      </c>
      <c r="AM56" s="45">
        <v>0</v>
      </c>
      <c r="AN56" s="45">
        <v>3174.6996100000001</v>
      </c>
      <c r="AO56" s="45">
        <v>667.37684999999999</v>
      </c>
      <c r="AP56" s="45">
        <v>18.010000000000002</v>
      </c>
      <c r="AQ56" s="45">
        <v>3716.4210499999999</v>
      </c>
      <c r="AR56" s="45">
        <v>0</v>
      </c>
      <c r="AS56" s="45">
        <v>881.59066499999994</v>
      </c>
      <c r="AT56" s="45">
        <v>705.22364500000003</v>
      </c>
      <c r="AU56" s="45">
        <v>0</v>
      </c>
      <c r="AV56" s="45">
        <v>3739.828935</v>
      </c>
      <c r="AW56" s="45">
        <v>785.71212500000001</v>
      </c>
      <c r="AX56" s="45">
        <v>0</v>
      </c>
      <c r="AY56" s="45">
        <v>0</v>
      </c>
      <c r="AZ56" s="45">
        <v>0</v>
      </c>
      <c r="BA56" s="45">
        <v>0</v>
      </c>
      <c r="BB56" s="45">
        <v>0</v>
      </c>
      <c r="BC56" s="45">
        <v>1160.0727649999999</v>
      </c>
      <c r="BD56" s="45">
        <v>0</v>
      </c>
      <c r="BE56" s="45">
        <v>455.67</v>
      </c>
      <c r="BF56" s="45">
        <v>0</v>
      </c>
      <c r="BG56" s="45">
        <v>0</v>
      </c>
      <c r="BH56" s="45">
        <v>0</v>
      </c>
      <c r="BI56" s="45">
        <v>342.05572000000001</v>
      </c>
      <c r="BJ56" s="45">
        <v>0</v>
      </c>
      <c r="BK56" s="45">
        <v>133.47434000000001</v>
      </c>
      <c r="BL56" s="45">
        <v>0</v>
      </c>
      <c r="BM56" s="45">
        <v>191.66800000000001</v>
      </c>
      <c r="BN56" s="45">
        <v>1155.0250000000001</v>
      </c>
      <c r="BO56" s="45">
        <v>55.65</v>
      </c>
      <c r="BP56" s="45">
        <v>3263.1369749999999</v>
      </c>
      <c r="BQ56" s="45">
        <v>0</v>
      </c>
      <c r="BR56" s="45">
        <v>111.3518</v>
      </c>
      <c r="BS56" s="45">
        <v>2934.6312050000001</v>
      </c>
      <c r="BT56" s="45">
        <v>485.14807000000002</v>
      </c>
      <c r="BU56" s="45">
        <v>0</v>
      </c>
      <c r="BV56" s="45">
        <v>0</v>
      </c>
      <c r="BW56" s="45">
        <v>93.440070000000006</v>
      </c>
      <c r="BX56" s="45">
        <v>0</v>
      </c>
      <c r="BY56" s="45">
        <v>0</v>
      </c>
      <c r="BZ56" s="45">
        <v>2125.2350999999999</v>
      </c>
      <c r="CA56" s="45">
        <v>481.81836499999997</v>
      </c>
      <c r="CB56" s="45">
        <v>21.038699999999999</v>
      </c>
      <c r="CC56" s="45">
        <v>17.806999999999999</v>
      </c>
      <c r="CD56" s="45">
        <v>642.91845499999999</v>
      </c>
      <c r="CE56" s="45">
        <v>7794.4458549999999</v>
      </c>
      <c r="CF56" s="45">
        <v>186.59780000000001</v>
      </c>
      <c r="CG56" s="45">
        <v>3642.3020000000001</v>
      </c>
      <c r="CH56" s="45">
        <v>419.53312499999998</v>
      </c>
      <c r="CI56" s="45">
        <v>0</v>
      </c>
      <c r="CJ56" s="45">
        <v>0</v>
      </c>
      <c r="CK56" s="45">
        <v>342.97154999999998</v>
      </c>
      <c r="CL56" s="45">
        <v>113.801815</v>
      </c>
      <c r="CM56" s="45">
        <v>0</v>
      </c>
      <c r="CN56" s="45">
        <v>0</v>
      </c>
      <c r="CO56" s="45">
        <v>337.16663999999997</v>
      </c>
      <c r="CP56" s="45">
        <v>6122.84</v>
      </c>
      <c r="CQ56" s="45">
        <v>0</v>
      </c>
      <c r="CR56" s="45">
        <v>910.64649999999995</v>
      </c>
      <c r="CS56" s="45">
        <v>51.762619999999998</v>
      </c>
      <c r="CT56" s="45">
        <v>236.26499000000001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940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941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942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943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0"/>
  <sheetViews>
    <sheetView showGridLines="0" zoomScale="70" workbookViewId="0">
      <pane xSplit="2" ySplit="6" topLeftCell="C7" activePane="bottomRight" state="frozen"/>
      <selection pane="topRight" activeCell="C1" sqref="C1"/>
      <selection pane="bottomLeft" activeCell="A7" sqref="A7"/>
      <selection pane="bottomRight" activeCell="H14" sqref="H1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944</v>
      </c>
      <c r="C5" s="1"/>
      <c r="D5" s="1"/>
      <c r="E5" s="1"/>
      <c r="F5" s="1"/>
      <c r="G5" s="1"/>
      <c r="H5" s="1"/>
      <c r="I5" s="1"/>
      <c r="J5" s="1"/>
      <c r="K5" s="1"/>
      <c r="L5" s="1"/>
      <c r="M5" s="1"/>
      <c r="N5" s="1"/>
      <c r="O5" s="1"/>
      <c r="P5" s="1"/>
      <c r="Q5" s="1"/>
      <c r="R5" s="1"/>
      <c r="S5" s="1"/>
      <c r="T5" s="1"/>
      <c r="U5" s="1"/>
      <c r="V5" s="1"/>
      <c r="W5" s="1"/>
      <c r="X5" s="1"/>
    </row>
    <row r="6" spans="1:24" ht="48" x14ac:dyDescent="0.3">
      <c r="A6" s="1"/>
      <c r="B6" s="37" t="s">
        <v>584</v>
      </c>
      <c r="C6" s="48" t="s">
        <v>945</v>
      </c>
      <c r="D6" s="48" t="s">
        <v>946</v>
      </c>
      <c r="E6" s="48" t="s">
        <v>947</v>
      </c>
      <c r="F6" s="48" t="s">
        <v>948</v>
      </c>
      <c r="G6" s="48" t="s">
        <v>949</v>
      </c>
      <c r="H6" s="48" t="s">
        <v>3279</v>
      </c>
      <c r="I6" s="48" t="s">
        <v>3280</v>
      </c>
      <c r="J6" s="48" t="s">
        <v>3281</v>
      </c>
      <c r="K6" s="48" t="s">
        <v>3282</v>
      </c>
      <c r="L6" s="48" t="s">
        <v>950</v>
      </c>
      <c r="M6" s="48" t="s">
        <v>951</v>
      </c>
      <c r="N6" s="48" t="s">
        <v>952</v>
      </c>
      <c r="O6" s="48" t="s">
        <v>953</v>
      </c>
      <c r="P6" s="37" t="s">
        <v>954</v>
      </c>
      <c r="Q6" s="1"/>
      <c r="R6" s="1"/>
      <c r="S6" s="1"/>
      <c r="T6" s="1"/>
      <c r="U6" s="49" t="s">
        <v>3</v>
      </c>
      <c r="V6" s="49" t="s">
        <v>56</v>
      </c>
      <c r="W6" s="49" t="s">
        <v>955</v>
      </c>
      <c r="X6" s="49" t="s">
        <v>956</v>
      </c>
    </row>
    <row r="7" spans="1:24" x14ac:dyDescent="0.3">
      <c r="A7" s="1"/>
      <c r="B7" s="50" t="s">
        <v>803</v>
      </c>
      <c r="C7" s="51">
        <v>995.1</v>
      </c>
      <c r="D7" s="51">
        <v>3357.7</v>
      </c>
      <c r="E7" s="51">
        <v>1650</v>
      </c>
      <c r="F7" s="51">
        <v>47.5</v>
      </c>
      <c r="G7" s="51">
        <v>0</v>
      </c>
      <c r="H7" s="51"/>
      <c r="I7" s="51">
        <v>0</v>
      </c>
      <c r="J7" s="51">
        <v>18</v>
      </c>
      <c r="K7" s="51"/>
      <c r="L7" s="51">
        <v>21</v>
      </c>
      <c r="M7" s="51">
        <v>7.8</v>
      </c>
      <c r="N7" s="51">
        <v>0</v>
      </c>
      <c r="O7" s="51">
        <v>490.7</v>
      </c>
      <c r="P7" s="51">
        <f>+SUM(C7:O7)</f>
        <v>6587.8</v>
      </c>
      <c r="Q7" s="238"/>
      <c r="R7" s="1"/>
      <c r="S7" s="1"/>
      <c r="T7" s="1"/>
      <c r="U7" s="208" t="s">
        <v>627</v>
      </c>
      <c r="V7" s="52" t="s">
        <v>957</v>
      </c>
      <c r="W7" s="53">
        <v>486.9</v>
      </c>
      <c r="X7" s="53" t="s">
        <v>590</v>
      </c>
    </row>
    <row r="8" spans="1:24" x14ac:dyDescent="0.3">
      <c r="A8" s="1"/>
      <c r="B8" s="54" t="s">
        <v>804</v>
      </c>
      <c r="C8" s="55">
        <v>988.9</v>
      </c>
      <c r="D8" s="55">
        <v>3165.4</v>
      </c>
      <c r="E8" s="55">
        <v>1634.5</v>
      </c>
      <c r="F8" s="55">
        <v>0</v>
      </c>
      <c r="G8" s="55">
        <v>0</v>
      </c>
      <c r="H8" s="55"/>
      <c r="I8" s="55">
        <v>0</v>
      </c>
      <c r="J8" s="55">
        <v>17.899999999999999</v>
      </c>
      <c r="K8" s="55"/>
      <c r="L8" s="55">
        <v>20.6</v>
      </c>
      <c r="M8" s="55">
        <v>7.8</v>
      </c>
      <c r="N8" s="55">
        <v>0</v>
      </c>
      <c r="O8" s="55">
        <v>505.8</v>
      </c>
      <c r="P8" s="55">
        <f t="shared" ref="P8:P54" si="0">+SUM(C8:O8)</f>
        <v>6340.9000000000005</v>
      </c>
      <c r="Q8" s="1"/>
      <c r="R8" s="1"/>
      <c r="S8" s="1"/>
      <c r="T8" s="1"/>
      <c r="U8" s="208" t="s">
        <v>628</v>
      </c>
      <c r="V8" s="52" t="s">
        <v>958</v>
      </c>
      <c r="W8" s="53">
        <v>71.400000000000006</v>
      </c>
      <c r="X8" s="53" t="s">
        <v>590</v>
      </c>
    </row>
    <row r="9" spans="1:24" x14ac:dyDescent="0.3">
      <c r="A9" s="1"/>
      <c r="B9" s="54" t="s">
        <v>805</v>
      </c>
      <c r="C9" s="55">
        <v>999.7</v>
      </c>
      <c r="D9" s="55">
        <v>3331.4</v>
      </c>
      <c r="E9" s="55">
        <v>1530.3</v>
      </c>
      <c r="F9" s="55">
        <v>0</v>
      </c>
      <c r="G9" s="55">
        <v>0</v>
      </c>
      <c r="H9" s="55"/>
      <c r="I9" s="55">
        <v>0</v>
      </c>
      <c r="J9" s="55">
        <v>18</v>
      </c>
      <c r="K9" s="55"/>
      <c r="L9" s="55">
        <v>21</v>
      </c>
      <c r="M9" s="55">
        <v>7.8</v>
      </c>
      <c r="N9" s="55">
        <v>0</v>
      </c>
      <c r="O9" s="55">
        <v>493.4</v>
      </c>
      <c r="P9" s="55">
        <f t="shared" si="0"/>
        <v>6401.6</v>
      </c>
      <c r="Q9" s="1"/>
      <c r="R9" s="1"/>
      <c r="S9" s="1"/>
      <c r="T9" s="1"/>
      <c r="U9" s="208" t="s">
        <v>629</v>
      </c>
      <c r="V9" s="52" t="s">
        <v>959</v>
      </c>
      <c r="W9" s="53">
        <v>1.9</v>
      </c>
      <c r="X9" s="53" t="s">
        <v>590</v>
      </c>
    </row>
    <row r="10" spans="1:24" x14ac:dyDescent="0.3">
      <c r="A10" s="1"/>
      <c r="B10" s="54" t="s">
        <v>806</v>
      </c>
      <c r="C10" s="55">
        <v>1067.2</v>
      </c>
      <c r="D10" s="55">
        <v>3217.2</v>
      </c>
      <c r="E10" s="55">
        <v>1457.6</v>
      </c>
      <c r="F10" s="55">
        <v>0</v>
      </c>
      <c r="G10" s="55">
        <v>0</v>
      </c>
      <c r="H10" s="55"/>
      <c r="I10" s="55">
        <v>0</v>
      </c>
      <c r="J10" s="55">
        <v>18</v>
      </c>
      <c r="K10" s="55"/>
      <c r="L10" s="55">
        <v>20.9</v>
      </c>
      <c r="M10" s="55">
        <v>7.8</v>
      </c>
      <c r="N10" s="55">
        <v>0</v>
      </c>
      <c r="O10" s="55">
        <v>511.9</v>
      </c>
      <c r="P10" s="55">
        <f t="shared" si="0"/>
        <v>6300.5999999999995</v>
      </c>
      <c r="Q10" s="1"/>
      <c r="R10" s="1"/>
      <c r="S10" s="1"/>
      <c r="T10" s="1"/>
      <c r="U10" s="208" t="s">
        <v>73</v>
      </c>
      <c r="V10" s="52" t="s">
        <v>74</v>
      </c>
      <c r="W10" s="53" t="s">
        <v>590</v>
      </c>
      <c r="X10" s="53">
        <v>1378.3</v>
      </c>
    </row>
    <row r="11" spans="1:24" x14ac:dyDescent="0.3">
      <c r="A11" s="1"/>
      <c r="B11" s="54" t="s">
        <v>807</v>
      </c>
      <c r="C11" s="55">
        <v>1063.4000000000001</v>
      </c>
      <c r="D11" s="55">
        <v>3248.3</v>
      </c>
      <c r="E11" s="55">
        <v>1399.1</v>
      </c>
      <c r="F11" s="55">
        <v>0</v>
      </c>
      <c r="G11" s="55">
        <v>0</v>
      </c>
      <c r="H11" s="55"/>
      <c r="I11" s="55">
        <v>0</v>
      </c>
      <c r="J11" s="55">
        <v>18</v>
      </c>
      <c r="K11" s="55"/>
      <c r="L11" s="55">
        <v>20.9</v>
      </c>
      <c r="M11" s="55">
        <v>7.8</v>
      </c>
      <c r="N11" s="55">
        <v>0</v>
      </c>
      <c r="O11" s="55">
        <v>489.3</v>
      </c>
      <c r="P11" s="55">
        <f t="shared" si="0"/>
        <v>6246.8000000000011</v>
      </c>
      <c r="Q11" s="1"/>
      <c r="R11" s="1"/>
      <c r="S11" s="1"/>
      <c r="T11" s="1"/>
      <c r="U11" s="208" t="s">
        <v>603</v>
      </c>
      <c r="V11" s="52" t="s">
        <v>960</v>
      </c>
      <c r="W11" s="53">
        <v>470.1</v>
      </c>
      <c r="X11" s="53" t="s">
        <v>590</v>
      </c>
    </row>
    <row r="12" spans="1:24" x14ac:dyDescent="0.3">
      <c r="A12" s="1"/>
      <c r="B12" s="54" t="s">
        <v>808</v>
      </c>
      <c r="C12" s="55">
        <v>1068.8</v>
      </c>
      <c r="D12" s="55">
        <v>3209.7</v>
      </c>
      <c r="E12" s="55">
        <v>1387.1</v>
      </c>
      <c r="F12" s="55">
        <v>0</v>
      </c>
      <c r="G12" s="55">
        <v>0</v>
      </c>
      <c r="H12" s="55"/>
      <c r="I12" s="55">
        <v>0</v>
      </c>
      <c r="J12" s="55">
        <v>18</v>
      </c>
      <c r="K12" s="55"/>
      <c r="L12" s="55">
        <v>20.8</v>
      </c>
      <c r="M12" s="55">
        <v>7.8</v>
      </c>
      <c r="N12" s="55">
        <v>0</v>
      </c>
      <c r="O12" s="55">
        <v>479</v>
      </c>
      <c r="P12" s="55">
        <f t="shared" si="0"/>
        <v>6191.2000000000007</v>
      </c>
      <c r="Q12" s="1"/>
      <c r="R12" s="1"/>
      <c r="S12" s="1"/>
      <c r="T12" s="1"/>
      <c r="U12" s="208" t="s">
        <v>601</v>
      </c>
      <c r="V12" s="52" t="s">
        <v>961</v>
      </c>
      <c r="W12" s="53" t="s">
        <v>590</v>
      </c>
      <c r="X12" s="53">
        <v>3482.65</v>
      </c>
    </row>
    <row r="13" spans="1:24" x14ac:dyDescent="0.3">
      <c r="A13" s="1"/>
      <c r="B13" s="54" t="s">
        <v>809</v>
      </c>
      <c r="C13" s="55">
        <v>1064.0999999999999</v>
      </c>
      <c r="D13" s="55">
        <v>3233.1</v>
      </c>
      <c r="E13" s="55">
        <v>1428.2</v>
      </c>
      <c r="F13" s="55">
        <v>0</v>
      </c>
      <c r="G13" s="55">
        <v>0</v>
      </c>
      <c r="H13" s="55"/>
      <c r="I13" s="55">
        <v>0</v>
      </c>
      <c r="J13" s="55">
        <v>18</v>
      </c>
      <c r="K13" s="55"/>
      <c r="L13" s="55">
        <v>20.5</v>
      </c>
      <c r="M13" s="55">
        <v>7.8</v>
      </c>
      <c r="N13" s="55">
        <v>0</v>
      </c>
      <c r="O13" s="55">
        <v>500.8</v>
      </c>
      <c r="P13" s="55">
        <f t="shared" si="0"/>
        <v>6272.5</v>
      </c>
      <c r="Q13" s="1"/>
      <c r="R13" s="1"/>
      <c r="S13" s="1"/>
      <c r="T13" s="1"/>
      <c r="U13" s="208"/>
      <c r="V13" s="52" t="s">
        <v>962</v>
      </c>
      <c r="W13" s="53">
        <v>1013.6</v>
      </c>
      <c r="X13" s="53" t="s">
        <v>590</v>
      </c>
    </row>
    <row r="14" spans="1:24" x14ac:dyDescent="0.3">
      <c r="A14" s="1"/>
      <c r="B14" s="56" t="s">
        <v>810</v>
      </c>
      <c r="C14" s="57">
        <v>1066</v>
      </c>
      <c r="D14" s="57">
        <v>3137.3</v>
      </c>
      <c r="E14" s="57">
        <v>1519.1</v>
      </c>
      <c r="F14" s="57">
        <v>0</v>
      </c>
      <c r="G14" s="57">
        <v>0</v>
      </c>
      <c r="H14" s="57"/>
      <c r="I14" s="57">
        <v>0</v>
      </c>
      <c r="J14" s="57">
        <v>18</v>
      </c>
      <c r="K14" s="57"/>
      <c r="L14" s="57">
        <v>21</v>
      </c>
      <c r="M14" s="57">
        <v>7.8</v>
      </c>
      <c r="N14" s="57">
        <v>0</v>
      </c>
      <c r="O14" s="57">
        <v>486</v>
      </c>
      <c r="P14" s="57">
        <f t="shared" si="0"/>
        <v>6255.2</v>
      </c>
      <c r="Q14" s="1"/>
      <c r="R14" s="1"/>
      <c r="S14" s="1"/>
      <c r="T14" s="1"/>
      <c r="U14" s="208" t="s">
        <v>78</v>
      </c>
      <c r="V14" s="52" t="s">
        <v>963</v>
      </c>
      <c r="W14" s="53">
        <v>158.4</v>
      </c>
      <c r="X14" s="53" t="s">
        <v>590</v>
      </c>
    </row>
    <row r="15" spans="1:24" x14ac:dyDescent="0.3">
      <c r="A15" s="1"/>
      <c r="B15" s="50" t="s">
        <v>811</v>
      </c>
      <c r="C15" s="51">
        <v>1068.5999999999999</v>
      </c>
      <c r="D15" s="51">
        <v>3147.4</v>
      </c>
      <c r="E15" s="51">
        <v>1537.8</v>
      </c>
      <c r="F15" s="51">
        <v>0</v>
      </c>
      <c r="G15" s="51">
        <v>0</v>
      </c>
      <c r="H15" s="51"/>
      <c r="I15" s="51">
        <v>0</v>
      </c>
      <c r="J15" s="51">
        <v>17.899999999999999</v>
      </c>
      <c r="K15" s="51"/>
      <c r="L15" s="51">
        <v>19.8</v>
      </c>
      <c r="M15" s="51">
        <v>7.8</v>
      </c>
      <c r="N15" s="51">
        <v>0</v>
      </c>
      <c r="O15" s="51">
        <v>459.2</v>
      </c>
      <c r="P15" s="51">
        <f t="shared" si="0"/>
        <v>6258.5</v>
      </c>
      <c r="Q15" s="1"/>
      <c r="R15" s="1"/>
      <c r="S15" s="1"/>
      <c r="T15" s="1"/>
      <c r="U15" s="208"/>
      <c r="V15" s="52" t="s">
        <v>964</v>
      </c>
      <c r="W15" s="53" t="s">
        <v>590</v>
      </c>
      <c r="X15" s="53">
        <v>242.45</v>
      </c>
    </row>
    <row r="16" spans="1:24" x14ac:dyDescent="0.3">
      <c r="A16" s="1"/>
      <c r="B16" s="54" t="s">
        <v>812</v>
      </c>
      <c r="C16" s="55">
        <v>1092</v>
      </c>
      <c r="D16" s="55">
        <v>3166</v>
      </c>
      <c r="E16" s="55">
        <v>1596.5</v>
      </c>
      <c r="F16" s="55">
        <v>0</v>
      </c>
      <c r="G16" s="55">
        <v>0</v>
      </c>
      <c r="H16" s="55"/>
      <c r="I16" s="55">
        <v>6.5</v>
      </c>
      <c r="J16" s="55">
        <v>18</v>
      </c>
      <c r="K16" s="55"/>
      <c r="L16" s="55">
        <v>20.100000000000001</v>
      </c>
      <c r="M16" s="55">
        <v>7.8</v>
      </c>
      <c r="N16" s="55">
        <v>0</v>
      </c>
      <c r="O16" s="55">
        <v>447.3</v>
      </c>
      <c r="P16" s="55">
        <f t="shared" si="0"/>
        <v>6354.2000000000007</v>
      </c>
      <c r="Q16" s="1"/>
      <c r="R16" s="1"/>
      <c r="S16" s="1"/>
      <c r="T16" s="1"/>
      <c r="U16" s="208"/>
      <c r="V16" s="52" t="s">
        <v>965</v>
      </c>
      <c r="W16" s="53" t="s">
        <v>590</v>
      </c>
      <c r="X16" s="53">
        <v>3438.15</v>
      </c>
    </row>
    <row r="17" spans="1:24" x14ac:dyDescent="0.3">
      <c r="A17" s="1"/>
      <c r="B17" s="54" t="s">
        <v>813</v>
      </c>
      <c r="C17" s="55">
        <v>1065</v>
      </c>
      <c r="D17" s="55">
        <v>3024.4</v>
      </c>
      <c r="E17" s="55">
        <v>1777.7</v>
      </c>
      <c r="F17" s="55">
        <v>0</v>
      </c>
      <c r="G17" s="55">
        <v>0</v>
      </c>
      <c r="H17" s="55"/>
      <c r="I17" s="55">
        <v>10.3</v>
      </c>
      <c r="J17" s="55">
        <v>17.899999999999999</v>
      </c>
      <c r="K17" s="55"/>
      <c r="L17" s="55">
        <v>20.399999999999999</v>
      </c>
      <c r="M17" s="55">
        <v>7.8</v>
      </c>
      <c r="N17" s="55">
        <v>0</v>
      </c>
      <c r="O17" s="55">
        <v>462.5</v>
      </c>
      <c r="P17" s="55">
        <f t="shared" si="0"/>
        <v>6386</v>
      </c>
      <c r="Q17" s="1"/>
      <c r="R17" s="1"/>
      <c r="S17" s="1"/>
      <c r="T17" s="1"/>
      <c r="U17" s="208"/>
      <c r="V17" s="52" t="s">
        <v>966</v>
      </c>
      <c r="W17" s="53" t="s">
        <v>590</v>
      </c>
      <c r="X17" s="53">
        <v>215.4</v>
      </c>
    </row>
    <row r="18" spans="1:24" x14ac:dyDescent="0.3">
      <c r="A18" s="1"/>
      <c r="B18" s="54" t="s">
        <v>814</v>
      </c>
      <c r="C18" s="55">
        <v>1070.7</v>
      </c>
      <c r="D18" s="55">
        <v>3013.1</v>
      </c>
      <c r="E18" s="55">
        <v>1940.3</v>
      </c>
      <c r="F18" s="55">
        <v>0</v>
      </c>
      <c r="G18" s="55">
        <v>0</v>
      </c>
      <c r="H18" s="55"/>
      <c r="I18" s="55">
        <v>12.2</v>
      </c>
      <c r="J18" s="55">
        <v>18</v>
      </c>
      <c r="K18" s="55"/>
      <c r="L18" s="55">
        <v>19.899999999999999</v>
      </c>
      <c r="M18" s="55">
        <v>7.8</v>
      </c>
      <c r="N18" s="55">
        <v>6.2</v>
      </c>
      <c r="O18" s="55">
        <v>461.3</v>
      </c>
      <c r="P18" s="55">
        <f t="shared" si="0"/>
        <v>6549.5</v>
      </c>
      <c r="Q18" s="1"/>
      <c r="R18" s="1"/>
      <c r="S18" s="1"/>
      <c r="T18" s="1"/>
      <c r="U18" s="208" t="s">
        <v>273</v>
      </c>
      <c r="V18" s="52" t="s">
        <v>967</v>
      </c>
      <c r="W18" s="53">
        <v>475.8</v>
      </c>
      <c r="X18" s="53" t="s">
        <v>590</v>
      </c>
    </row>
    <row r="19" spans="1:24" x14ac:dyDescent="0.3">
      <c r="A19" s="1"/>
      <c r="B19" s="54" t="s">
        <v>815</v>
      </c>
      <c r="C19" s="55">
        <v>1081.5</v>
      </c>
      <c r="D19" s="55">
        <v>3066</v>
      </c>
      <c r="E19" s="55">
        <v>2059.5</v>
      </c>
      <c r="F19" s="55">
        <v>0</v>
      </c>
      <c r="G19" s="55">
        <v>0</v>
      </c>
      <c r="H19" s="55"/>
      <c r="I19" s="55">
        <v>11.7</v>
      </c>
      <c r="J19" s="55">
        <v>18.2</v>
      </c>
      <c r="K19" s="55"/>
      <c r="L19" s="55">
        <v>18.5</v>
      </c>
      <c r="M19" s="55">
        <v>7.8</v>
      </c>
      <c r="N19" s="55">
        <v>60.9</v>
      </c>
      <c r="O19" s="55">
        <v>416.7</v>
      </c>
      <c r="P19" s="55">
        <f t="shared" si="0"/>
        <v>6740.7999999999993</v>
      </c>
      <c r="Q19" s="1"/>
      <c r="R19" s="1"/>
      <c r="S19" s="1"/>
      <c r="T19" s="1"/>
      <c r="U19" s="208"/>
      <c r="V19" s="52" t="s">
        <v>968</v>
      </c>
      <c r="W19" s="53">
        <v>482.9</v>
      </c>
      <c r="X19" s="53" t="s">
        <v>590</v>
      </c>
    </row>
    <row r="20" spans="1:24" x14ac:dyDescent="0.3">
      <c r="A20" s="1"/>
      <c r="B20" s="54" t="s">
        <v>816</v>
      </c>
      <c r="C20" s="55">
        <v>1086.7</v>
      </c>
      <c r="D20" s="55">
        <v>3033</v>
      </c>
      <c r="E20" s="55">
        <v>1970.7</v>
      </c>
      <c r="F20" s="55">
        <v>1.5</v>
      </c>
      <c r="G20" s="55">
        <v>0</v>
      </c>
      <c r="H20" s="55"/>
      <c r="I20" s="55">
        <v>12.1</v>
      </c>
      <c r="J20" s="55">
        <v>17.8</v>
      </c>
      <c r="K20" s="55"/>
      <c r="L20" s="55">
        <v>16.3</v>
      </c>
      <c r="M20" s="55">
        <v>7.8</v>
      </c>
      <c r="N20" s="55">
        <v>170.8</v>
      </c>
      <c r="O20" s="55">
        <v>381.7</v>
      </c>
      <c r="P20" s="55">
        <f t="shared" si="0"/>
        <v>6698.4000000000005</v>
      </c>
      <c r="Q20" s="1"/>
      <c r="R20" s="1"/>
      <c r="S20" s="1"/>
      <c r="T20" s="1"/>
      <c r="U20" s="208"/>
      <c r="V20" s="52" t="s">
        <v>969</v>
      </c>
      <c r="W20" s="53">
        <v>486.6</v>
      </c>
      <c r="X20" s="53" t="s">
        <v>590</v>
      </c>
    </row>
    <row r="21" spans="1:24" x14ac:dyDescent="0.3">
      <c r="A21" s="1"/>
      <c r="B21" s="54" t="s">
        <v>817</v>
      </c>
      <c r="C21" s="55">
        <v>1079.7</v>
      </c>
      <c r="D21" s="55">
        <v>3043.4</v>
      </c>
      <c r="E21" s="55">
        <v>1980.9</v>
      </c>
      <c r="F21" s="55">
        <v>46.3</v>
      </c>
      <c r="G21" s="55">
        <v>26.1</v>
      </c>
      <c r="H21" s="55"/>
      <c r="I21" s="55">
        <v>12.7</v>
      </c>
      <c r="J21" s="55">
        <v>18.2</v>
      </c>
      <c r="K21" s="55"/>
      <c r="L21" s="55">
        <v>16.3</v>
      </c>
      <c r="M21" s="55">
        <v>7.8</v>
      </c>
      <c r="N21" s="55">
        <v>267.8</v>
      </c>
      <c r="O21" s="55">
        <v>384.1</v>
      </c>
      <c r="P21" s="55">
        <f t="shared" si="0"/>
        <v>6883.3000000000011</v>
      </c>
      <c r="Q21" s="1"/>
      <c r="R21" s="1"/>
      <c r="S21" s="1"/>
      <c r="T21" s="1"/>
      <c r="U21" s="208"/>
      <c r="V21" s="52" t="s">
        <v>970</v>
      </c>
      <c r="W21" s="53">
        <v>237.35</v>
      </c>
      <c r="X21" s="53" t="s">
        <v>590</v>
      </c>
    </row>
    <row r="22" spans="1:24" x14ac:dyDescent="0.3">
      <c r="A22" s="1"/>
      <c r="B22" s="56" t="s">
        <v>818</v>
      </c>
      <c r="C22" s="57">
        <v>1078.5</v>
      </c>
      <c r="D22" s="57">
        <v>3095.4</v>
      </c>
      <c r="E22" s="57">
        <v>1981.4</v>
      </c>
      <c r="F22" s="57">
        <v>47.1</v>
      </c>
      <c r="G22" s="57">
        <v>26.9</v>
      </c>
      <c r="H22" s="57"/>
      <c r="I22" s="57">
        <v>12.4</v>
      </c>
      <c r="J22" s="57">
        <v>17.899999999999999</v>
      </c>
      <c r="K22" s="57"/>
      <c r="L22" s="57">
        <v>16.5</v>
      </c>
      <c r="M22" s="57">
        <v>7.8</v>
      </c>
      <c r="N22" s="57">
        <v>319.60000000000002</v>
      </c>
      <c r="O22" s="57">
        <v>371.4</v>
      </c>
      <c r="P22" s="57">
        <f t="shared" si="0"/>
        <v>6974.8999999999987</v>
      </c>
      <c r="Q22" s="1"/>
      <c r="R22" s="1"/>
      <c r="S22" s="1"/>
      <c r="T22" s="1"/>
      <c r="U22" s="208" t="s">
        <v>596</v>
      </c>
      <c r="V22" s="52" t="s">
        <v>971</v>
      </c>
      <c r="W22" s="53">
        <v>3937.9</v>
      </c>
      <c r="X22" s="53" t="s">
        <v>590</v>
      </c>
    </row>
    <row r="23" spans="1:24" x14ac:dyDescent="0.3">
      <c r="A23" s="1"/>
      <c r="B23" s="50" t="s">
        <v>819</v>
      </c>
      <c r="C23" s="51">
        <v>1066.5</v>
      </c>
      <c r="D23" s="51">
        <v>3071.4</v>
      </c>
      <c r="E23" s="51">
        <v>2189.8000000000002</v>
      </c>
      <c r="F23" s="51">
        <v>46.6</v>
      </c>
      <c r="G23" s="51">
        <v>25.9</v>
      </c>
      <c r="H23" s="51"/>
      <c r="I23" s="51">
        <v>12.8</v>
      </c>
      <c r="J23" s="51">
        <v>18</v>
      </c>
      <c r="K23" s="51"/>
      <c r="L23" s="51">
        <v>16.7</v>
      </c>
      <c r="M23" s="51">
        <v>7.8</v>
      </c>
      <c r="N23" s="51">
        <v>257.10000000000002</v>
      </c>
      <c r="O23" s="51">
        <v>349.2</v>
      </c>
      <c r="P23" s="51">
        <f t="shared" si="0"/>
        <v>7061.8</v>
      </c>
      <c r="Q23" s="1"/>
      <c r="R23" s="1"/>
      <c r="S23" s="1"/>
      <c r="T23" s="1"/>
      <c r="U23" s="208" t="s">
        <v>23</v>
      </c>
      <c r="V23" s="52" t="s">
        <v>972</v>
      </c>
      <c r="W23" s="53" t="s">
        <v>590</v>
      </c>
      <c r="X23" s="53">
        <v>180.65</v>
      </c>
    </row>
    <row r="24" spans="1:24" x14ac:dyDescent="0.3">
      <c r="A24" s="1"/>
      <c r="B24" s="54" t="s">
        <v>820</v>
      </c>
      <c r="C24" s="55">
        <v>1078.0999999999999</v>
      </c>
      <c r="D24" s="55">
        <v>3119.6</v>
      </c>
      <c r="E24" s="55">
        <v>2238.9</v>
      </c>
      <c r="F24" s="55">
        <v>46.2</v>
      </c>
      <c r="G24" s="55">
        <v>25.4</v>
      </c>
      <c r="H24" s="55"/>
      <c r="I24" s="55">
        <v>12.5</v>
      </c>
      <c r="J24" s="55">
        <v>18</v>
      </c>
      <c r="K24" s="55"/>
      <c r="L24" s="55">
        <v>16.2</v>
      </c>
      <c r="M24" s="55">
        <v>7.8</v>
      </c>
      <c r="N24" s="55">
        <v>365.8</v>
      </c>
      <c r="O24" s="55">
        <v>331.5</v>
      </c>
      <c r="P24" s="55">
        <f t="shared" si="0"/>
        <v>7260</v>
      </c>
      <c r="Q24" s="1"/>
      <c r="R24" s="1"/>
      <c r="S24" s="1"/>
      <c r="T24" s="1"/>
      <c r="U24" s="208"/>
      <c r="V24" s="52" t="s">
        <v>973</v>
      </c>
      <c r="W24" s="53" t="s">
        <v>590</v>
      </c>
      <c r="X24" s="53">
        <v>78.25</v>
      </c>
    </row>
    <row r="25" spans="1:24" x14ac:dyDescent="0.3">
      <c r="A25" s="1"/>
      <c r="B25" s="54" t="s">
        <v>821</v>
      </c>
      <c r="C25" s="55">
        <v>1081.4000000000001</v>
      </c>
      <c r="D25" s="55">
        <v>3083.6</v>
      </c>
      <c r="E25" s="55">
        <v>2407.9</v>
      </c>
      <c r="F25" s="55">
        <v>46.4</v>
      </c>
      <c r="G25" s="55">
        <v>26.2</v>
      </c>
      <c r="H25" s="55"/>
      <c r="I25" s="55">
        <v>12.4</v>
      </c>
      <c r="J25" s="55">
        <v>18.2</v>
      </c>
      <c r="K25" s="55"/>
      <c r="L25" s="55">
        <v>16.600000000000001</v>
      </c>
      <c r="M25" s="55">
        <v>7.8</v>
      </c>
      <c r="N25" s="55">
        <v>408.4</v>
      </c>
      <c r="O25" s="55">
        <v>356.9</v>
      </c>
      <c r="P25" s="55">
        <f t="shared" si="0"/>
        <v>7465.7999999999984</v>
      </c>
      <c r="Q25" s="1"/>
      <c r="R25" s="1"/>
      <c r="S25" s="1"/>
      <c r="T25" s="1"/>
      <c r="U25" s="208" t="s">
        <v>626</v>
      </c>
      <c r="V25" s="52" t="s">
        <v>974</v>
      </c>
      <c r="W25" s="53">
        <v>73.75</v>
      </c>
      <c r="X25" s="53" t="s">
        <v>590</v>
      </c>
    </row>
    <row r="26" spans="1:24" x14ac:dyDescent="0.3">
      <c r="A26" s="1"/>
      <c r="B26" s="54" t="s">
        <v>822</v>
      </c>
      <c r="C26" s="55">
        <v>1071.4000000000001</v>
      </c>
      <c r="D26" s="55">
        <v>3091.3</v>
      </c>
      <c r="E26" s="55">
        <v>2476.4</v>
      </c>
      <c r="F26" s="55">
        <v>45.8</v>
      </c>
      <c r="G26" s="55">
        <v>26.5</v>
      </c>
      <c r="H26" s="55"/>
      <c r="I26" s="55">
        <v>12.8</v>
      </c>
      <c r="J26" s="55">
        <v>17.8</v>
      </c>
      <c r="K26" s="55"/>
      <c r="L26" s="55">
        <v>16.5</v>
      </c>
      <c r="M26" s="55">
        <v>7.8</v>
      </c>
      <c r="N26" s="55">
        <v>419</v>
      </c>
      <c r="O26" s="55">
        <v>353.3</v>
      </c>
      <c r="P26" s="55">
        <f t="shared" si="0"/>
        <v>7538.6000000000013</v>
      </c>
      <c r="Q26" s="1"/>
      <c r="R26" s="1"/>
      <c r="S26" s="1"/>
      <c r="T26" s="1"/>
      <c r="U26" s="208" t="s">
        <v>293</v>
      </c>
      <c r="V26" s="52" t="s">
        <v>975</v>
      </c>
      <c r="W26" s="53" t="s">
        <v>590</v>
      </c>
      <c r="X26" s="53">
        <v>15127.05</v>
      </c>
    </row>
    <row r="27" spans="1:24" x14ac:dyDescent="0.3">
      <c r="A27" s="1"/>
      <c r="B27" s="54" t="s">
        <v>823</v>
      </c>
      <c r="C27" s="55">
        <v>1065</v>
      </c>
      <c r="D27" s="55">
        <v>3120</v>
      </c>
      <c r="E27" s="55">
        <v>2506.6999999999998</v>
      </c>
      <c r="F27" s="55">
        <v>45.8</v>
      </c>
      <c r="G27" s="55">
        <v>26.8</v>
      </c>
      <c r="H27" s="55"/>
      <c r="I27" s="55">
        <v>12.6</v>
      </c>
      <c r="J27" s="55">
        <v>19.3</v>
      </c>
      <c r="K27" s="55"/>
      <c r="L27" s="55">
        <v>16.5</v>
      </c>
      <c r="M27" s="55">
        <v>7.8</v>
      </c>
      <c r="N27" s="55">
        <v>423.8</v>
      </c>
      <c r="O27" s="55">
        <v>382.5</v>
      </c>
      <c r="P27" s="55">
        <f t="shared" si="0"/>
        <v>7626.8000000000011</v>
      </c>
      <c r="Q27" s="1"/>
      <c r="R27" s="1"/>
      <c r="S27" s="1"/>
      <c r="T27" s="1"/>
      <c r="U27" s="208"/>
      <c r="V27" s="52" t="s">
        <v>976</v>
      </c>
      <c r="W27" s="53">
        <v>4788.3999999999996</v>
      </c>
      <c r="X27" s="53" t="s">
        <v>590</v>
      </c>
    </row>
    <row r="28" spans="1:24" x14ac:dyDescent="0.3">
      <c r="A28" s="1"/>
      <c r="B28" s="54" t="s">
        <v>824</v>
      </c>
      <c r="C28" s="55">
        <v>1080.8</v>
      </c>
      <c r="D28" s="55">
        <v>3182.6</v>
      </c>
      <c r="E28" s="55">
        <v>2551.6999999999998</v>
      </c>
      <c r="F28" s="55">
        <v>45.7</v>
      </c>
      <c r="G28" s="55">
        <v>26.1</v>
      </c>
      <c r="H28" s="55"/>
      <c r="I28" s="55">
        <v>12.6</v>
      </c>
      <c r="J28" s="55">
        <v>24.7</v>
      </c>
      <c r="K28" s="55"/>
      <c r="L28" s="55">
        <v>16.399999999999999</v>
      </c>
      <c r="M28" s="55">
        <v>7.8</v>
      </c>
      <c r="N28" s="55">
        <v>418.4</v>
      </c>
      <c r="O28" s="55">
        <v>404.9</v>
      </c>
      <c r="P28" s="55">
        <f t="shared" si="0"/>
        <v>7771.6999999999989</v>
      </c>
      <c r="Q28" s="1"/>
      <c r="R28" s="1"/>
      <c r="S28" s="1"/>
      <c r="T28" s="1"/>
      <c r="U28" s="208" t="s">
        <v>614</v>
      </c>
      <c r="V28" s="52" t="s">
        <v>977</v>
      </c>
      <c r="W28" s="53">
        <v>112.6</v>
      </c>
      <c r="X28" s="53" t="s">
        <v>590</v>
      </c>
    </row>
    <row r="29" spans="1:24" x14ac:dyDescent="0.3">
      <c r="A29" s="1"/>
      <c r="B29" s="54" t="s">
        <v>825</v>
      </c>
      <c r="C29" s="55">
        <v>1065.5</v>
      </c>
      <c r="D29" s="55">
        <v>3093.8</v>
      </c>
      <c r="E29" s="55">
        <v>2532.6</v>
      </c>
      <c r="F29" s="55">
        <v>46.1</v>
      </c>
      <c r="G29" s="55">
        <v>25</v>
      </c>
      <c r="H29" s="55"/>
      <c r="I29" s="55">
        <v>12.6</v>
      </c>
      <c r="J29" s="55">
        <v>25</v>
      </c>
      <c r="K29" s="55"/>
      <c r="L29" s="55">
        <v>16.8</v>
      </c>
      <c r="M29" s="55">
        <v>7.8</v>
      </c>
      <c r="N29" s="55">
        <v>427.1</v>
      </c>
      <c r="O29" s="55">
        <v>459.6</v>
      </c>
      <c r="P29" s="55">
        <f t="shared" si="0"/>
        <v>7711.9000000000015</v>
      </c>
      <c r="Q29" s="1"/>
      <c r="R29" s="1"/>
      <c r="S29" s="1"/>
      <c r="T29" s="1"/>
      <c r="U29" s="208" t="s">
        <v>630</v>
      </c>
      <c r="V29" s="52" t="s">
        <v>978</v>
      </c>
      <c r="W29" s="53">
        <v>393</v>
      </c>
      <c r="X29" s="53" t="s">
        <v>590</v>
      </c>
    </row>
    <row r="30" spans="1:24" x14ac:dyDescent="0.3">
      <c r="A30" s="1"/>
      <c r="B30" s="56" t="s">
        <v>826</v>
      </c>
      <c r="C30" s="57">
        <v>1086.2</v>
      </c>
      <c r="D30" s="57">
        <v>3155.8</v>
      </c>
      <c r="E30" s="57">
        <v>2494.6999999999998</v>
      </c>
      <c r="F30" s="57">
        <v>45.9</v>
      </c>
      <c r="G30" s="57">
        <v>26.3</v>
      </c>
      <c r="H30" s="57"/>
      <c r="I30" s="57">
        <v>12.5</v>
      </c>
      <c r="J30" s="57">
        <v>24.9</v>
      </c>
      <c r="K30" s="57"/>
      <c r="L30" s="57">
        <v>16.399999999999999</v>
      </c>
      <c r="M30" s="57">
        <v>7.7</v>
      </c>
      <c r="N30" s="57">
        <v>430.3</v>
      </c>
      <c r="O30" s="57">
        <v>529.5</v>
      </c>
      <c r="P30" s="57">
        <f t="shared" si="0"/>
        <v>7830.1999999999989</v>
      </c>
      <c r="Q30" s="1"/>
      <c r="R30" s="1"/>
      <c r="S30" s="1"/>
      <c r="T30" s="1"/>
      <c r="U30" s="208" t="s">
        <v>615</v>
      </c>
      <c r="V30" s="52" t="s">
        <v>979</v>
      </c>
      <c r="W30" s="53">
        <v>487.75</v>
      </c>
      <c r="X30" s="53" t="s">
        <v>590</v>
      </c>
    </row>
    <row r="31" spans="1:24" x14ac:dyDescent="0.3">
      <c r="A31" s="1"/>
      <c r="B31" s="50" t="s">
        <v>827</v>
      </c>
      <c r="C31" s="51">
        <v>1076.5999999999999</v>
      </c>
      <c r="D31" s="51">
        <v>2976.1</v>
      </c>
      <c r="E31" s="51">
        <v>2442.1999999999998</v>
      </c>
      <c r="F31" s="51">
        <v>46.3</v>
      </c>
      <c r="G31" s="51">
        <v>25.9</v>
      </c>
      <c r="H31" s="51"/>
      <c r="I31" s="51">
        <v>12.5</v>
      </c>
      <c r="J31" s="51">
        <v>26.1</v>
      </c>
      <c r="K31" s="51"/>
      <c r="L31" s="51">
        <v>16.5</v>
      </c>
      <c r="M31" s="51">
        <v>7.7</v>
      </c>
      <c r="N31" s="51">
        <v>430.6</v>
      </c>
      <c r="O31" s="51">
        <v>585.20000000000005</v>
      </c>
      <c r="P31" s="51">
        <f t="shared" si="0"/>
        <v>7645.7</v>
      </c>
      <c r="Q31" s="1"/>
      <c r="R31" s="1"/>
      <c r="S31" s="1"/>
      <c r="T31" s="1"/>
      <c r="U31" s="208" t="s">
        <v>599</v>
      </c>
      <c r="V31" s="52" t="s">
        <v>980</v>
      </c>
      <c r="W31" s="53" t="s">
        <v>590</v>
      </c>
      <c r="X31" s="53">
        <v>10754.5</v>
      </c>
    </row>
    <row r="32" spans="1:24" x14ac:dyDescent="0.3">
      <c r="A32" s="1"/>
      <c r="B32" s="54" t="s">
        <v>828</v>
      </c>
      <c r="C32" s="55">
        <v>1073.5</v>
      </c>
      <c r="D32" s="55">
        <v>2942.9</v>
      </c>
      <c r="E32" s="55">
        <v>2455.9</v>
      </c>
      <c r="F32" s="55">
        <v>46.4</v>
      </c>
      <c r="G32" s="55">
        <v>25.8</v>
      </c>
      <c r="H32" s="55"/>
      <c r="I32" s="55">
        <v>12.4</v>
      </c>
      <c r="J32" s="55">
        <v>27</v>
      </c>
      <c r="K32" s="55"/>
      <c r="L32" s="55">
        <v>16.5</v>
      </c>
      <c r="M32" s="55">
        <v>8</v>
      </c>
      <c r="N32" s="55">
        <v>430</v>
      </c>
      <c r="O32" s="55">
        <v>587.6</v>
      </c>
      <c r="P32" s="55">
        <f t="shared" si="0"/>
        <v>7626</v>
      </c>
      <c r="Q32" s="1"/>
      <c r="R32" s="1"/>
      <c r="S32" s="1"/>
      <c r="T32" s="1"/>
      <c r="U32" s="208"/>
      <c r="V32" s="52" t="s">
        <v>981</v>
      </c>
      <c r="W32" s="53">
        <v>154.55000000000001</v>
      </c>
      <c r="X32" s="53" t="s">
        <v>590</v>
      </c>
    </row>
    <row r="33" spans="1:24" x14ac:dyDescent="0.3">
      <c r="A33" s="1"/>
      <c r="B33" s="54" t="s">
        <v>829</v>
      </c>
      <c r="C33" s="55">
        <v>1075.8</v>
      </c>
      <c r="D33" s="55">
        <v>2902.3</v>
      </c>
      <c r="E33" s="55">
        <v>2330.1</v>
      </c>
      <c r="F33" s="55">
        <v>46.3</v>
      </c>
      <c r="G33" s="55">
        <v>26.1</v>
      </c>
      <c r="H33" s="55"/>
      <c r="I33" s="55">
        <v>12.8</v>
      </c>
      <c r="J33" s="55">
        <v>27</v>
      </c>
      <c r="K33" s="55"/>
      <c r="L33" s="55">
        <v>16.7</v>
      </c>
      <c r="M33" s="55">
        <v>8.6999999999999993</v>
      </c>
      <c r="N33" s="55">
        <v>427.3</v>
      </c>
      <c r="O33" s="55">
        <v>620.9</v>
      </c>
      <c r="P33" s="55">
        <f t="shared" si="0"/>
        <v>7494.0000000000009</v>
      </c>
      <c r="Q33" s="1"/>
      <c r="R33" s="1"/>
      <c r="S33" s="1"/>
      <c r="T33" s="1"/>
      <c r="U33" s="208" t="s">
        <v>982</v>
      </c>
      <c r="V33" s="52" t="s">
        <v>983</v>
      </c>
      <c r="W33" s="53" t="s">
        <v>590</v>
      </c>
      <c r="X33" s="53">
        <v>2140</v>
      </c>
    </row>
    <row r="34" spans="1:24" x14ac:dyDescent="0.3">
      <c r="A34" s="1"/>
      <c r="B34" s="54" t="s">
        <v>830</v>
      </c>
      <c r="C34" s="55">
        <v>1051.9000000000001</v>
      </c>
      <c r="D34" s="55">
        <v>2936.5</v>
      </c>
      <c r="E34" s="55">
        <v>2517.1</v>
      </c>
      <c r="F34" s="55">
        <v>46.8</v>
      </c>
      <c r="G34" s="55">
        <v>26.6</v>
      </c>
      <c r="H34" s="55"/>
      <c r="I34" s="55">
        <v>12.9</v>
      </c>
      <c r="J34" s="55">
        <v>27</v>
      </c>
      <c r="K34" s="55"/>
      <c r="L34" s="55">
        <v>16.8</v>
      </c>
      <c r="M34" s="55">
        <v>8.6999999999999993</v>
      </c>
      <c r="N34" s="55">
        <v>419.6</v>
      </c>
      <c r="O34" s="55">
        <v>688.7</v>
      </c>
      <c r="P34" s="55">
        <f t="shared" si="0"/>
        <v>7752.6</v>
      </c>
      <c r="Q34" s="1"/>
      <c r="R34" s="1"/>
      <c r="S34" s="1"/>
      <c r="T34" s="1"/>
      <c r="U34" s="208" t="s">
        <v>616</v>
      </c>
      <c r="V34" s="52" t="s">
        <v>984</v>
      </c>
      <c r="W34" s="53">
        <v>469.4</v>
      </c>
      <c r="X34" s="53" t="s">
        <v>590</v>
      </c>
    </row>
    <row r="35" spans="1:24" x14ac:dyDescent="0.3">
      <c r="A35" s="1"/>
      <c r="B35" s="54" t="s">
        <v>831</v>
      </c>
      <c r="C35" s="55">
        <v>1067.4000000000001</v>
      </c>
      <c r="D35" s="55">
        <v>2926.3</v>
      </c>
      <c r="E35" s="55">
        <v>2342</v>
      </c>
      <c r="F35" s="55">
        <v>46.3</v>
      </c>
      <c r="G35" s="55">
        <v>26.6</v>
      </c>
      <c r="H35" s="55"/>
      <c r="I35" s="55">
        <v>12.8</v>
      </c>
      <c r="J35" s="55">
        <v>27.5</v>
      </c>
      <c r="K35" s="55"/>
      <c r="L35" s="55">
        <v>16.5</v>
      </c>
      <c r="M35" s="55">
        <v>8.6999999999999993</v>
      </c>
      <c r="N35" s="55">
        <v>412</v>
      </c>
      <c r="O35" s="55">
        <v>715.5</v>
      </c>
      <c r="P35" s="55">
        <f t="shared" si="0"/>
        <v>7601.6000000000013</v>
      </c>
      <c r="Q35" s="1"/>
      <c r="R35" s="1"/>
      <c r="S35" s="1"/>
      <c r="T35" s="1"/>
      <c r="U35" s="208" t="s">
        <v>617</v>
      </c>
      <c r="V35" s="52" t="s">
        <v>985</v>
      </c>
      <c r="W35" s="53">
        <v>391.95</v>
      </c>
      <c r="X35" s="53" t="s">
        <v>590</v>
      </c>
    </row>
    <row r="36" spans="1:24" x14ac:dyDescent="0.3">
      <c r="A36" s="1"/>
      <c r="B36" s="54" t="s">
        <v>832</v>
      </c>
      <c r="C36" s="55">
        <v>1078</v>
      </c>
      <c r="D36" s="55">
        <v>3049.8</v>
      </c>
      <c r="E36" s="55">
        <v>2295</v>
      </c>
      <c r="F36" s="55">
        <v>45.8</v>
      </c>
      <c r="G36" s="55">
        <v>25.3</v>
      </c>
      <c r="H36" s="55"/>
      <c r="I36" s="55">
        <v>12.7</v>
      </c>
      <c r="J36" s="55">
        <v>27.2</v>
      </c>
      <c r="K36" s="55"/>
      <c r="L36" s="55">
        <v>16.5</v>
      </c>
      <c r="M36" s="55">
        <v>9.1999999999999993</v>
      </c>
      <c r="N36" s="55">
        <v>389.4</v>
      </c>
      <c r="O36" s="55">
        <v>704.3</v>
      </c>
      <c r="P36" s="55">
        <f t="shared" si="0"/>
        <v>7653.2</v>
      </c>
      <c r="Q36" s="1"/>
      <c r="R36" s="1"/>
      <c r="S36" s="1"/>
      <c r="T36" s="1"/>
      <c r="U36" s="208" t="s">
        <v>91</v>
      </c>
      <c r="V36" s="52" t="s">
        <v>986</v>
      </c>
      <c r="W36" s="53" t="s">
        <v>590</v>
      </c>
      <c r="X36" s="53">
        <v>2071.6</v>
      </c>
    </row>
    <row r="37" spans="1:24" x14ac:dyDescent="0.3">
      <c r="A37" s="1"/>
      <c r="B37" s="54" t="s">
        <v>833</v>
      </c>
      <c r="C37" s="55">
        <v>1075.3</v>
      </c>
      <c r="D37" s="55">
        <v>3054.1</v>
      </c>
      <c r="E37" s="55">
        <v>2397.6</v>
      </c>
      <c r="F37" s="55">
        <v>46.3</v>
      </c>
      <c r="G37" s="55">
        <v>27.1</v>
      </c>
      <c r="H37" s="55"/>
      <c r="I37" s="55">
        <v>12.7</v>
      </c>
      <c r="J37" s="55">
        <v>27.8</v>
      </c>
      <c r="K37" s="55"/>
      <c r="L37" s="55">
        <v>17.3</v>
      </c>
      <c r="M37" s="55">
        <v>9.1999999999999993</v>
      </c>
      <c r="N37" s="55">
        <v>380.3</v>
      </c>
      <c r="O37" s="55">
        <v>692.2</v>
      </c>
      <c r="P37" s="55">
        <f t="shared" si="0"/>
        <v>7739.9000000000005</v>
      </c>
      <c r="Q37" s="1"/>
      <c r="R37" s="1"/>
      <c r="S37" s="1"/>
      <c r="T37" s="1"/>
      <c r="U37" s="208" t="s">
        <v>632</v>
      </c>
      <c r="V37" s="52" t="s">
        <v>987</v>
      </c>
      <c r="W37" s="53">
        <v>503.8</v>
      </c>
      <c r="X37" s="53" t="s">
        <v>590</v>
      </c>
    </row>
    <row r="38" spans="1:24" x14ac:dyDescent="0.3">
      <c r="A38" s="1"/>
      <c r="B38" s="56" t="s">
        <v>834</v>
      </c>
      <c r="C38" s="57">
        <v>1087.5</v>
      </c>
      <c r="D38" s="57">
        <v>3067.6</v>
      </c>
      <c r="E38" s="57">
        <v>2393.1</v>
      </c>
      <c r="F38" s="57">
        <v>46.5</v>
      </c>
      <c r="G38" s="57">
        <v>26.1</v>
      </c>
      <c r="H38" s="57"/>
      <c r="I38" s="57">
        <v>12.7</v>
      </c>
      <c r="J38" s="57">
        <v>27.6</v>
      </c>
      <c r="K38" s="57"/>
      <c r="L38" s="57">
        <v>16.8</v>
      </c>
      <c r="M38" s="57">
        <v>9.1999999999999993</v>
      </c>
      <c r="N38" s="57">
        <v>317.39999999999998</v>
      </c>
      <c r="O38" s="57">
        <v>702.7</v>
      </c>
      <c r="P38" s="57">
        <f t="shared" si="0"/>
        <v>7707.2000000000007</v>
      </c>
      <c r="Q38" s="1"/>
      <c r="R38" s="1"/>
      <c r="S38" s="1"/>
      <c r="T38" s="1"/>
      <c r="U38" s="208"/>
      <c r="V38" s="52" t="s">
        <v>988</v>
      </c>
      <c r="W38" s="53">
        <v>201.45</v>
      </c>
      <c r="X38" s="53" t="s">
        <v>590</v>
      </c>
    </row>
    <row r="39" spans="1:24" x14ac:dyDescent="0.3">
      <c r="A39" s="1"/>
      <c r="B39" s="50" t="s">
        <v>835</v>
      </c>
      <c r="C39" s="51">
        <v>1084.4000000000001</v>
      </c>
      <c r="D39" s="51">
        <v>3105</v>
      </c>
      <c r="E39" s="51">
        <v>2425.6999999999998</v>
      </c>
      <c r="F39" s="51">
        <v>45.8</v>
      </c>
      <c r="G39" s="51">
        <v>26.3</v>
      </c>
      <c r="H39" s="51"/>
      <c r="I39" s="51">
        <v>12.4</v>
      </c>
      <c r="J39" s="51">
        <v>28.6</v>
      </c>
      <c r="K39" s="51"/>
      <c r="L39" s="51">
        <v>17</v>
      </c>
      <c r="M39" s="51">
        <v>9.3000000000000007</v>
      </c>
      <c r="N39" s="51">
        <v>213.1</v>
      </c>
      <c r="O39" s="51">
        <v>724.7</v>
      </c>
      <c r="P39" s="51">
        <f t="shared" si="0"/>
        <v>7692.3</v>
      </c>
      <c r="Q39" s="1"/>
      <c r="R39" s="1"/>
      <c r="S39" s="1"/>
      <c r="T39" s="1"/>
      <c r="U39" s="208" t="s">
        <v>633</v>
      </c>
      <c r="V39" s="52" t="s">
        <v>989</v>
      </c>
      <c r="W39" s="53">
        <v>489.6</v>
      </c>
      <c r="X39" s="53" t="s">
        <v>590</v>
      </c>
    </row>
    <row r="40" spans="1:24" x14ac:dyDescent="0.3">
      <c r="A40" s="1"/>
      <c r="B40" s="54" t="s">
        <v>836</v>
      </c>
      <c r="C40" s="55">
        <v>1086.3</v>
      </c>
      <c r="D40" s="55">
        <v>3084.1</v>
      </c>
      <c r="E40" s="55">
        <v>2302.9</v>
      </c>
      <c r="F40" s="55">
        <v>45.8</v>
      </c>
      <c r="G40" s="55">
        <v>85.4</v>
      </c>
      <c r="H40" s="55"/>
      <c r="I40" s="55">
        <v>3.5</v>
      </c>
      <c r="J40" s="55">
        <v>29</v>
      </c>
      <c r="K40" s="55"/>
      <c r="L40" s="55">
        <v>17</v>
      </c>
      <c r="M40" s="55">
        <v>9.3000000000000007</v>
      </c>
      <c r="N40" s="55">
        <v>69</v>
      </c>
      <c r="O40" s="55">
        <v>781.4</v>
      </c>
      <c r="P40" s="55">
        <f t="shared" si="0"/>
        <v>7513.6999999999989</v>
      </c>
      <c r="Q40" s="1"/>
      <c r="R40" s="1"/>
      <c r="S40" s="1"/>
      <c r="T40" s="1"/>
      <c r="U40" s="208"/>
      <c r="V40" s="52" t="s">
        <v>990</v>
      </c>
      <c r="W40" s="53">
        <v>489.6</v>
      </c>
      <c r="X40" s="53" t="s">
        <v>590</v>
      </c>
    </row>
    <row r="41" spans="1:24" x14ac:dyDescent="0.3">
      <c r="A41" s="1"/>
      <c r="B41" s="54" t="s">
        <v>837</v>
      </c>
      <c r="C41" s="55">
        <v>1084.8</v>
      </c>
      <c r="D41" s="55">
        <v>3098.1</v>
      </c>
      <c r="E41" s="55">
        <v>2314.6</v>
      </c>
      <c r="F41" s="55">
        <v>46.5</v>
      </c>
      <c r="G41" s="55">
        <v>85.2</v>
      </c>
      <c r="H41" s="55"/>
      <c r="I41" s="55">
        <v>0</v>
      </c>
      <c r="J41" s="55">
        <v>29.3</v>
      </c>
      <c r="K41" s="55"/>
      <c r="L41" s="55">
        <v>17</v>
      </c>
      <c r="M41" s="55">
        <v>9.3000000000000007</v>
      </c>
      <c r="N41" s="55">
        <v>13.8</v>
      </c>
      <c r="O41" s="55">
        <v>782.9</v>
      </c>
      <c r="P41" s="55">
        <f t="shared" si="0"/>
        <v>7481.5</v>
      </c>
      <c r="Q41" s="1"/>
      <c r="R41" s="1"/>
      <c r="S41" s="1"/>
      <c r="T41" s="1"/>
      <c r="U41" s="208"/>
      <c r="V41" s="52" t="s">
        <v>991</v>
      </c>
      <c r="W41" s="53">
        <v>484.8</v>
      </c>
      <c r="X41" s="53" t="s">
        <v>590</v>
      </c>
    </row>
    <row r="42" spans="1:24" x14ac:dyDescent="0.3">
      <c r="A42" s="1"/>
      <c r="B42" s="54" t="s">
        <v>838</v>
      </c>
      <c r="C42" s="55">
        <v>1078.0999999999999</v>
      </c>
      <c r="D42" s="55">
        <v>3081.3</v>
      </c>
      <c r="E42" s="55">
        <v>2249.5</v>
      </c>
      <c r="F42" s="55">
        <v>46.5</v>
      </c>
      <c r="G42" s="55">
        <v>85.1</v>
      </c>
      <c r="H42" s="55"/>
      <c r="I42" s="55">
        <v>0</v>
      </c>
      <c r="J42" s="55">
        <v>30</v>
      </c>
      <c r="K42" s="55"/>
      <c r="L42" s="55">
        <v>17</v>
      </c>
      <c r="M42" s="55">
        <v>9.3000000000000007</v>
      </c>
      <c r="N42" s="55">
        <v>0</v>
      </c>
      <c r="O42" s="55">
        <v>772.4</v>
      </c>
      <c r="P42" s="55">
        <f t="shared" si="0"/>
        <v>7369.2</v>
      </c>
      <c r="Q42" s="1"/>
      <c r="R42" s="1"/>
      <c r="S42" s="1"/>
      <c r="T42" s="1"/>
      <c r="U42" s="208"/>
      <c r="V42" s="52" t="s">
        <v>992</v>
      </c>
      <c r="W42" s="53">
        <v>194.25</v>
      </c>
      <c r="X42" s="53" t="s">
        <v>590</v>
      </c>
    </row>
    <row r="43" spans="1:24" x14ac:dyDescent="0.3">
      <c r="A43" s="1"/>
      <c r="B43" s="54" t="s">
        <v>839</v>
      </c>
      <c r="C43" s="55">
        <v>1079.8</v>
      </c>
      <c r="D43" s="55">
        <v>3158</v>
      </c>
      <c r="E43" s="55">
        <v>2493.1</v>
      </c>
      <c r="F43" s="55">
        <v>46.7</v>
      </c>
      <c r="G43" s="55">
        <v>85.1</v>
      </c>
      <c r="H43" s="55"/>
      <c r="I43" s="55">
        <v>0</v>
      </c>
      <c r="J43" s="55">
        <v>31.8</v>
      </c>
      <c r="K43" s="55"/>
      <c r="L43" s="55">
        <v>17</v>
      </c>
      <c r="M43" s="55">
        <v>9.3000000000000007</v>
      </c>
      <c r="N43" s="55">
        <v>0</v>
      </c>
      <c r="O43" s="55">
        <v>758.5</v>
      </c>
      <c r="P43" s="55">
        <f t="shared" si="0"/>
        <v>7679.3</v>
      </c>
      <c r="Q43" s="1"/>
      <c r="R43" s="1"/>
      <c r="S43" s="1"/>
      <c r="T43" s="1"/>
      <c r="U43" s="208" t="s">
        <v>618</v>
      </c>
      <c r="V43" s="52" t="s">
        <v>993</v>
      </c>
      <c r="W43" s="53">
        <v>86</v>
      </c>
      <c r="X43" s="53" t="s">
        <v>590</v>
      </c>
    </row>
    <row r="44" spans="1:24" x14ac:dyDescent="0.3">
      <c r="A44" s="1"/>
      <c r="B44" s="54" t="s">
        <v>840</v>
      </c>
      <c r="C44" s="55">
        <v>1081.5999999999999</v>
      </c>
      <c r="D44" s="55">
        <v>3159</v>
      </c>
      <c r="E44" s="55">
        <v>2556.1</v>
      </c>
      <c r="F44" s="55">
        <v>46.9</v>
      </c>
      <c r="G44" s="55">
        <v>60.4</v>
      </c>
      <c r="H44" s="55"/>
      <c r="I44" s="55">
        <v>0</v>
      </c>
      <c r="J44" s="55">
        <v>32.799999999999997</v>
      </c>
      <c r="K44" s="55"/>
      <c r="L44" s="55">
        <v>17</v>
      </c>
      <c r="M44" s="55">
        <v>9.3000000000000007</v>
      </c>
      <c r="N44" s="55">
        <v>0</v>
      </c>
      <c r="O44" s="55">
        <v>756.7</v>
      </c>
      <c r="P44" s="55">
        <f t="shared" si="0"/>
        <v>7719.8</v>
      </c>
      <c r="Q44" s="1"/>
      <c r="R44" s="1"/>
      <c r="S44" s="1"/>
      <c r="T44" s="1"/>
      <c r="U44" s="208" t="s">
        <v>602</v>
      </c>
      <c r="V44" s="52" t="s">
        <v>994</v>
      </c>
      <c r="W44" s="53">
        <v>442.15</v>
      </c>
      <c r="X44" s="53" t="s">
        <v>590</v>
      </c>
    </row>
    <row r="45" spans="1:24" x14ac:dyDescent="0.3">
      <c r="A45" s="1"/>
      <c r="B45" s="54" t="s">
        <v>841</v>
      </c>
      <c r="C45" s="55">
        <v>1078.0999999999999</v>
      </c>
      <c r="D45" s="55">
        <v>3160.7</v>
      </c>
      <c r="E45" s="55">
        <v>2596</v>
      </c>
      <c r="F45" s="55">
        <v>46.7</v>
      </c>
      <c r="G45" s="55">
        <v>26.3</v>
      </c>
      <c r="H45" s="55"/>
      <c r="I45" s="55">
        <v>0</v>
      </c>
      <c r="J45" s="55">
        <v>33</v>
      </c>
      <c r="K45" s="55"/>
      <c r="L45" s="55">
        <v>16.8</v>
      </c>
      <c r="M45" s="55">
        <v>9.3000000000000007</v>
      </c>
      <c r="N45" s="55">
        <v>0</v>
      </c>
      <c r="O45" s="55">
        <v>732.3</v>
      </c>
      <c r="P45" s="55">
        <f t="shared" si="0"/>
        <v>7699.2</v>
      </c>
      <c r="Q45" s="1"/>
      <c r="R45" s="1"/>
      <c r="S45" s="1"/>
      <c r="T45" s="1"/>
      <c r="U45" s="208" t="s">
        <v>619</v>
      </c>
      <c r="V45" s="52" t="s">
        <v>995</v>
      </c>
      <c r="W45" s="53">
        <v>94.55</v>
      </c>
      <c r="X45" s="53" t="s">
        <v>590</v>
      </c>
    </row>
    <row r="46" spans="1:24" x14ac:dyDescent="0.3">
      <c r="A46" s="1"/>
      <c r="B46" s="56" t="s">
        <v>842</v>
      </c>
      <c r="C46" s="57">
        <v>1081.0999999999999</v>
      </c>
      <c r="D46" s="57">
        <v>3166.7</v>
      </c>
      <c r="E46" s="57">
        <v>2661.9</v>
      </c>
      <c r="F46" s="57">
        <v>46.8</v>
      </c>
      <c r="G46" s="57">
        <v>26.1</v>
      </c>
      <c r="H46" s="57"/>
      <c r="I46" s="57">
        <v>0</v>
      </c>
      <c r="J46" s="57">
        <v>32.9</v>
      </c>
      <c r="K46" s="57"/>
      <c r="L46" s="57">
        <v>16.8</v>
      </c>
      <c r="M46" s="57">
        <v>9.3000000000000007</v>
      </c>
      <c r="N46" s="57">
        <v>0</v>
      </c>
      <c r="O46" s="57">
        <v>658.1</v>
      </c>
      <c r="P46" s="57">
        <f t="shared" si="0"/>
        <v>7699.7</v>
      </c>
      <c r="Q46" s="1"/>
      <c r="R46" s="1"/>
      <c r="S46" s="1"/>
      <c r="T46" s="1"/>
      <c r="U46" s="208" t="s">
        <v>604</v>
      </c>
      <c r="V46" s="52" t="s">
        <v>996</v>
      </c>
      <c r="W46" s="53">
        <v>2155.3000000000002</v>
      </c>
      <c r="X46" s="53" t="s">
        <v>590</v>
      </c>
    </row>
    <row r="47" spans="1:24" x14ac:dyDescent="0.3">
      <c r="A47" s="1"/>
      <c r="B47" s="50" t="s">
        <v>843</v>
      </c>
      <c r="C47" s="51">
        <v>1079.7</v>
      </c>
      <c r="D47" s="51">
        <v>3153.2</v>
      </c>
      <c r="E47" s="51">
        <v>2623.5</v>
      </c>
      <c r="F47" s="51">
        <v>46.6</v>
      </c>
      <c r="G47" s="51">
        <v>26</v>
      </c>
      <c r="H47" s="51"/>
      <c r="I47" s="51">
        <v>0</v>
      </c>
      <c r="J47" s="51">
        <v>32.9</v>
      </c>
      <c r="K47" s="51"/>
      <c r="L47" s="51">
        <v>17</v>
      </c>
      <c r="M47" s="51">
        <v>9.3000000000000007</v>
      </c>
      <c r="N47" s="51">
        <v>0</v>
      </c>
      <c r="O47" s="51">
        <v>642.70000000000005</v>
      </c>
      <c r="P47" s="51">
        <f t="shared" si="0"/>
        <v>7630.9</v>
      </c>
      <c r="Q47" s="1"/>
      <c r="R47" s="1"/>
      <c r="S47" s="1"/>
      <c r="T47" s="1"/>
      <c r="U47" s="208" t="s">
        <v>607</v>
      </c>
      <c r="V47" s="52" t="s">
        <v>997</v>
      </c>
      <c r="W47" s="53">
        <v>98.15</v>
      </c>
      <c r="X47" s="53" t="s">
        <v>590</v>
      </c>
    </row>
    <row r="48" spans="1:24" x14ac:dyDescent="0.3">
      <c r="A48" s="1"/>
      <c r="B48" s="54" t="s">
        <v>844</v>
      </c>
      <c r="C48" s="55">
        <v>1080.7</v>
      </c>
      <c r="D48" s="55">
        <v>3144.4</v>
      </c>
      <c r="E48" s="55">
        <v>2592.6</v>
      </c>
      <c r="F48" s="55">
        <v>46.8</v>
      </c>
      <c r="G48" s="55">
        <v>26.1</v>
      </c>
      <c r="H48" s="55"/>
      <c r="I48" s="55">
        <v>0</v>
      </c>
      <c r="J48" s="55">
        <v>32.9</v>
      </c>
      <c r="K48" s="55"/>
      <c r="L48" s="55">
        <v>17.100000000000001</v>
      </c>
      <c r="M48" s="55">
        <v>9.3000000000000007</v>
      </c>
      <c r="N48" s="55">
        <v>0</v>
      </c>
      <c r="O48" s="55">
        <v>615.79999999999995</v>
      </c>
      <c r="P48" s="55">
        <f t="shared" si="0"/>
        <v>7565.7000000000016</v>
      </c>
      <c r="Q48" s="1"/>
      <c r="R48" s="1"/>
      <c r="S48" s="1"/>
      <c r="T48" s="1"/>
      <c r="U48" s="208" t="s">
        <v>108</v>
      </c>
      <c r="V48" s="52" t="s">
        <v>998</v>
      </c>
      <c r="W48" s="53" t="s">
        <v>590</v>
      </c>
      <c r="X48" s="53">
        <v>11308.8</v>
      </c>
    </row>
    <row r="49" spans="1:24" x14ac:dyDescent="0.3">
      <c r="A49" s="1"/>
      <c r="B49" s="54" t="s">
        <v>845</v>
      </c>
      <c r="C49" s="55">
        <v>1073.2</v>
      </c>
      <c r="D49" s="55">
        <v>3056.6</v>
      </c>
      <c r="E49" s="55">
        <v>2500.6999999999998</v>
      </c>
      <c r="F49" s="55">
        <v>46.9</v>
      </c>
      <c r="G49" s="55">
        <v>26.1</v>
      </c>
      <c r="H49" s="55"/>
      <c r="I49" s="55">
        <v>0</v>
      </c>
      <c r="J49" s="55">
        <v>32.9</v>
      </c>
      <c r="K49" s="55"/>
      <c r="L49" s="55">
        <v>17.100000000000001</v>
      </c>
      <c r="M49" s="55">
        <v>9.3000000000000007</v>
      </c>
      <c r="N49" s="55">
        <v>0</v>
      </c>
      <c r="O49" s="55">
        <v>595.4</v>
      </c>
      <c r="P49" s="55">
        <f t="shared" si="0"/>
        <v>7358.2</v>
      </c>
      <c r="Q49" s="1"/>
      <c r="R49" s="1"/>
      <c r="S49" s="1"/>
      <c r="T49" s="1"/>
      <c r="U49" s="208"/>
      <c r="V49" s="52" t="s">
        <v>999</v>
      </c>
      <c r="W49" s="53">
        <v>233.45</v>
      </c>
      <c r="X49" s="53" t="s">
        <v>590</v>
      </c>
    </row>
    <row r="50" spans="1:24" x14ac:dyDescent="0.3">
      <c r="A50" s="1"/>
      <c r="B50" s="54" t="s">
        <v>846</v>
      </c>
      <c r="C50" s="55">
        <v>1051.7</v>
      </c>
      <c r="D50" s="55">
        <v>3138</v>
      </c>
      <c r="E50" s="55">
        <v>2392.3000000000002</v>
      </c>
      <c r="F50" s="55">
        <v>46.8</v>
      </c>
      <c r="G50" s="55">
        <v>26.2</v>
      </c>
      <c r="H50" s="55"/>
      <c r="I50" s="55">
        <v>0</v>
      </c>
      <c r="J50" s="55">
        <v>33</v>
      </c>
      <c r="K50" s="55"/>
      <c r="L50" s="55">
        <v>17</v>
      </c>
      <c r="M50" s="55">
        <v>9.1999999999999993</v>
      </c>
      <c r="N50" s="55">
        <v>0</v>
      </c>
      <c r="O50" s="55">
        <v>553.1</v>
      </c>
      <c r="P50" s="55">
        <f t="shared" si="0"/>
        <v>7267.3</v>
      </c>
      <c r="Q50" s="1"/>
      <c r="R50" s="1"/>
      <c r="S50" s="1"/>
      <c r="T50" s="1"/>
      <c r="U50" s="208" t="s">
        <v>600</v>
      </c>
      <c r="V50" s="52" t="s">
        <v>1000</v>
      </c>
      <c r="W50" s="53" t="s">
        <v>590</v>
      </c>
      <c r="X50" s="53">
        <v>1966.6</v>
      </c>
    </row>
    <row r="51" spans="1:24" x14ac:dyDescent="0.3">
      <c r="A51" s="1"/>
      <c r="B51" s="54" t="s">
        <v>847</v>
      </c>
      <c r="C51" s="55">
        <v>1044.8</v>
      </c>
      <c r="D51" s="55">
        <v>3293.1</v>
      </c>
      <c r="E51" s="55">
        <v>2426.6</v>
      </c>
      <c r="F51" s="55">
        <v>47</v>
      </c>
      <c r="G51" s="55">
        <v>0</v>
      </c>
      <c r="H51" s="55"/>
      <c r="I51" s="55">
        <v>0</v>
      </c>
      <c r="J51" s="55">
        <v>32.9</v>
      </c>
      <c r="K51" s="55"/>
      <c r="L51" s="55">
        <v>16.5</v>
      </c>
      <c r="M51" s="55">
        <v>9.1999999999999993</v>
      </c>
      <c r="N51" s="55">
        <v>0</v>
      </c>
      <c r="O51" s="55">
        <v>501.5</v>
      </c>
      <c r="P51" s="55">
        <f t="shared" si="0"/>
        <v>7371.5999999999995</v>
      </c>
      <c r="Q51" s="1"/>
      <c r="R51" s="1"/>
      <c r="S51" s="1"/>
      <c r="T51" s="1"/>
      <c r="U51" s="208" t="s">
        <v>613</v>
      </c>
      <c r="V51" s="52" t="s">
        <v>1001</v>
      </c>
      <c r="W51" s="53">
        <v>22.7</v>
      </c>
      <c r="X51" s="53" t="s">
        <v>590</v>
      </c>
    </row>
    <row r="52" spans="1:24" x14ac:dyDescent="0.3">
      <c r="A52" s="1"/>
      <c r="B52" s="54" t="s">
        <v>848</v>
      </c>
      <c r="C52" s="55">
        <v>1038.9000000000001</v>
      </c>
      <c r="D52" s="55">
        <v>3266.9</v>
      </c>
      <c r="E52" s="55">
        <v>2155.4</v>
      </c>
      <c r="F52" s="55">
        <v>47.1</v>
      </c>
      <c r="G52" s="55">
        <v>0</v>
      </c>
      <c r="H52" s="55"/>
      <c r="I52" s="55">
        <v>0</v>
      </c>
      <c r="J52" s="55">
        <v>32.9</v>
      </c>
      <c r="K52" s="55"/>
      <c r="L52" s="55">
        <v>17</v>
      </c>
      <c r="M52" s="55">
        <v>9.3000000000000007</v>
      </c>
      <c r="N52" s="55">
        <v>0</v>
      </c>
      <c r="O52" s="55">
        <v>481.7</v>
      </c>
      <c r="P52" s="55">
        <f t="shared" si="0"/>
        <v>7049.2000000000007</v>
      </c>
      <c r="Q52" s="1"/>
      <c r="R52" s="1"/>
      <c r="S52" s="1"/>
      <c r="T52" s="1"/>
      <c r="U52" s="208" t="s">
        <v>121</v>
      </c>
      <c r="V52" s="52" t="s">
        <v>122</v>
      </c>
      <c r="W52" s="53">
        <v>112.25</v>
      </c>
      <c r="X52" s="53" t="s">
        <v>590</v>
      </c>
    </row>
    <row r="53" spans="1:24" x14ac:dyDescent="0.3">
      <c r="A53" s="1"/>
      <c r="B53" s="54" t="s">
        <v>849</v>
      </c>
      <c r="C53" s="55">
        <v>1009</v>
      </c>
      <c r="D53" s="55">
        <v>3295</v>
      </c>
      <c r="E53" s="55">
        <v>1951.8</v>
      </c>
      <c r="F53" s="55">
        <v>46.6</v>
      </c>
      <c r="G53" s="55">
        <v>0</v>
      </c>
      <c r="H53" s="55"/>
      <c r="I53" s="55">
        <v>0</v>
      </c>
      <c r="J53" s="55">
        <v>32.9</v>
      </c>
      <c r="K53" s="55"/>
      <c r="L53" s="55">
        <v>17</v>
      </c>
      <c r="M53" s="55">
        <v>9.3000000000000007</v>
      </c>
      <c r="N53" s="55">
        <v>0</v>
      </c>
      <c r="O53" s="55">
        <v>458.5</v>
      </c>
      <c r="P53" s="55">
        <f t="shared" si="0"/>
        <v>6820.1</v>
      </c>
      <c r="Q53" s="1"/>
      <c r="R53" s="1"/>
      <c r="S53" s="1"/>
      <c r="T53" s="1"/>
      <c r="U53" s="208"/>
      <c r="V53" s="52" t="s">
        <v>1002</v>
      </c>
      <c r="W53" s="53" t="s">
        <v>590</v>
      </c>
      <c r="X53" s="53">
        <v>4616.45</v>
      </c>
    </row>
    <row r="54" spans="1:24" x14ac:dyDescent="0.3">
      <c r="A54" s="1"/>
      <c r="B54" s="56" t="s">
        <v>71</v>
      </c>
      <c r="C54" s="57">
        <v>994.3</v>
      </c>
      <c r="D54" s="57">
        <v>3245.6</v>
      </c>
      <c r="E54" s="57">
        <v>1945</v>
      </c>
      <c r="F54" s="57">
        <v>46.5</v>
      </c>
      <c r="G54" s="57">
        <v>0</v>
      </c>
      <c r="H54" s="57"/>
      <c r="I54" s="57">
        <v>0</v>
      </c>
      <c r="J54" s="57">
        <v>32.9</v>
      </c>
      <c r="K54" s="57"/>
      <c r="L54" s="57">
        <v>17.100000000000001</v>
      </c>
      <c r="M54" s="57">
        <v>9.1999999999999993</v>
      </c>
      <c r="N54" s="57">
        <v>0</v>
      </c>
      <c r="O54" s="57">
        <v>451</v>
      </c>
      <c r="P54" s="57">
        <f t="shared" si="0"/>
        <v>6741.5999999999995</v>
      </c>
      <c r="Q54" s="1"/>
      <c r="R54" s="1"/>
      <c r="S54" s="1"/>
      <c r="T54" s="1"/>
      <c r="U54" s="208"/>
      <c r="V54" s="52" t="s">
        <v>128</v>
      </c>
      <c r="W54" s="53" t="s">
        <v>590</v>
      </c>
      <c r="X54" s="53">
        <v>1890.4</v>
      </c>
    </row>
    <row r="55" spans="1:24" x14ac:dyDescent="0.3">
      <c r="A55" s="1"/>
      <c r="B55" s="58" t="s">
        <v>1003</v>
      </c>
      <c r="C55" s="59">
        <f>+SUM(C7:C54)/2</f>
        <v>25571.65</v>
      </c>
      <c r="D55" s="59">
        <f t="shared" ref="D55:P55" si="1">+SUM(D7:D54)/2</f>
        <v>74934.10000000002</v>
      </c>
      <c r="E55" s="59">
        <f t="shared" si="1"/>
        <v>51805.05</v>
      </c>
      <c r="F55" s="59">
        <f t="shared" si="1"/>
        <v>813.79999999999973</v>
      </c>
      <c r="G55" s="59">
        <f t="shared" si="1"/>
        <v>527.50000000000011</v>
      </c>
      <c r="H55" s="59">
        <f t="shared" si="1"/>
        <v>0</v>
      </c>
      <c r="I55" s="59">
        <f t="shared" si="1"/>
        <v>148.04999999999998</v>
      </c>
      <c r="J55" s="59">
        <f t="shared" si="1"/>
        <v>590.80000000000007</v>
      </c>
      <c r="K55" s="59">
        <f t="shared" si="1"/>
        <v>0</v>
      </c>
      <c r="L55" s="59">
        <f t="shared" si="1"/>
        <v>425.7999999999999</v>
      </c>
      <c r="M55" s="59">
        <f t="shared" si="1"/>
        <v>202.50000000000003</v>
      </c>
      <c r="N55" s="59">
        <f t="shared" si="1"/>
        <v>3738.8500000000004</v>
      </c>
      <c r="O55" s="59">
        <f t="shared" si="1"/>
        <v>13036.150000000003</v>
      </c>
      <c r="P55" s="59">
        <f t="shared" si="1"/>
        <v>171794.25000000003</v>
      </c>
      <c r="Q55" s="1"/>
      <c r="R55" s="1"/>
      <c r="S55" s="1"/>
      <c r="T55" s="1"/>
      <c r="U55" s="208"/>
      <c r="V55" s="52" t="s">
        <v>133</v>
      </c>
      <c r="W55" s="53">
        <v>221.15</v>
      </c>
      <c r="X55" s="53" t="s">
        <v>590</v>
      </c>
    </row>
    <row r="56" spans="1:24" x14ac:dyDescent="0.3">
      <c r="A56" s="1"/>
      <c r="B56" s="58" t="s">
        <v>1004</v>
      </c>
      <c r="C56" s="59">
        <f>+C55*100/$P$55</f>
        <v>14.885044173480775</v>
      </c>
      <c r="D56" s="59">
        <f t="shared" ref="D56:O56" si="2">+D55*100/$P$55</f>
        <v>43.618514589399823</v>
      </c>
      <c r="E56" s="59">
        <f t="shared" si="2"/>
        <v>30.155287502346553</v>
      </c>
      <c r="F56" s="59">
        <f t="shared" si="2"/>
        <v>0.47370619214554593</v>
      </c>
      <c r="G56" s="59">
        <f t="shared" si="2"/>
        <v>0.30705335015578233</v>
      </c>
      <c r="H56" s="59">
        <f t="shared" si="2"/>
        <v>0</v>
      </c>
      <c r="I56" s="59">
        <f t="shared" si="2"/>
        <v>8.617867012429109E-2</v>
      </c>
      <c r="J56" s="59">
        <f t="shared" si="2"/>
        <v>0.34389975217447616</v>
      </c>
      <c r="K56" s="59">
        <f t="shared" si="2"/>
        <v>0</v>
      </c>
      <c r="L56" s="59">
        <f t="shared" si="2"/>
        <v>0.2478546284290655</v>
      </c>
      <c r="M56" s="59">
        <f t="shared" si="2"/>
        <v>0.11787356096027661</v>
      </c>
      <c r="N56" s="59">
        <f t="shared" si="2"/>
        <v>2.1763533994880504</v>
      </c>
      <c r="O56" s="59">
        <f t="shared" si="2"/>
        <v>7.5882341812953573</v>
      </c>
      <c r="P56" s="60" t="s">
        <v>1005</v>
      </c>
      <c r="Q56" s="1"/>
      <c r="R56" s="1"/>
      <c r="S56" s="1"/>
      <c r="T56" s="1"/>
      <c r="U56" s="208" t="s">
        <v>30</v>
      </c>
      <c r="V56" s="52" t="s">
        <v>1006</v>
      </c>
      <c r="W56" s="53" t="s">
        <v>590</v>
      </c>
      <c r="X56" s="53">
        <v>1844.8</v>
      </c>
    </row>
    <row r="57" spans="1:24" x14ac:dyDescent="0.3">
      <c r="A57" s="1"/>
      <c r="B57" s="1"/>
      <c r="C57" s="1"/>
      <c r="D57" s="1"/>
      <c r="E57" s="1"/>
      <c r="F57" s="1"/>
      <c r="G57" s="1"/>
      <c r="H57" s="1"/>
      <c r="I57" s="1"/>
      <c r="J57" s="1"/>
      <c r="K57" s="1"/>
      <c r="L57" s="1"/>
      <c r="M57" s="1"/>
      <c r="N57" s="1"/>
      <c r="O57" s="1"/>
      <c r="P57" s="1"/>
      <c r="Q57" s="1"/>
      <c r="R57" s="1"/>
      <c r="S57" s="1"/>
      <c r="T57" s="1"/>
      <c r="U57" s="208"/>
      <c r="V57" s="52" t="s">
        <v>1007</v>
      </c>
      <c r="W57" s="53" t="s">
        <v>590</v>
      </c>
      <c r="X57" s="53">
        <v>6237.2</v>
      </c>
    </row>
    <row r="58" spans="1:24" x14ac:dyDescent="0.3">
      <c r="A58" s="1"/>
      <c r="B58" s="1"/>
      <c r="C58" s="1"/>
      <c r="D58" s="1"/>
      <c r="E58" s="1"/>
      <c r="F58" s="1"/>
      <c r="G58" s="1"/>
      <c r="H58" s="1"/>
      <c r="I58" s="1"/>
      <c r="J58" s="1"/>
      <c r="K58" s="1"/>
      <c r="L58" s="1"/>
      <c r="M58" s="1"/>
      <c r="N58" s="1"/>
      <c r="O58" s="1"/>
      <c r="P58" s="1"/>
      <c r="Q58" s="1"/>
      <c r="R58" s="1"/>
      <c r="S58" s="1"/>
      <c r="T58" s="1"/>
      <c r="U58" s="208"/>
      <c r="V58" s="52" t="s">
        <v>1008</v>
      </c>
      <c r="W58" s="53" t="s">
        <v>590</v>
      </c>
      <c r="X58" s="53">
        <v>2727.95</v>
      </c>
    </row>
    <row r="59" spans="1:24" x14ac:dyDescent="0.3">
      <c r="A59" s="1"/>
      <c r="B59" s="1"/>
      <c r="C59" s="1"/>
      <c r="D59" s="1"/>
      <c r="E59" s="1"/>
      <c r="F59" s="1"/>
      <c r="G59" s="1"/>
      <c r="H59" s="1"/>
      <c r="I59" s="1"/>
      <c r="J59" s="1"/>
      <c r="K59" s="1"/>
      <c r="L59" s="1"/>
      <c r="M59" s="1"/>
      <c r="N59" s="1"/>
      <c r="O59" s="1"/>
      <c r="P59" s="1"/>
      <c r="Q59" s="1"/>
      <c r="R59" s="1"/>
      <c r="S59" s="1"/>
      <c r="T59" s="1"/>
      <c r="U59" s="208"/>
      <c r="V59" s="52" t="s">
        <v>1009</v>
      </c>
      <c r="W59" s="53">
        <v>1478.6</v>
      </c>
      <c r="X59" s="53" t="s">
        <v>590</v>
      </c>
    </row>
    <row r="60" spans="1:24" x14ac:dyDescent="0.3">
      <c r="A60" s="1"/>
      <c r="B60" s="1"/>
      <c r="C60" s="1"/>
      <c r="D60" s="1"/>
      <c r="E60" s="1"/>
      <c r="F60" s="1"/>
      <c r="G60" s="1"/>
      <c r="H60" s="1"/>
      <c r="I60" s="1"/>
      <c r="J60" s="1"/>
      <c r="K60" s="1"/>
      <c r="L60" s="1"/>
      <c r="M60" s="1"/>
      <c r="N60" s="1"/>
      <c r="O60" s="1"/>
      <c r="P60" s="1"/>
      <c r="Q60" s="1"/>
      <c r="R60" s="1"/>
      <c r="S60" s="1"/>
      <c r="T60" s="1"/>
      <c r="U60" s="208" t="s">
        <v>597</v>
      </c>
      <c r="V60" s="52" t="s">
        <v>1010</v>
      </c>
      <c r="W60" s="53" t="s">
        <v>590</v>
      </c>
      <c r="X60" s="53">
        <v>2654.35</v>
      </c>
    </row>
    <row r="61" spans="1:24" x14ac:dyDescent="0.3">
      <c r="A61" s="1"/>
      <c r="B61" s="1"/>
      <c r="C61" s="1"/>
      <c r="D61" s="1"/>
      <c r="E61" s="1"/>
      <c r="F61" s="1"/>
      <c r="G61" s="1"/>
      <c r="H61" s="1"/>
      <c r="I61" s="1"/>
      <c r="J61" s="1"/>
      <c r="K61" s="1"/>
      <c r="L61" s="1"/>
      <c r="M61" s="1"/>
      <c r="N61" s="1"/>
      <c r="O61" s="1"/>
      <c r="P61" s="1"/>
      <c r="Q61" s="1"/>
      <c r="R61" s="1"/>
      <c r="S61" s="1"/>
      <c r="T61" s="1"/>
      <c r="U61" s="208"/>
      <c r="V61" s="52" t="s">
        <v>1011</v>
      </c>
      <c r="W61" s="53">
        <v>29.65</v>
      </c>
      <c r="X61" s="53" t="s">
        <v>590</v>
      </c>
    </row>
    <row r="62" spans="1:24" x14ac:dyDescent="0.3">
      <c r="A62" s="1"/>
      <c r="B62" s="1"/>
      <c r="C62" s="1"/>
      <c r="D62" s="1"/>
      <c r="E62" s="1"/>
      <c r="F62" s="1"/>
      <c r="G62" s="1"/>
      <c r="H62" s="1"/>
      <c r="I62" s="1"/>
      <c r="J62" s="1"/>
      <c r="K62" s="1"/>
      <c r="L62" s="1"/>
      <c r="M62" s="1"/>
      <c r="N62" s="1"/>
      <c r="O62" s="1"/>
      <c r="P62" s="1"/>
      <c r="Q62" s="1"/>
      <c r="R62" s="1"/>
      <c r="S62" s="1"/>
      <c r="T62" s="1"/>
      <c r="U62" s="208" t="s">
        <v>1012</v>
      </c>
      <c r="V62" s="52" t="s">
        <v>1013</v>
      </c>
      <c r="W62" s="53">
        <v>447.25</v>
      </c>
      <c r="X62" s="53" t="s">
        <v>590</v>
      </c>
    </row>
    <row r="63" spans="1:24" x14ac:dyDescent="0.3">
      <c r="A63" s="1"/>
      <c r="B63" s="1"/>
      <c r="C63" s="1"/>
      <c r="D63" s="1"/>
      <c r="E63" s="1"/>
      <c r="F63" s="1"/>
      <c r="G63" s="1"/>
      <c r="H63" s="1"/>
      <c r="I63" s="1"/>
      <c r="J63" s="1"/>
      <c r="K63" s="1"/>
      <c r="L63" s="1"/>
      <c r="M63" s="1"/>
      <c r="N63" s="1"/>
      <c r="O63" s="1"/>
      <c r="P63" s="1"/>
      <c r="Q63" s="1"/>
      <c r="R63" s="1"/>
      <c r="S63" s="1"/>
      <c r="T63" s="1"/>
      <c r="U63" s="208"/>
      <c r="V63" s="52" t="s">
        <v>1014</v>
      </c>
      <c r="W63" s="53">
        <v>211.9</v>
      </c>
      <c r="X63" s="53" t="s">
        <v>590</v>
      </c>
    </row>
    <row r="64" spans="1:24" x14ac:dyDescent="0.3">
      <c r="A64" s="1"/>
      <c r="B64" s="1"/>
      <c r="C64" s="1"/>
      <c r="D64" s="1"/>
      <c r="E64" s="1"/>
      <c r="F64" s="1"/>
      <c r="G64" s="1"/>
      <c r="H64" s="1"/>
      <c r="I64" s="1"/>
      <c r="J64" s="1"/>
      <c r="K64" s="1"/>
      <c r="L64" s="1"/>
      <c r="M64" s="1"/>
      <c r="N64" s="1"/>
      <c r="O64" s="1"/>
      <c r="P64" s="1"/>
      <c r="Q64" s="1"/>
      <c r="R64" s="1"/>
      <c r="S64" s="1"/>
      <c r="T64" s="1"/>
      <c r="U64" s="208" t="s">
        <v>53</v>
      </c>
      <c r="V64" s="52" t="s">
        <v>1015</v>
      </c>
      <c r="W64" s="53">
        <v>76.95</v>
      </c>
      <c r="X64" s="53" t="s">
        <v>590</v>
      </c>
    </row>
    <row r="65" spans="1:24" x14ac:dyDescent="0.3">
      <c r="A65" s="1"/>
      <c r="B65" s="1"/>
      <c r="C65" s="1"/>
      <c r="D65" s="1"/>
      <c r="E65" s="1"/>
      <c r="F65" s="1"/>
      <c r="G65" s="1"/>
      <c r="H65" s="1"/>
      <c r="I65" s="1"/>
      <c r="J65" s="1"/>
      <c r="K65" s="1"/>
      <c r="L65" s="1"/>
      <c r="M65" s="1"/>
      <c r="N65" s="1"/>
      <c r="O65" s="1"/>
      <c r="P65" s="1"/>
      <c r="Q65" s="1"/>
      <c r="R65" s="1"/>
      <c r="S65" s="1"/>
      <c r="T65" s="1"/>
      <c r="U65" s="208"/>
      <c r="V65" s="52" t="s">
        <v>161</v>
      </c>
      <c r="W65" s="53" t="s">
        <v>590</v>
      </c>
      <c r="X65" s="53">
        <v>558.9</v>
      </c>
    </row>
    <row r="66" spans="1:24" x14ac:dyDescent="0.3">
      <c r="A66" s="1"/>
      <c r="B66" s="1"/>
      <c r="C66" s="1"/>
      <c r="D66" s="1"/>
      <c r="E66" s="1"/>
      <c r="F66" s="1"/>
      <c r="G66" s="1"/>
      <c r="H66" s="1"/>
      <c r="I66" s="1"/>
      <c r="J66" s="1"/>
      <c r="K66" s="1"/>
      <c r="L66" s="1"/>
      <c r="M66" s="1"/>
      <c r="N66" s="1"/>
      <c r="O66" s="1"/>
      <c r="P66" s="1"/>
      <c r="Q66" s="1"/>
      <c r="R66" s="1"/>
      <c r="S66" s="1"/>
      <c r="T66" s="1"/>
      <c r="U66" s="208"/>
      <c r="V66" s="52" t="s">
        <v>1016</v>
      </c>
      <c r="W66" s="53" t="s">
        <v>590</v>
      </c>
      <c r="X66" s="53">
        <v>930.9</v>
      </c>
    </row>
    <row r="67" spans="1:24" x14ac:dyDescent="0.3">
      <c r="A67" s="1"/>
      <c r="B67" s="1"/>
      <c r="C67" s="1"/>
      <c r="D67" s="1"/>
      <c r="E67" s="1"/>
      <c r="F67" s="1"/>
      <c r="G67" s="1"/>
      <c r="H67" s="1"/>
      <c r="I67" s="1"/>
      <c r="J67" s="1"/>
      <c r="K67" s="1"/>
      <c r="L67" s="1"/>
      <c r="M67" s="1"/>
      <c r="N67" s="1"/>
      <c r="O67" s="1"/>
      <c r="P67" s="1"/>
      <c r="Q67" s="1"/>
      <c r="R67" s="1"/>
      <c r="S67" s="1"/>
      <c r="T67" s="1"/>
      <c r="U67" s="208"/>
      <c r="V67" s="52" t="s">
        <v>1017</v>
      </c>
      <c r="W67" s="53" t="s">
        <v>590</v>
      </c>
      <c r="X67" s="53">
        <v>1088.75</v>
      </c>
    </row>
    <row r="68" spans="1:24" x14ac:dyDescent="0.3">
      <c r="A68" s="1"/>
      <c r="B68" s="1"/>
      <c r="C68" s="1"/>
      <c r="D68" s="1"/>
      <c r="E68" s="1"/>
      <c r="F68" s="1"/>
      <c r="G68" s="1"/>
      <c r="H68" s="1"/>
      <c r="I68" s="1"/>
      <c r="J68" s="1"/>
      <c r="K68" s="1"/>
      <c r="L68" s="1"/>
      <c r="M68" s="1"/>
      <c r="N68" s="1"/>
      <c r="O68" s="1"/>
      <c r="P68" s="1"/>
      <c r="Q68" s="1"/>
      <c r="R68" s="1"/>
      <c r="S68" s="1"/>
      <c r="T68" s="1"/>
      <c r="U68" s="208"/>
      <c r="V68" s="52" t="s">
        <v>1018</v>
      </c>
      <c r="W68" s="53">
        <v>222.7</v>
      </c>
      <c r="X68" s="53" t="s">
        <v>590</v>
      </c>
    </row>
    <row r="69" spans="1:24" x14ac:dyDescent="0.3">
      <c r="A69" s="1"/>
      <c r="B69" s="1"/>
      <c r="C69" s="1"/>
      <c r="D69" s="1"/>
      <c r="E69" s="1"/>
      <c r="F69" s="1"/>
      <c r="G69" s="1"/>
      <c r="H69" s="1"/>
      <c r="I69" s="1"/>
      <c r="J69" s="1"/>
      <c r="K69" s="1"/>
      <c r="L69" s="1"/>
      <c r="M69" s="1"/>
      <c r="N69" s="1"/>
      <c r="O69" s="1"/>
      <c r="P69" s="1"/>
      <c r="Q69" s="1"/>
      <c r="R69" s="1"/>
      <c r="S69" s="1"/>
      <c r="T69" s="1"/>
      <c r="U69" s="208"/>
      <c r="V69" s="52" t="s">
        <v>1019</v>
      </c>
      <c r="W69" s="53">
        <v>2581.15</v>
      </c>
      <c r="X69" s="53" t="s">
        <v>590</v>
      </c>
    </row>
    <row r="70" spans="1:24" x14ac:dyDescent="0.3">
      <c r="A70" s="1"/>
      <c r="B70" s="1"/>
      <c r="C70" s="1"/>
      <c r="D70" s="1"/>
      <c r="E70" s="1"/>
      <c r="F70" s="1"/>
      <c r="G70" s="1"/>
      <c r="H70" s="1"/>
      <c r="I70" s="1"/>
      <c r="J70" s="1"/>
      <c r="K70" s="1"/>
      <c r="L70" s="1"/>
      <c r="M70" s="1"/>
      <c r="N70" s="1"/>
      <c r="O70" s="1"/>
      <c r="P70" s="1"/>
      <c r="Q70" s="1"/>
      <c r="R70" s="1"/>
      <c r="S70" s="1"/>
      <c r="T70" s="1"/>
      <c r="U70" s="61" t="s">
        <v>1003</v>
      </c>
      <c r="V70" s="62"/>
      <c r="W70" s="63">
        <v>25571.65</v>
      </c>
      <c r="X70" s="63">
        <v>74934.100000000006</v>
      </c>
    </row>
  </sheetData>
  <mergeCells count="36">
    <mergeCell ref="U64:U69"/>
    <mergeCell ref="U51"/>
    <mergeCell ref="U52:U55"/>
    <mergeCell ref="U56:U59"/>
    <mergeCell ref="U60:U61"/>
    <mergeCell ref="U62:U63"/>
    <mergeCell ref="U45"/>
    <mergeCell ref="U46"/>
    <mergeCell ref="U47"/>
    <mergeCell ref="U48:U49"/>
    <mergeCell ref="U50"/>
    <mergeCell ref="U36"/>
    <mergeCell ref="U37:U38"/>
    <mergeCell ref="U39:U42"/>
    <mergeCell ref="U43"/>
    <mergeCell ref="U44"/>
    <mergeCell ref="U30"/>
    <mergeCell ref="U31:U32"/>
    <mergeCell ref="U33"/>
    <mergeCell ref="U34"/>
    <mergeCell ref="U35"/>
    <mergeCell ref="U23:U24"/>
    <mergeCell ref="U25"/>
    <mergeCell ref="U26:U27"/>
    <mergeCell ref="U28"/>
    <mergeCell ref="U29"/>
    <mergeCell ref="U11"/>
    <mergeCell ref="U12:U13"/>
    <mergeCell ref="U14:U17"/>
    <mergeCell ref="U18:U21"/>
    <mergeCell ref="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10" t="s">
        <v>1020</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row>
    <row r="6" spans="1:67" ht="43.95" customHeight="1" x14ac:dyDescent="0.3">
      <c r="A6" s="1"/>
      <c r="B6" s="209" t="s">
        <v>584</v>
      </c>
      <c r="C6" s="209" t="s">
        <v>640</v>
      </c>
      <c r="D6" s="209" t="s">
        <v>190</v>
      </c>
      <c r="E6" s="209" t="s">
        <v>202</v>
      </c>
      <c r="F6" s="209" t="s">
        <v>627</v>
      </c>
      <c r="G6" s="209" t="s">
        <v>628</v>
      </c>
      <c r="H6" s="209" t="s">
        <v>629</v>
      </c>
      <c r="I6" s="209" t="s">
        <v>249</v>
      </c>
      <c r="J6" s="209" t="s">
        <v>608</v>
      </c>
      <c r="K6" s="209" t="s">
        <v>273</v>
      </c>
      <c r="L6" s="209"/>
      <c r="M6" s="209"/>
      <c r="N6" s="209"/>
      <c r="O6" s="209"/>
      <c r="P6" s="209" t="s">
        <v>626</v>
      </c>
      <c r="Q6" s="209" t="s">
        <v>614</v>
      </c>
      <c r="R6" s="209" t="s">
        <v>630</v>
      </c>
      <c r="S6" s="209" t="s">
        <v>615</v>
      </c>
      <c r="T6" s="209" t="s">
        <v>616</v>
      </c>
      <c r="U6" s="209" t="s">
        <v>617</v>
      </c>
      <c r="V6" s="209" t="s">
        <v>631</v>
      </c>
      <c r="W6" s="209"/>
      <c r="X6" s="209" t="s">
        <v>609</v>
      </c>
      <c r="Y6" s="209" t="s">
        <v>91</v>
      </c>
      <c r="Z6" s="209"/>
      <c r="AA6" s="209"/>
      <c r="AB6" s="209"/>
      <c r="AC6" s="209"/>
      <c r="AD6" s="209" t="s">
        <v>632</v>
      </c>
      <c r="AE6" s="209"/>
      <c r="AF6" s="209" t="s">
        <v>633</v>
      </c>
      <c r="AG6" s="209"/>
      <c r="AH6" s="209"/>
      <c r="AI6" s="209"/>
      <c r="AJ6" s="209" t="s">
        <v>610</v>
      </c>
      <c r="AK6" s="209" t="s">
        <v>634</v>
      </c>
      <c r="AL6" s="209" t="s">
        <v>611</v>
      </c>
      <c r="AM6" s="209" t="s">
        <v>618</v>
      </c>
      <c r="AN6" s="209" t="s">
        <v>619</v>
      </c>
      <c r="AO6" s="209" t="s">
        <v>1021</v>
      </c>
      <c r="AP6" s="209" t="s">
        <v>612</v>
      </c>
      <c r="AQ6" s="209" t="s">
        <v>613</v>
      </c>
      <c r="AR6" s="209" t="s">
        <v>635</v>
      </c>
      <c r="AS6" s="209" t="s">
        <v>620</v>
      </c>
      <c r="AT6" s="209" t="s">
        <v>121</v>
      </c>
      <c r="AU6" s="209"/>
      <c r="AV6" s="209" t="s">
        <v>30</v>
      </c>
      <c r="AW6" s="209"/>
      <c r="AX6" s="209"/>
      <c r="AY6" s="209"/>
      <c r="AZ6" s="209"/>
      <c r="BA6" s="209" t="s">
        <v>621</v>
      </c>
      <c r="BB6" s="209" t="s">
        <v>622</v>
      </c>
      <c r="BC6" s="209" t="s">
        <v>623</v>
      </c>
      <c r="BD6" s="209" t="s">
        <v>422</v>
      </c>
      <c r="BE6" s="209" t="s">
        <v>624</v>
      </c>
      <c r="BF6" s="209"/>
      <c r="BG6" s="209"/>
      <c r="BH6" s="209"/>
      <c r="BI6" s="209" t="s">
        <v>636</v>
      </c>
      <c r="BJ6" s="209" t="s">
        <v>597</v>
      </c>
      <c r="BK6" s="209" t="s">
        <v>639</v>
      </c>
      <c r="BL6" s="209" t="s">
        <v>637</v>
      </c>
      <c r="BM6" s="209"/>
      <c r="BN6" s="209" t="s">
        <v>625</v>
      </c>
      <c r="BO6" s="64" t="s">
        <v>1022</v>
      </c>
    </row>
    <row r="7" spans="1:67" x14ac:dyDescent="0.3">
      <c r="A7" s="1"/>
      <c r="B7" s="209"/>
      <c r="C7" s="64" t="s">
        <v>1023</v>
      </c>
      <c r="D7" s="64" t="s">
        <v>1024</v>
      </c>
      <c r="E7" s="64" t="s">
        <v>1025</v>
      </c>
      <c r="F7" s="64" t="s">
        <v>1026</v>
      </c>
      <c r="G7" s="64" t="s">
        <v>958</v>
      </c>
      <c r="H7" s="64" t="s">
        <v>959</v>
      </c>
      <c r="I7" s="64" t="s">
        <v>1027</v>
      </c>
      <c r="J7" s="64" t="s">
        <v>590</v>
      </c>
      <c r="K7" s="64" t="s">
        <v>967</v>
      </c>
      <c r="L7" s="64" t="s">
        <v>1028</v>
      </c>
      <c r="M7" s="64" t="s">
        <v>968</v>
      </c>
      <c r="N7" s="64" t="s">
        <v>969</v>
      </c>
      <c r="O7" s="64" t="s">
        <v>1029</v>
      </c>
      <c r="P7" s="64" t="s">
        <v>974</v>
      </c>
      <c r="Q7" s="64" t="s">
        <v>977</v>
      </c>
      <c r="R7" s="64" t="s">
        <v>978</v>
      </c>
      <c r="S7" s="64" t="s">
        <v>979</v>
      </c>
      <c r="T7" s="64" t="s">
        <v>984</v>
      </c>
      <c r="U7" s="64" t="s">
        <v>985</v>
      </c>
      <c r="V7" s="64" t="s">
        <v>590</v>
      </c>
      <c r="W7" s="64" t="s">
        <v>590</v>
      </c>
      <c r="X7" s="64" t="s">
        <v>590</v>
      </c>
      <c r="Y7" s="64" t="s">
        <v>590</v>
      </c>
      <c r="Z7" s="64" t="s">
        <v>590</v>
      </c>
      <c r="AA7" s="64" t="s">
        <v>590</v>
      </c>
      <c r="AB7" s="64" t="s">
        <v>590</v>
      </c>
      <c r="AC7" s="64" t="s">
        <v>590</v>
      </c>
      <c r="AD7" s="64" t="s">
        <v>987</v>
      </c>
      <c r="AE7" s="64" t="s">
        <v>988</v>
      </c>
      <c r="AF7" s="64" t="s">
        <v>1030</v>
      </c>
      <c r="AG7" s="64" t="s">
        <v>1031</v>
      </c>
      <c r="AH7" s="64" t="s">
        <v>1032</v>
      </c>
      <c r="AI7" s="64" t="s">
        <v>992</v>
      </c>
      <c r="AJ7" s="64" t="s">
        <v>590</v>
      </c>
      <c r="AK7" s="64" t="s">
        <v>590</v>
      </c>
      <c r="AL7" s="64" t="s">
        <v>590</v>
      </c>
      <c r="AM7" s="64" t="s">
        <v>1033</v>
      </c>
      <c r="AN7" s="64" t="s">
        <v>995</v>
      </c>
      <c r="AO7" s="64" t="s">
        <v>1034</v>
      </c>
      <c r="AP7" s="64" t="s">
        <v>590</v>
      </c>
      <c r="AQ7" s="64" t="s">
        <v>1001</v>
      </c>
      <c r="AR7" s="64" t="s">
        <v>590</v>
      </c>
      <c r="AS7" s="64" t="s">
        <v>590</v>
      </c>
      <c r="AT7" s="64" t="s">
        <v>1035</v>
      </c>
      <c r="AU7" s="64" t="s">
        <v>1036</v>
      </c>
      <c r="AV7" s="64" t="s">
        <v>590</v>
      </c>
      <c r="AW7" s="64" t="s">
        <v>590</v>
      </c>
      <c r="AX7" s="64" t="s">
        <v>590</v>
      </c>
      <c r="AY7" s="64" t="s">
        <v>590</v>
      </c>
      <c r="AZ7" s="64" t="s">
        <v>1037</v>
      </c>
      <c r="BA7" s="64" t="s">
        <v>590</v>
      </c>
      <c r="BB7" s="64" t="s">
        <v>590</v>
      </c>
      <c r="BC7" s="64" t="s">
        <v>590</v>
      </c>
      <c r="BD7" s="64" t="s">
        <v>1038</v>
      </c>
      <c r="BE7" s="64" t="s">
        <v>1039</v>
      </c>
      <c r="BF7" s="64" t="s">
        <v>1040</v>
      </c>
      <c r="BG7" s="64" t="s">
        <v>1041</v>
      </c>
      <c r="BH7" s="64" t="s">
        <v>1042</v>
      </c>
      <c r="BI7" s="64" t="s">
        <v>590</v>
      </c>
      <c r="BJ7" s="64" t="s">
        <v>1043</v>
      </c>
      <c r="BK7" s="64" t="s">
        <v>1044</v>
      </c>
      <c r="BL7" s="64" t="s">
        <v>1013</v>
      </c>
      <c r="BM7" s="64" t="s">
        <v>1045</v>
      </c>
      <c r="BN7" s="64" t="s">
        <v>590</v>
      </c>
      <c r="BO7" s="64" t="s">
        <v>794</v>
      </c>
    </row>
    <row r="8" spans="1:67" x14ac:dyDescent="0.3">
      <c r="A8" s="1"/>
      <c r="B8" s="50" t="s">
        <v>1046</v>
      </c>
      <c r="C8" s="65">
        <v>16.399999999999999</v>
      </c>
      <c r="D8" s="65"/>
      <c r="E8" s="65">
        <v>4.5999999999999996</v>
      </c>
      <c r="F8" s="65">
        <v>20.2</v>
      </c>
      <c r="G8" s="65">
        <v>3</v>
      </c>
      <c r="H8" s="65"/>
      <c r="I8" s="65"/>
      <c r="J8" s="65"/>
      <c r="K8" s="65">
        <v>19.8</v>
      </c>
      <c r="L8" s="65"/>
      <c r="M8" s="65">
        <v>20.2</v>
      </c>
      <c r="N8" s="65">
        <v>20.3</v>
      </c>
      <c r="O8" s="65">
        <v>9.8000000000000007</v>
      </c>
      <c r="P8" s="65">
        <v>3</v>
      </c>
      <c r="Q8" s="65">
        <v>4.2</v>
      </c>
      <c r="R8" s="65">
        <v>10.199999999999999</v>
      </c>
      <c r="S8" s="65">
        <v>20.3</v>
      </c>
      <c r="T8" s="65">
        <v>19.399999999999999</v>
      </c>
      <c r="U8" s="65">
        <v>18.8</v>
      </c>
      <c r="V8" s="65">
        <v>8</v>
      </c>
      <c r="W8" s="65">
        <v>24.5</v>
      </c>
      <c r="X8" s="65">
        <v>104.9</v>
      </c>
      <c r="Y8" s="65">
        <v>65.7</v>
      </c>
      <c r="Z8" s="65">
        <v>100.2</v>
      </c>
      <c r="AA8" s="65"/>
      <c r="AB8" s="65">
        <v>5.3</v>
      </c>
      <c r="AC8" s="65">
        <v>0.6</v>
      </c>
      <c r="AD8" s="65">
        <v>21</v>
      </c>
      <c r="AE8" s="65">
        <v>8.4</v>
      </c>
      <c r="AF8" s="65">
        <v>20.399999999999999</v>
      </c>
      <c r="AG8" s="65">
        <v>20.399999999999999</v>
      </c>
      <c r="AH8" s="65">
        <v>20.2</v>
      </c>
      <c r="AI8" s="65">
        <v>7.4</v>
      </c>
      <c r="AJ8" s="65"/>
      <c r="AK8" s="65"/>
      <c r="AL8" s="65"/>
      <c r="AM8" s="65">
        <v>3.5</v>
      </c>
      <c r="AN8" s="65">
        <v>9.1999999999999993</v>
      </c>
      <c r="AO8" s="65"/>
      <c r="AP8" s="65"/>
      <c r="AQ8" s="65">
        <v>1.5</v>
      </c>
      <c r="AR8" s="65"/>
      <c r="AS8" s="65"/>
      <c r="AT8" s="65">
        <v>5.3</v>
      </c>
      <c r="AU8" s="65">
        <v>10.4</v>
      </c>
      <c r="AV8" s="65">
        <v>36.700000000000003</v>
      </c>
      <c r="AW8" s="65"/>
      <c r="AX8" s="65">
        <v>34.4</v>
      </c>
      <c r="AY8" s="65"/>
      <c r="AZ8" s="65"/>
      <c r="BA8" s="65"/>
      <c r="BB8" s="65">
        <v>30.1</v>
      </c>
      <c r="BC8" s="65">
        <v>80.3</v>
      </c>
      <c r="BD8" s="65"/>
      <c r="BE8" s="65">
        <v>3</v>
      </c>
      <c r="BF8" s="65"/>
      <c r="BG8" s="65">
        <v>2.4</v>
      </c>
      <c r="BH8" s="65">
        <v>2.4</v>
      </c>
      <c r="BI8" s="65"/>
      <c r="BJ8" s="65">
        <v>1.2</v>
      </c>
      <c r="BK8" s="65"/>
      <c r="BL8" s="65">
        <v>16.600000000000001</v>
      </c>
      <c r="BM8" s="65">
        <v>9</v>
      </c>
      <c r="BN8" s="65"/>
      <c r="BO8" s="66">
        <v>843.2</v>
      </c>
    </row>
    <row r="9" spans="1:67" x14ac:dyDescent="0.3">
      <c r="A9" s="1"/>
      <c r="B9" s="54" t="s">
        <v>1047</v>
      </c>
      <c r="C9" s="67">
        <v>16</v>
      </c>
      <c r="D9" s="67"/>
      <c r="E9" s="67">
        <v>4.5999999999999996</v>
      </c>
      <c r="F9" s="67">
        <v>20.2</v>
      </c>
      <c r="G9" s="67">
        <v>3</v>
      </c>
      <c r="H9" s="67"/>
      <c r="I9" s="67"/>
      <c r="J9" s="67"/>
      <c r="K9" s="67">
        <v>19.899999999999999</v>
      </c>
      <c r="L9" s="67"/>
      <c r="M9" s="67">
        <v>20.2</v>
      </c>
      <c r="N9" s="67">
        <v>20.3</v>
      </c>
      <c r="O9" s="67">
        <v>9.8000000000000007</v>
      </c>
      <c r="P9" s="67">
        <v>3</v>
      </c>
      <c r="Q9" s="67">
        <v>4.0999999999999996</v>
      </c>
      <c r="R9" s="67">
        <v>10.1</v>
      </c>
      <c r="S9" s="67">
        <v>20.100000000000001</v>
      </c>
      <c r="T9" s="67">
        <v>17.100000000000001</v>
      </c>
      <c r="U9" s="67">
        <v>18.8</v>
      </c>
      <c r="V9" s="67">
        <v>4.5</v>
      </c>
      <c r="W9" s="67">
        <v>27.8</v>
      </c>
      <c r="X9" s="67">
        <v>107</v>
      </c>
      <c r="Y9" s="67">
        <v>54.9</v>
      </c>
      <c r="Z9" s="67">
        <v>96.5</v>
      </c>
      <c r="AA9" s="67"/>
      <c r="AB9" s="67">
        <v>4.3</v>
      </c>
      <c r="AC9" s="67">
        <v>0.4</v>
      </c>
      <c r="AD9" s="67">
        <v>21</v>
      </c>
      <c r="AE9" s="67">
        <v>8.4</v>
      </c>
      <c r="AF9" s="67">
        <v>20.399999999999999</v>
      </c>
      <c r="AG9" s="67">
        <v>20.399999999999999</v>
      </c>
      <c r="AH9" s="67">
        <v>20.2</v>
      </c>
      <c r="AI9" s="67">
        <v>7.4</v>
      </c>
      <c r="AJ9" s="67"/>
      <c r="AK9" s="67"/>
      <c r="AL9" s="67"/>
      <c r="AM9" s="67">
        <v>3.6</v>
      </c>
      <c r="AN9" s="67">
        <v>9.1999999999999993</v>
      </c>
      <c r="AO9" s="67"/>
      <c r="AP9" s="67"/>
      <c r="AQ9" s="67">
        <v>1.5</v>
      </c>
      <c r="AR9" s="67"/>
      <c r="AS9" s="67"/>
      <c r="AT9" s="67">
        <v>5.2</v>
      </c>
      <c r="AU9" s="67">
        <v>10.3</v>
      </c>
      <c r="AV9" s="67">
        <v>52.2</v>
      </c>
      <c r="AW9" s="67"/>
      <c r="AX9" s="67">
        <v>46.2</v>
      </c>
      <c r="AY9" s="67"/>
      <c r="AZ9" s="67"/>
      <c r="BA9" s="67"/>
      <c r="BB9" s="67">
        <v>29.8</v>
      </c>
      <c r="BC9" s="67">
        <v>82.2</v>
      </c>
      <c r="BD9" s="67"/>
      <c r="BE9" s="67">
        <v>3</v>
      </c>
      <c r="BF9" s="67"/>
      <c r="BG9" s="67">
        <v>2.4</v>
      </c>
      <c r="BH9" s="67">
        <v>2.4</v>
      </c>
      <c r="BI9" s="67"/>
      <c r="BJ9" s="67">
        <v>1.2</v>
      </c>
      <c r="BK9" s="67"/>
      <c r="BL9" s="67">
        <v>16.600000000000001</v>
      </c>
      <c r="BM9" s="67">
        <v>9</v>
      </c>
      <c r="BN9" s="67"/>
      <c r="BO9" s="68">
        <v>855.2</v>
      </c>
    </row>
    <row r="10" spans="1:67" x14ac:dyDescent="0.3">
      <c r="A10" s="1"/>
      <c r="B10" s="54" t="s">
        <v>1048</v>
      </c>
      <c r="C10" s="67">
        <v>16.600000000000001</v>
      </c>
      <c r="D10" s="67"/>
      <c r="E10" s="67">
        <v>4.4000000000000004</v>
      </c>
      <c r="F10" s="67">
        <v>20.3</v>
      </c>
      <c r="G10" s="67">
        <v>3</v>
      </c>
      <c r="H10" s="67"/>
      <c r="I10" s="67"/>
      <c r="J10" s="67"/>
      <c r="K10" s="67">
        <v>19.8</v>
      </c>
      <c r="L10" s="67"/>
      <c r="M10" s="67">
        <v>19.8</v>
      </c>
      <c r="N10" s="67">
        <v>20.3</v>
      </c>
      <c r="O10" s="67">
        <v>9.8000000000000007</v>
      </c>
      <c r="P10" s="67">
        <v>3</v>
      </c>
      <c r="Q10" s="67">
        <v>4.0999999999999996</v>
      </c>
      <c r="R10" s="67">
        <v>9.8000000000000007</v>
      </c>
      <c r="S10" s="67">
        <v>20.3</v>
      </c>
      <c r="T10" s="67">
        <v>17.899999999999999</v>
      </c>
      <c r="U10" s="67">
        <v>18.600000000000001</v>
      </c>
      <c r="V10" s="67">
        <v>1.3</v>
      </c>
      <c r="W10" s="67">
        <v>23.3</v>
      </c>
      <c r="X10" s="67">
        <v>99.8</v>
      </c>
      <c r="Y10" s="67">
        <v>47.2</v>
      </c>
      <c r="Z10" s="67">
        <v>95.7</v>
      </c>
      <c r="AA10" s="67"/>
      <c r="AB10" s="67">
        <v>4.0999999999999996</v>
      </c>
      <c r="AC10" s="67">
        <v>1.2</v>
      </c>
      <c r="AD10" s="67">
        <v>21</v>
      </c>
      <c r="AE10" s="67">
        <v>8.4</v>
      </c>
      <c r="AF10" s="67">
        <v>20.399999999999999</v>
      </c>
      <c r="AG10" s="67">
        <v>20.399999999999999</v>
      </c>
      <c r="AH10" s="67">
        <v>20.2</v>
      </c>
      <c r="AI10" s="67">
        <v>7.4</v>
      </c>
      <c r="AJ10" s="67"/>
      <c r="AK10" s="67"/>
      <c r="AL10" s="67"/>
      <c r="AM10" s="67">
        <v>3.6</v>
      </c>
      <c r="AN10" s="67">
        <v>9.1999999999999993</v>
      </c>
      <c r="AO10" s="67"/>
      <c r="AP10" s="67"/>
      <c r="AQ10" s="67">
        <v>1.5</v>
      </c>
      <c r="AR10" s="67"/>
      <c r="AS10" s="67"/>
      <c r="AT10" s="67">
        <v>5.3</v>
      </c>
      <c r="AU10" s="67">
        <v>10.4</v>
      </c>
      <c r="AV10" s="67">
        <v>48.6</v>
      </c>
      <c r="AW10" s="67"/>
      <c r="AX10" s="67">
        <v>62</v>
      </c>
      <c r="AY10" s="67"/>
      <c r="AZ10" s="67"/>
      <c r="BA10" s="67"/>
      <c r="BB10" s="67">
        <v>30.5</v>
      </c>
      <c r="BC10" s="67">
        <v>79.7</v>
      </c>
      <c r="BD10" s="67"/>
      <c r="BE10" s="67">
        <v>3</v>
      </c>
      <c r="BF10" s="67"/>
      <c r="BG10" s="67">
        <v>2.4</v>
      </c>
      <c r="BH10" s="67">
        <v>2.4</v>
      </c>
      <c r="BI10" s="67"/>
      <c r="BJ10" s="67">
        <v>1.2</v>
      </c>
      <c r="BK10" s="67"/>
      <c r="BL10" s="67">
        <v>16.600000000000001</v>
      </c>
      <c r="BM10" s="67">
        <v>9</v>
      </c>
      <c r="BN10" s="67"/>
      <c r="BO10" s="68">
        <v>843.5</v>
      </c>
    </row>
    <row r="11" spans="1:67" x14ac:dyDescent="0.3">
      <c r="A11" s="1"/>
      <c r="B11" s="54" t="s">
        <v>1049</v>
      </c>
      <c r="C11" s="67">
        <v>16.5</v>
      </c>
      <c r="D11" s="67"/>
      <c r="E11" s="67">
        <v>4.4000000000000004</v>
      </c>
      <c r="F11" s="67">
        <v>20.2</v>
      </c>
      <c r="G11" s="67">
        <v>3</v>
      </c>
      <c r="H11" s="67"/>
      <c r="I11" s="67"/>
      <c r="J11" s="67"/>
      <c r="K11" s="67">
        <v>19.899999999999999</v>
      </c>
      <c r="L11" s="67"/>
      <c r="M11" s="67">
        <v>19.8</v>
      </c>
      <c r="N11" s="67">
        <v>20.3</v>
      </c>
      <c r="O11" s="67">
        <v>9.8000000000000007</v>
      </c>
      <c r="P11" s="67">
        <v>3</v>
      </c>
      <c r="Q11" s="67">
        <v>4</v>
      </c>
      <c r="R11" s="67">
        <v>8</v>
      </c>
      <c r="S11" s="67">
        <v>20.5</v>
      </c>
      <c r="T11" s="67">
        <v>19.100000000000001</v>
      </c>
      <c r="U11" s="67">
        <v>18.7</v>
      </c>
      <c r="V11" s="67">
        <v>0.9</v>
      </c>
      <c r="W11" s="67">
        <v>25.6</v>
      </c>
      <c r="X11" s="67">
        <v>95.8</v>
      </c>
      <c r="Y11" s="67">
        <v>42.8</v>
      </c>
      <c r="Z11" s="67">
        <v>90.5</v>
      </c>
      <c r="AA11" s="67"/>
      <c r="AB11" s="67">
        <v>2</v>
      </c>
      <c r="AC11" s="67"/>
      <c r="AD11" s="67">
        <v>21</v>
      </c>
      <c r="AE11" s="67">
        <v>8.4</v>
      </c>
      <c r="AF11" s="67">
        <v>20.399999999999999</v>
      </c>
      <c r="AG11" s="67">
        <v>20.399999999999999</v>
      </c>
      <c r="AH11" s="67">
        <v>20.2</v>
      </c>
      <c r="AI11" s="67">
        <v>7.4</v>
      </c>
      <c r="AJ11" s="67"/>
      <c r="AK11" s="67"/>
      <c r="AL11" s="67"/>
      <c r="AM11" s="67">
        <v>3.6</v>
      </c>
      <c r="AN11" s="67">
        <v>9.1999999999999993</v>
      </c>
      <c r="AO11" s="67"/>
      <c r="AP11" s="67"/>
      <c r="AQ11" s="67">
        <v>1.5</v>
      </c>
      <c r="AR11" s="67"/>
      <c r="AS11" s="67"/>
      <c r="AT11" s="67">
        <v>5.3</v>
      </c>
      <c r="AU11" s="67">
        <v>10.4</v>
      </c>
      <c r="AV11" s="67">
        <v>70</v>
      </c>
      <c r="AW11" s="67"/>
      <c r="AX11" s="67">
        <v>78.2</v>
      </c>
      <c r="AY11" s="67"/>
      <c r="AZ11" s="67"/>
      <c r="BA11" s="67"/>
      <c r="BB11" s="67">
        <v>30.3</v>
      </c>
      <c r="BC11" s="67">
        <v>75.8</v>
      </c>
      <c r="BD11" s="67"/>
      <c r="BE11" s="67">
        <v>3</v>
      </c>
      <c r="BF11" s="67"/>
      <c r="BG11" s="67">
        <v>2.4</v>
      </c>
      <c r="BH11" s="67">
        <v>2.4</v>
      </c>
      <c r="BI11" s="67"/>
      <c r="BJ11" s="67">
        <v>1.2</v>
      </c>
      <c r="BK11" s="67"/>
      <c r="BL11" s="67">
        <v>16.100000000000001</v>
      </c>
      <c r="BM11" s="67">
        <v>8.9</v>
      </c>
      <c r="BN11" s="67"/>
      <c r="BO11" s="68">
        <v>860.9</v>
      </c>
    </row>
    <row r="12" spans="1:67" x14ac:dyDescent="0.3">
      <c r="A12" s="1"/>
      <c r="B12" s="54" t="s">
        <v>1050</v>
      </c>
      <c r="C12" s="67">
        <v>16.399999999999999</v>
      </c>
      <c r="D12" s="67"/>
      <c r="E12" s="67">
        <v>4.5</v>
      </c>
      <c r="F12" s="67">
        <v>20.399999999999999</v>
      </c>
      <c r="G12" s="67">
        <v>3</v>
      </c>
      <c r="H12" s="67"/>
      <c r="I12" s="67"/>
      <c r="J12" s="67"/>
      <c r="K12" s="67">
        <v>19.899999999999999</v>
      </c>
      <c r="L12" s="67"/>
      <c r="M12" s="67">
        <v>19.600000000000001</v>
      </c>
      <c r="N12" s="67">
        <v>20.3</v>
      </c>
      <c r="O12" s="67">
        <v>9.9</v>
      </c>
      <c r="P12" s="67">
        <v>3</v>
      </c>
      <c r="Q12" s="67">
        <v>4.4000000000000004</v>
      </c>
      <c r="R12" s="67">
        <v>9.5</v>
      </c>
      <c r="S12" s="67">
        <v>20.3</v>
      </c>
      <c r="T12" s="67">
        <v>17.100000000000001</v>
      </c>
      <c r="U12" s="67">
        <v>18.7</v>
      </c>
      <c r="V12" s="67">
        <v>2.4</v>
      </c>
      <c r="W12" s="67">
        <v>32.799999999999997</v>
      </c>
      <c r="X12" s="67">
        <v>82.4</v>
      </c>
      <c r="Y12" s="67">
        <v>35.799999999999997</v>
      </c>
      <c r="Z12" s="67">
        <v>82.6</v>
      </c>
      <c r="AA12" s="67"/>
      <c r="AB12" s="67">
        <v>2.7</v>
      </c>
      <c r="AC12" s="67">
        <v>0.7</v>
      </c>
      <c r="AD12" s="67">
        <v>21</v>
      </c>
      <c r="AE12" s="67">
        <v>8.4</v>
      </c>
      <c r="AF12" s="67">
        <v>20.399999999999999</v>
      </c>
      <c r="AG12" s="67">
        <v>20.399999999999999</v>
      </c>
      <c r="AH12" s="67">
        <v>20.2</v>
      </c>
      <c r="AI12" s="67">
        <v>7.4</v>
      </c>
      <c r="AJ12" s="67"/>
      <c r="AK12" s="67"/>
      <c r="AL12" s="67">
        <v>0.3</v>
      </c>
      <c r="AM12" s="67">
        <v>3.6</v>
      </c>
      <c r="AN12" s="67">
        <v>9.1999999999999993</v>
      </c>
      <c r="AO12" s="67"/>
      <c r="AP12" s="67"/>
      <c r="AQ12" s="67">
        <v>1.5</v>
      </c>
      <c r="AR12" s="67"/>
      <c r="AS12" s="67"/>
      <c r="AT12" s="67">
        <v>5.4</v>
      </c>
      <c r="AU12" s="67">
        <v>10.4</v>
      </c>
      <c r="AV12" s="67">
        <v>62</v>
      </c>
      <c r="AW12" s="67"/>
      <c r="AX12" s="67">
        <v>82</v>
      </c>
      <c r="AY12" s="67"/>
      <c r="AZ12" s="67"/>
      <c r="BA12" s="67"/>
      <c r="BB12" s="67">
        <v>29.9</v>
      </c>
      <c r="BC12" s="67">
        <v>75.7</v>
      </c>
      <c r="BD12" s="67"/>
      <c r="BE12" s="67">
        <v>3</v>
      </c>
      <c r="BF12" s="67"/>
      <c r="BG12" s="67">
        <v>2.4</v>
      </c>
      <c r="BH12" s="67">
        <v>2.4</v>
      </c>
      <c r="BI12" s="67"/>
      <c r="BJ12" s="67">
        <v>1.2</v>
      </c>
      <c r="BK12" s="67"/>
      <c r="BL12" s="67">
        <v>15.8</v>
      </c>
      <c r="BM12" s="67">
        <v>8.8000000000000007</v>
      </c>
      <c r="BN12" s="67"/>
      <c r="BO12" s="68">
        <v>837.8</v>
      </c>
    </row>
    <row r="13" spans="1:67" x14ac:dyDescent="0.3">
      <c r="A13" s="1"/>
      <c r="B13" s="54" t="s">
        <v>1051</v>
      </c>
      <c r="C13" s="67">
        <v>16.5</v>
      </c>
      <c r="D13" s="67"/>
      <c r="E13" s="67">
        <v>4.3</v>
      </c>
      <c r="F13" s="67">
        <v>20.2</v>
      </c>
      <c r="G13" s="67">
        <v>3</v>
      </c>
      <c r="H13" s="67"/>
      <c r="I13" s="67"/>
      <c r="J13" s="67"/>
      <c r="K13" s="67">
        <v>19.899999999999999</v>
      </c>
      <c r="L13" s="67"/>
      <c r="M13" s="67">
        <v>19.399999999999999</v>
      </c>
      <c r="N13" s="67">
        <v>20.3</v>
      </c>
      <c r="O13" s="67">
        <v>9.9</v>
      </c>
      <c r="P13" s="67">
        <v>3</v>
      </c>
      <c r="Q13" s="67">
        <v>4.9000000000000004</v>
      </c>
      <c r="R13" s="67">
        <v>9.6999999999999993</v>
      </c>
      <c r="S13" s="67">
        <v>20.5</v>
      </c>
      <c r="T13" s="67">
        <v>18.7</v>
      </c>
      <c r="U13" s="67">
        <v>18.600000000000001</v>
      </c>
      <c r="V13" s="67">
        <v>7</v>
      </c>
      <c r="W13" s="67">
        <v>29.2</v>
      </c>
      <c r="X13" s="67">
        <v>72.599999999999994</v>
      </c>
      <c r="Y13" s="67">
        <v>33.700000000000003</v>
      </c>
      <c r="Z13" s="67">
        <v>88.7</v>
      </c>
      <c r="AA13" s="67"/>
      <c r="AB13" s="67">
        <v>2.7</v>
      </c>
      <c r="AC13" s="67">
        <v>0.4</v>
      </c>
      <c r="AD13" s="67">
        <v>21</v>
      </c>
      <c r="AE13" s="67">
        <v>8.4</v>
      </c>
      <c r="AF13" s="67">
        <v>20.399999999999999</v>
      </c>
      <c r="AG13" s="67">
        <v>20.399999999999999</v>
      </c>
      <c r="AH13" s="67">
        <v>20.2</v>
      </c>
      <c r="AI13" s="67">
        <v>7.4</v>
      </c>
      <c r="AJ13" s="67"/>
      <c r="AK13" s="67"/>
      <c r="AL13" s="67">
        <v>1.2</v>
      </c>
      <c r="AM13" s="67">
        <v>3.6</v>
      </c>
      <c r="AN13" s="67">
        <v>9.1999999999999993</v>
      </c>
      <c r="AO13" s="67"/>
      <c r="AP13" s="67"/>
      <c r="AQ13" s="67">
        <v>1.5</v>
      </c>
      <c r="AR13" s="67"/>
      <c r="AS13" s="67"/>
      <c r="AT13" s="67">
        <v>5.3</v>
      </c>
      <c r="AU13" s="67">
        <v>10.3</v>
      </c>
      <c r="AV13" s="67">
        <v>60.6</v>
      </c>
      <c r="AW13" s="67"/>
      <c r="AX13" s="67">
        <v>79.099999999999994</v>
      </c>
      <c r="AY13" s="67"/>
      <c r="AZ13" s="67"/>
      <c r="BA13" s="67"/>
      <c r="BB13" s="67">
        <v>29.3</v>
      </c>
      <c r="BC13" s="67">
        <v>74.5</v>
      </c>
      <c r="BD13" s="67"/>
      <c r="BE13" s="67">
        <v>3</v>
      </c>
      <c r="BF13" s="67"/>
      <c r="BG13" s="67">
        <v>2.4</v>
      </c>
      <c r="BH13" s="67">
        <v>2.4</v>
      </c>
      <c r="BI13" s="67"/>
      <c r="BJ13" s="67">
        <v>1.2</v>
      </c>
      <c r="BK13" s="67"/>
      <c r="BL13" s="67">
        <v>15.4</v>
      </c>
      <c r="BM13" s="67">
        <v>8.9</v>
      </c>
      <c r="BN13" s="67"/>
      <c r="BO13" s="68">
        <v>828.9</v>
      </c>
    </row>
    <row r="14" spans="1:67" x14ac:dyDescent="0.3">
      <c r="A14" s="1"/>
      <c r="B14" s="54" t="s">
        <v>1052</v>
      </c>
      <c r="C14" s="67">
        <v>16.3</v>
      </c>
      <c r="D14" s="67"/>
      <c r="E14" s="67">
        <v>4.2</v>
      </c>
      <c r="F14" s="67">
        <v>20.2</v>
      </c>
      <c r="G14" s="67">
        <v>3</v>
      </c>
      <c r="H14" s="67"/>
      <c r="I14" s="67"/>
      <c r="J14" s="67"/>
      <c r="K14" s="67">
        <v>19.8</v>
      </c>
      <c r="L14" s="67"/>
      <c r="M14" s="67">
        <v>19.399999999999999</v>
      </c>
      <c r="N14" s="67">
        <v>20.3</v>
      </c>
      <c r="O14" s="67">
        <v>9.9</v>
      </c>
      <c r="P14" s="67">
        <v>3</v>
      </c>
      <c r="Q14" s="67">
        <v>4.8</v>
      </c>
      <c r="R14" s="67">
        <v>9.8000000000000007</v>
      </c>
      <c r="S14" s="67">
        <v>20.5</v>
      </c>
      <c r="T14" s="67">
        <v>19.7</v>
      </c>
      <c r="U14" s="67">
        <v>18.7</v>
      </c>
      <c r="V14" s="67">
        <v>7.9</v>
      </c>
      <c r="W14" s="67">
        <v>20.7</v>
      </c>
      <c r="X14" s="67">
        <v>85.4</v>
      </c>
      <c r="Y14" s="67">
        <v>51.1</v>
      </c>
      <c r="Z14" s="67">
        <v>95.7</v>
      </c>
      <c r="AA14" s="67"/>
      <c r="AB14" s="67">
        <v>3.3</v>
      </c>
      <c r="AC14" s="67">
        <v>0.6</v>
      </c>
      <c r="AD14" s="67">
        <v>21</v>
      </c>
      <c r="AE14" s="67">
        <v>8.4</v>
      </c>
      <c r="AF14" s="67">
        <v>20.399999999999999</v>
      </c>
      <c r="AG14" s="67">
        <v>20.399999999999999</v>
      </c>
      <c r="AH14" s="67">
        <v>20.2</v>
      </c>
      <c r="AI14" s="67">
        <v>7.4</v>
      </c>
      <c r="AJ14" s="67"/>
      <c r="AK14" s="67">
        <v>0.7</v>
      </c>
      <c r="AL14" s="67">
        <v>1.4</v>
      </c>
      <c r="AM14" s="67">
        <v>3.6</v>
      </c>
      <c r="AN14" s="67">
        <v>9.1999999999999993</v>
      </c>
      <c r="AO14" s="67"/>
      <c r="AP14" s="67"/>
      <c r="AQ14" s="67">
        <v>1.5</v>
      </c>
      <c r="AR14" s="67"/>
      <c r="AS14" s="67"/>
      <c r="AT14" s="67">
        <v>5.4</v>
      </c>
      <c r="AU14" s="67">
        <v>10.4</v>
      </c>
      <c r="AV14" s="67">
        <v>54.9</v>
      </c>
      <c r="AW14" s="67"/>
      <c r="AX14" s="67">
        <v>78.599999999999994</v>
      </c>
      <c r="AY14" s="67"/>
      <c r="AZ14" s="67"/>
      <c r="BA14" s="67"/>
      <c r="BB14" s="67">
        <v>29</v>
      </c>
      <c r="BC14" s="67">
        <v>71.5</v>
      </c>
      <c r="BD14" s="67"/>
      <c r="BE14" s="67">
        <v>3</v>
      </c>
      <c r="BF14" s="67"/>
      <c r="BG14" s="67">
        <v>2.4</v>
      </c>
      <c r="BH14" s="67">
        <v>2.4</v>
      </c>
      <c r="BI14" s="67"/>
      <c r="BJ14" s="67">
        <v>1.2</v>
      </c>
      <c r="BK14" s="67"/>
      <c r="BL14" s="67">
        <v>14.9</v>
      </c>
      <c r="BM14" s="67">
        <v>8.8000000000000007</v>
      </c>
      <c r="BN14" s="67"/>
      <c r="BO14" s="68">
        <v>851</v>
      </c>
    </row>
    <row r="15" spans="1:67" x14ac:dyDescent="0.3">
      <c r="A15" s="1"/>
      <c r="B15" s="56" t="s">
        <v>1053</v>
      </c>
      <c r="C15" s="69">
        <v>16.5</v>
      </c>
      <c r="D15" s="69"/>
      <c r="E15" s="69">
        <v>4.5</v>
      </c>
      <c r="F15" s="69">
        <v>20.3</v>
      </c>
      <c r="G15" s="69">
        <v>3</v>
      </c>
      <c r="H15" s="69"/>
      <c r="I15" s="69"/>
      <c r="J15" s="69"/>
      <c r="K15" s="69">
        <v>19.8</v>
      </c>
      <c r="L15" s="69"/>
      <c r="M15" s="69">
        <v>19.3</v>
      </c>
      <c r="N15" s="69">
        <v>20.3</v>
      </c>
      <c r="O15" s="69">
        <v>9.8000000000000007</v>
      </c>
      <c r="P15" s="69">
        <v>3</v>
      </c>
      <c r="Q15" s="69">
        <v>4.8</v>
      </c>
      <c r="R15" s="69">
        <v>10</v>
      </c>
      <c r="S15" s="69">
        <v>20.100000000000001</v>
      </c>
      <c r="T15" s="69">
        <v>19.8</v>
      </c>
      <c r="U15" s="69">
        <v>18.600000000000001</v>
      </c>
      <c r="V15" s="69">
        <v>5.8</v>
      </c>
      <c r="W15" s="69">
        <v>22.6</v>
      </c>
      <c r="X15" s="69">
        <v>100.6</v>
      </c>
      <c r="Y15" s="69">
        <v>42.9</v>
      </c>
      <c r="Z15" s="69">
        <v>91.4</v>
      </c>
      <c r="AA15" s="69"/>
      <c r="AB15" s="69">
        <v>3.7</v>
      </c>
      <c r="AC15" s="69">
        <v>1.4</v>
      </c>
      <c r="AD15" s="69">
        <v>21</v>
      </c>
      <c r="AE15" s="69">
        <v>8.4</v>
      </c>
      <c r="AF15" s="69">
        <v>20.399999999999999</v>
      </c>
      <c r="AG15" s="69">
        <v>20.399999999999999</v>
      </c>
      <c r="AH15" s="69">
        <v>20.2</v>
      </c>
      <c r="AI15" s="69">
        <v>7.4</v>
      </c>
      <c r="AJ15" s="69"/>
      <c r="AK15" s="69">
        <v>1.2</v>
      </c>
      <c r="AL15" s="69">
        <v>2</v>
      </c>
      <c r="AM15" s="69">
        <v>3.6</v>
      </c>
      <c r="AN15" s="69">
        <v>9.1999999999999993</v>
      </c>
      <c r="AO15" s="69"/>
      <c r="AP15" s="69"/>
      <c r="AQ15" s="69">
        <v>1.5</v>
      </c>
      <c r="AR15" s="69"/>
      <c r="AS15" s="69"/>
      <c r="AT15" s="69">
        <v>5.4</v>
      </c>
      <c r="AU15" s="69">
        <v>10.199999999999999</v>
      </c>
      <c r="AV15" s="69">
        <v>52.6</v>
      </c>
      <c r="AW15" s="69"/>
      <c r="AX15" s="69">
        <v>66.8</v>
      </c>
      <c r="AY15" s="69"/>
      <c r="AZ15" s="69"/>
      <c r="BA15" s="69"/>
      <c r="BB15" s="69">
        <v>25.8</v>
      </c>
      <c r="BC15" s="69">
        <v>69.2</v>
      </c>
      <c r="BD15" s="69"/>
      <c r="BE15" s="69">
        <v>3</v>
      </c>
      <c r="BF15" s="69"/>
      <c r="BG15" s="69">
        <v>2.4</v>
      </c>
      <c r="BH15" s="69">
        <v>2.4</v>
      </c>
      <c r="BI15" s="69"/>
      <c r="BJ15" s="69">
        <v>1.2</v>
      </c>
      <c r="BK15" s="69"/>
      <c r="BL15" s="69">
        <v>14</v>
      </c>
      <c r="BM15" s="69">
        <v>8.8000000000000007</v>
      </c>
      <c r="BN15" s="69"/>
      <c r="BO15" s="70">
        <v>835.3</v>
      </c>
    </row>
    <row r="16" spans="1:67" x14ac:dyDescent="0.3">
      <c r="A16" s="1"/>
      <c r="B16" s="50" t="s">
        <v>1054</v>
      </c>
      <c r="C16" s="65">
        <v>16.399999999999999</v>
      </c>
      <c r="D16" s="65"/>
      <c r="E16" s="65">
        <v>3.4</v>
      </c>
      <c r="F16" s="65">
        <v>20.2</v>
      </c>
      <c r="G16" s="65">
        <v>3</v>
      </c>
      <c r="H16" s="65"/>
      <c r="I16" s="65"/>
      <c r="J16" s="65"/>
      <c r="K16" s="65">
        <v>19.8</v>
      </c>
      <c r="L16" s="65"/>
      <c r="M16" s="65">
        <v>19.3</v>
      </c>
      <c r="N16" s="65">
        <v>20.3</v>
      </c>
      <c r="O16" s="65">
        <v>9.8000000000000007</v>
      </c>
      <c r="P16" s="65">
        <v>3</v>
      </c>
      <c r="Q16" s="65">
        <v>4.8</v>
      </c>
      <c r="R16" s="65">
        <v>12.7</v>
      </c>
      <c r="S16" s="65">
        <v>20.3</v>
      </c>
      <c r="T16" s="65">
        <v>18.600000000000001</v>
      </c>
      <c r="U16" s="65">
        <v>18.600000000000001</v>
      </c>
      <c r="V16" s="65">
        <v>7.4</v>
      </c>
      <c r="W16" s="65">
        <v>11.7</v>
      </c>
      <c r="X16" s="65">
        <v>103.1</v>
      </c>
      <c r="Y16" s="65">
        <v>36</v>
      </c>
      <c r="Z16" s="65">
        <v>71.5</v>
      </c>
      <c r="AA16" s="65"/>
      <c r="AB16" s="65">
        <v>1.6</v>
      </c>
      <c r="AC16" s="65">
        <v>0.6</v>
      </c>
      <c r="AD16" s="65">
        <v>21</v>
      </c>
      <c r="AE16" s="65">
        <v>8.4</v>
      </c>
      <c r="AF16" s="65">
        <v>20.399999999999999</v>
      </c>
      <c r="AG16" s="65">
        <v>20.399999999999999</v>
      </c>
      <c r="AH16" s="65">
        <v>20.2</v>
      </c>
      <c r="AI16" s="65">
        <v>7.4</v>
      </c>
      <c r="AJ16" s="65"/>
      <c r="AK16" s="65">
        <v>1.9</v>
      </c>
      <c r="AL16" s="65">
        <v>3.6</v>
      </c>
      <c r="AM16" s="65">
        <v>3.6</v>
      </c>
      <c r="AN16" s="65">
        <v>9.1999999999999993</v>
      </c>
      <c r="AO16" s="65"/>
      <c r="AP16" s="65"/>
      <c r="AQ16" s="65">
        <v>1.5</v>
      </c>
      <c r="AR16" s="65"/>
      <c r="AS16" s="65"/>
      <c r="AT16" s="65">
        <v>5.4</v>
      </c>
      <c r="AU16" s="65">
        <v>10.3</v>
      </c>
      <c r="AV16" s="65">
        <v>56.1</v>
      </c>
      <c r="AW16" s="65"/>
      <c r="AX16" s="65">
        <v>70.599999999999994</v>
      </c>
      <c r="AY16" s="65"/>
      <c r="AZ16" s="65"/>
      <c r="BA16" s="65"/>
      <c r="BB16" s="65">
        <v>27.5</v>
      </c>
      <c r="BC16" s="65">
        <v>67.599999999999994</v>
      </c>
      <c r="BD16" s="65"/>
      <c r="BE16" s="65">
        <v>3</v>
      </c>
      <c r="BF16" s="65"/>
      <c r="BG16" s="65">
        <v>2.4</v>
      </c>
      <c r="BH16" s="65">
        <v>2.4</v>
      </c>
      <c r="BI16" s="65"/>
      <c r="BJ16" s="65">
        <v>1.2</v>
      </c>
      <c r="BK16" s="65"/>
      <c r="BL16" s="65">
        <v>17.100000000000001</v>
      </c>
      <c r="BM16" s="65">
        <v>8.8000000000000007</v>
      </c>
      <c r="BN16" s="65"/>
      <c r="BO16" s="66">
        <v>812.1</v>
      </c>
    </row>
    <row r="17" spans="1:67" x14ac:dyDescent="0.3">
      <c r="A17" s="1"/>
      <c r="B17" s="54" t="s">
        <v>1055</v>
      </c>
      <c r="C17" s="67">
        <v>16.5</v>
      </c>
      <c r="D17" s="67"/>
      <c r="E17" s="67">
        <v>3.6</v>
      </c>
      <c r="F17" s="67">
        <v>20.2</v>
      </c>
      <c r="G17" s="67">
        <v>3</v>
      </c>
      <c r="H17" s="67"/>
      <c r="I17" s="67"/>
      <c r="J17" s="67"/>
      <c r="K17" s="67">
        <v>19.8</v>
      </c>
      <c r="L17" s="67"/>
      <c r="M17" s="67">
        <v>19.7</v>
      </c>
      <c r="N17" s="67">
        <v>20.3</v>
      </c>
      <c r="O17" s="67">
        <v>9.8000000000000007</v>
      </c>
      <c r="P17" s="67">
        <v>3</v>
      </c>
      <c r="Q17" s="67">
        <v>4.7</v>
      </c>
      <c r="R17" s="67">
        <v>15.8</v>
      </c>
      <c r="S17" s="67">
        <v>20.8</v>
      </c>
      <c r="T17" s="67">
        <v>19.100000000000001</v>
      </c>
      <c r="U17" s="67">
        <v>18.5</v>
      </c>
      <c r="V17" s="67">
        <v>6.5</v>
      </c>
      <c r="W17" s="67">
        <v>5</v>
      </c>
      <c r="X17" s="67">
        <v>105.5</v>
      </c>
      <c r="Y17" s="67">
        <v>35.700000000000003</v>
      </c>
      <c r="Z17" s="67">
        <v>77.5</v>
      </c>
      <c r="AA17" s="67"/>
      <c r="AB17" s="67">
        <v>1.8</v>
      </c>
      <c r="AC17" s="67">
        <v>0.9</v>
      </c>
      <c r="AD17" s="67">
        <v>21</v>
      </c>
      <c r="AE17" s="67">
        <v>8.4</v>
      </c>
      <c r="AF17" s="67">
        <v>20.399999999999999</v>
      </c>
      <c r="AG17" s="67">
        <v>20.399999999999999</v>
      </c>
      <c r="AH17" s="67">
        <v>20.2</v>
      </c>
      <c r="AI17" s="67">
        <v>7.4</v>
      </c>
      <c r="AJ17" s="67"/>
      <c r="AK17" s="67">
        <v>2.9</v>
      </c>
      <c r="AL17" s="67">
        <v>5.2</v>
      </c>
      <c r="AM17" s="67">
        <v>3.6</v>
      </c>
      <c r="AN17" s="67">
        <v>9.1999999999999993</v>
      </c>
      <c r="AO17" s="67"/>
      <c r="AP17" s="67"/>
      <c r="AQ17" s="67">
        <v>1.5</v>
      </c>
      <c r="AR17" s="67"/>
      <c r="AS17" s="67"/>
      <c r="AT17" s="67">
        <v>5.4</v>
      </c>
      <c r="AU17" s="67">
        <v>10.4</v>
      </c>
      <c r="AV17" s="67">
        <v>50.5</v>
      </c>
      <c r="AW17" s="67"/>
      <c r="AX17" s="67">
        <v>63.9</v>
      </c>
      <c r="AY17" s="67"/>
      <c r="AZ17" s="67"/>
      <c r="BA17" s="67"/>
      <c r="BB17" s="67">
        <v>27</v>
      </c>
      <c r="BC17" s="67">
        <v>64.900000000000006</v>
      </c>
      <c r="BD17" s="67"/>
      <c r="BE17" s="67">
        <v>3</v>
      </c>
      <c r="BF17" s="67"/>
      <c r="BG17" s="67">
        <v>2.4</v>
      </c>
      <c r="BH17" s="67">
        <v>2.4</v>
      </c>
      <c r="BI17" s="67"/>
      <c r="BJ17" s="67">
        <v>1.2</v>
      </c>
      <c r="BK17" s="67"/>
      <c r="BL17" s="67">
        <v>18.5</v>
      </c>
      <c r="BM17" s="67">
        <v>8.8000000000000007</v>
      </c>
      <c r="BN17" s="67"/>
      <c r="BO17" s="68">
        <v>806.3</v>
      </c>
    </row>
    <row r="18" spans="1:67" x14ac:dyDescent="0.3">
      <c r="A18" s="1"/>
      <c r="B18" s="54" t="s">
        <v>1056</v>
      </c>
      <c r="C18" s="67">
        <v>16.7</v>
      </c>
      <c r="D18" s="67"/>
      <c r="E18" s="67">
        <v>3.7</v>
      </c>
      <c r="F18" s="67">
        <v>20.2</v>
      </c>
      <c r="G18" s="67">
        <v>3</v>
      </c>
      <c r="H18" s="67"/>
      <c r="I18" s="67"/>
      <c r="J18" s="67"/>
      <c r="K18" s="67">
        <v>19.8</v>
      </c>
      <c r="L18" s="67"/>
      <c r="M18" s="67">
        <v>19.5</v>
      </c>
      <c r="N18" s="67">
        <v>20.2</v>
      </c>
      <c r="O18" s="67">
        <v>9.6999999999999993</v>
      </c>
      <c r="P18" s="67">
        <v>3.1</v>
      </c>
      <c r="Q18" s="67">
        <v>4.7</v>
      </c>
      <c r="R18" s="67">
        <v>16.2</v>
      </c>
      <c r="S18" s="67">
        <v>19.899999999999999</v>
      </c>
      <c r="T18" s="67">
        <v>20</v>
      </c>
      <c r="U18" s="67">
        <v>18.600000000000001</v>
      </c>
      <c r="V18" s="67">
        <v>2.9</v>
      </c>
      <c r="W18" s="67">
        <v>4.9000000000000004</v>
      </c>
      <c r="X18" s="67">
        <v>105.7</v>
      </c>
      <c r="Y18" s="67">
        <v>54.1</v>
      </c>
      <c r="Z18" s="67">
        <v>82.8</v>
      </c>
      <c r="AA18" s="67"/>
      <c r="AB18" s="67">
        <v>5.3</v>
      </c>
      <c r="AC18" s="67">
        <v>2.5</v>
      </c>
      <c r="AD18" s="67">
        <v>21</v>
      </c>
      <c r="AE18" s="67">
        <v>8.4</v>
      </c>
      <c r="AF18" s="67">
        <v>20.399999999999999</v>
      </c>
      <c r="AG18" s="67">
        <v>20.399999999999999</v>
      </c>
      <c r="AH18" s="67">
        <v>20.2</v>
      </c>
      <c r="AI18" s="67">
        <v>7.4</v>
      </c>
      <c r="AJ18" s="67"/>
      <c r="AK18" s="67">
        <v>2.4</v>
      </c>
      <c r="AL18" s="67">
        <v>5</v>
      </c>
      <c r="AM18" s="67">
        <v>3.7</v>
      </c>
      <c r="AN18" s="67">
        <v>9.1999999999999993</v>
      </c>
      <c r="AO18" s="67"/>
      <c r="AP18" s="67"/>
      <c r="AQ18" s="67">
        <v>1.5</v>
      </c>
      <c r="AR18" s="67"/>
      <c r="AS18" s="67"/>
      <c r="AT18" s="67">
        <v>5.3</v>
      </c>
      <c r="AU18" s="67">
        <v>10.4</v>
      </c>
      <c r="AV18" s="67">
        <v>47</v>
      </c>
      <c r="AW18" s="67"/>
      <c r="AX18" s="67">
        <v>63.5</v>
      </c>
      <c r="AY18" s="67"/>
      <c r="AZ18" s="67"/>
      <c r="BA18" s="67"/>
      <c r="BB18" s="67">
        <v>26.9</v>
      </c>
      <c r="BC18" s="67">
        <v>59.5</v>
      </c>
      <c r="BD18" s="67"/>
      <c r="BE18" s="67">
        <v>3</v>
      </c>
      <c r="BF18" s="67"/>
      <c r="BG18" s="67">
        <v>2.4</v>
      </c>
      <c r="BH18" s="67">
        <v>2.4</v>
      </c>
      <c r="BI18" s="67"/>
      <c r="BJ18" s="67">
        <v>1.2</v>
      </c>
      <c r="BK18" s="67"/>
      <c r="BL18" s="67">
        <v>18.7</v>
      </c>
      <c r="BM18" s="67">
        <v>8.8000000000000007</v>
      </c>
      <c r="BN18" s="67"/>
      <c r="BO18" s="68">
        <v>822.2</v>
      </c>
    </row>
    <row r="19" spans="1:67" x14ac:dyDescent="0.3">
      <c r="A19" s="1"/>
      <c r="B19" s="54" t="s">
        <v>1057</v>
      </c>
      <c r="C19" s="67">
        <v>16.7</v>
      </c>
      <c r="D19" s="67"/>
      <c r="E19" s="67">
        <v>3.2</v>
      </c>
      <c r="F19" s="67">
        <v>20.2</v>
      </c>
      <c r="G19" s="67">
        <v>3</v>
      </c>
      <c r="H19" s="67"/>
      <c r="I19" s="67"/>
      <c r="J19" s="67"/>
      <c r="K19" s="67">
        <v>19.8</v>
      </c>
      <c r="L19" s="67"/>
      <c r="M19" s="67">
        <v>20.3</v>
      </c>
      <c r="N19" s="67">
        <v>20.2</v>
      </c>
      <c r="O19" s="67">
        <v>9.8000000000000007</v>
      </c>
      <c r="P19" s="67">
        <v>3.1</v>
      </c>
      <c r="Q19" s="67">
        <v>4.7</v>
      </c>
      <c r="R19" s="67">
        <v>14</v>
      </c>
      <c r="S19" s="67">
        <v>20.100000000000001</v>
      </c>
      <c r="T19" s="67">
        <v>20</v>
      </c>
      <c r="U19" s="67">
        <v>18.7</v>
      </c>
      <c r="V19" s="67">
        <v>0.5</v>
      </c>
      <c r="W19" s="67">
        <v>5.7</v>
      </c>
      <c r="X19" s="67">
        <v>107.4</v>
      </c>
      <c r="Y19" s="67">
        <v>61.6</v>
      </c>
      <c r="Z19" s="67">
        <v>79.400000000000006</v>
      </c>
      <c r="AA19" s="67">
        <v>0.1</v>
      </c>
      <c r="AB19" s="67">
        <v>5.5</v>
      </c>
      <c r="AC19" s="67">
        <v>2</v>
      </c>
      <c r="AD19" s="67">
        <v>21</v>
      </c>
      <c r="AE19" s="67">
        <v>8.4</v>
      </c>
      <c r="AF19" s="67">
        <v>20.399999999999999</v>
      </c>
      <c r="AG19" s="67">
        <v>20.399999999999999</v>
      </c>
      <c r="AH19" s="67">
        <v>20.2</v>
      </c>
      <c r="AI19" s="67">
        <v>7.7</v>
      </c>
      <c r="AJ19" s="67"/>
      <c r="AK19" s="67">
        <v>2.5</v>
      </c>
      <c r="AL19" s="67">
        <v>5.2</v>
      </c>
      <c r="AM19" s="67">
        <v>3.6</v>
      </c>
      <c r="AN19" s="67">
        <v>9.1999999999999993</v>
      </c>
      <c r="AO19" s="67"/>
      <c r="AP19" s="67"/>
      <c r="AQ19" s="67">
        <v>1.5</v>
      </c>
      <c r="AR19" s="67"/>
      <c r="AS19" s="67">
        <v>1.2</v>
      </c>
      <c r="AT19" s="67">
        <v>5.3</v>
      </c>
      <c r="AU19" s="67">
        <v>10.5</v>
      </c>
      <c r="AV19" s="67">
        <v>43.9</v>
      </c>
      <c r="AW19" s="67">
        <v>1.2</v>
      </c>
      <c r="AX19" s="67">
        <v>59.3</v>
      </c>
      <c r="AY19" s="67">
        <v>1</v>
      </c>
      <c r="AZ19" s="67"/>
      <c r="BA19" s="67">
        <v>1.2</v>
      </c>
      <c r="BB19" s="67">
        <v>29</v>
      </c>
      <c r="BC19" s="67">
        <v>59.3</v>
      </c>
      <c r="BD19" s="67"/>
      <c r="BE19" s="67">
        <v>3</v>
      </c>
      <c r="BF19" s="67"/>
      <c r="BG19" s="67">
        <v>2.4</v>
      </c>
      <c r="BH19" s="67">
        <v>2.4</v>
      </c>
      <c r="BI19" s="67"/>
      <c r="BJ19" s="67">
        <v>1.2</v>
      </c>
      <c r="BK19" s="67"/>
      <c r="BL19" s="67">
        <v>18</v>
      </c>
      <c r="BM19" s="67">
        <v>8.9</v>
      </c>
      <c r="BN19" s="67">
        <v>1.5</v>
      </c>
      <c r="BO19" s="68">
        <v>825.4</v>
      </c>
    </row>
    <row r="20" spans="1:67" x14ac:dyDescent="0.3">
      <c r="A20" s="1"/>
      <c r="B20" s="54" t="s">
        <v>1058</v>
      </c>
      <c r="C20" s="67">
        <v>16.7</v>
      </c>
      <c r="D20" s="67"/>
      <c r="E20" s="67">
        <v>1.8</v>
      </c>
      <c r="F20" s="67">
        <v>20.2</v>
      </c>
      <c r="G20" s="67">
        <v>2.9</v>
      </c>
      <c r="H20" s="67"/>
      <c r="I20" s="67"/>
      <c r="J20" s="67"/>
      <c r="K20" s="67">
        <v>19.899999999999999</v>
      </c>
      <c r="L20" s="67"/>
      <c r="M20" s="67">
        <v>20.2</v>
      </c>
      <c r="N20" s="67">
        <v>20.3</v>
      </c>
      <c r="O20" s="67">
        <v>9.9</v>
      </c>
      <c r="P20" s="67">
        <v>3.1</v>
      </c>
      <c r="Q20" s="67">
        <v>4.5999999999999996</v>
      </c>
      <c r="R20" s="67">
        <v>14</v>
      </c>
      <c r="S20" s="67">
        <v>20.2</v>
      </c>
      <c r="T20" s="67">
        <v>20</v>
      </c>
      <c r="U20" s="67">
        <v>18.600000000000001</v>
      </c>
      <c r="V20" s="67"/>
      <c r="W20" s="67">
        <v>3.6</v>
      </c>
      <c r="X20" s="67">
        <v>100.1</v>
      </c>
      <c r="Y20" s="67">
        <v>49.3</v>
      </c>
      <c r="Z20" s="67">
        <v>74.8</v>
      </c>
      <c r="AA20" s="67">
        <v>3.8</v>
      </c>
      <c r="AB20" s="67">
        <v>5.7</v>
      </c>
      <c r="AC20" s="67">
        <v>1.8</v>
      </c>
      <c r="AD20" s="67">
        <v>21</v>
      </c>
      <c r="AE20" s="67">
        <v>8.4</v>
      </c>
      <c r="AF20" s="67">
        <v>20.399999999999999</v>
      </c>
      <c r="AG20" s="67">
        <v>20.399999999999999</v>
      </c>
      <c r="AH20" s="67">
        <v>20.2</v>
      </c>
      <c r="AI20" s="67">
        <v>7.6</v>
      </c>
      <c r="AJ20" s="67">
        <v>3.7</v>
      </c>
      <c r="AK20" s="67">
        <v>2.6</v>
      </c>
      <c r="AL20" s="67">
        <v>6.3</v>
      </c>
      <c r="AM20" s="67">
        <v>3.6</v>
      </c>
      <c r="AN20" s="67">
        <v>9.1999999999999993</v>
      </c>
      <c r="AO20" s="67"/>
      <c r="AP20" s="67"/>
      <c r="AQ20" s="67">
        <v>1.5</v>
      </c>
      <c r="AR20" s="67">
        <v>0.2</v>
      </c>
      <c r="AS20" s="67">
        <v>6.5</v>
      </c>
      <c r="AT20" s="67">
        <v>5.4</v>
      </c>
      <c r="AU20" s="67">
        <v>10.4</v>
      </c>
      <c r="AV20" s="67">
        <v>34.9</v>
      </c>
      <c r="AW20" s="67">
        <v>18.899999999999999</v>
      </c>
      <c r="AX20" s="67">
        <v>52.8</v>
      </c>
      <c r="AY20" s="67">
        <v>14.5</v>
      </c>
      <c r="AZ20" s="67"/>
      <c r="BA20" s="67">
        <v>7</v>
      </c>
      <c r="BB20" s="67">
        <v>30.1</v>
      </c>
      <c r="BC20" s="67">
        <v>54.7</v>
      </c>
      <c r="BD20" s="67"/>
      <c r="BE20" s="67">
        <v>3</v>
      </c>
      <c r="BF20" s="67"/>
      <c r="BG20" s="67">
        <v>2.4</v>
      </c>
      <c r="BH20" s="67">
        <v>2.4</v>
      </c>
      <c r="BI20" s="67">
        <v>0.2</v>
      </c>
      <c r="BJ20" s="67">
        <v>1.2</v>
      </c>
      <c r="BK20" s="67"/>
      <c r="BL20" s="67">
        <v>17.899999999999999</v>
      </c>
      <c r="BM20" s="67">
        <v>8.8000000000000007</v>
      </c>
      <c r="BN20" s="67">
        <v>6.1</v>
      </c>
      <c r="BO20" s="68">
        <v>833.8</v>
      </c>
    </row>
    <row r="21" spans="1:67" x14ac:dyDescent="0.3">
      <c r="A21" s="1"/>
      <c r="B21" s="54" t="s">
        <v>1059</v>
      </c>
      <c r="C21" s="67">
        <v>16.3</v>
      </c>
      <c r="D21" s="67"/>
      <c r="E21" s="67"/>
      <c r="F21" s="67">
        <v>20.2</v>
      </c>
      <c r="G21" s="67">
        <v>2.9</v>
      </c>
      <c r="H21" s="67"/>
      <c r="I21" s="67"/>
      <c r="J21" s="67"/>
      <c r="K21" s="67">
        <v>19.899999999999999</v>
      </c>
      <c r="L21" s="67"/>
      <c r="M21" s="67">
        <v>20.3</v>
      </c>
      <c r="N21" s="67">
        <v>20.3</v>
      </c>
      <c r="O21" s="67">
        <v>9.9</v>
      </c>
      <c r="P21" s="67">
        <v>3.1</v>
      </c>
      <c r="Q21" s="67">
        <v>4.5999999999999996</v>
      </c>
      <c r="R21" s="67">
        <v>14.4</v>
      </c>
      <c r="S21" s="67">
        <v>20.8</v>
      </c>
      <c r="T21" s="67">
        <v>20</v>
      </c>
      <c r="U21" s="67">
        <v>18.600000000000001</v>
      </c>
      <c r="V21" s="67"/>
      <c r="W21" s="67">
        <v>1.8</v>
      </c>
      <c r="X21" s="67">
        <v>96</v>
      </c>
      <c r="Y21" s="67">
        <v>45.2</v>
      </c>
      <c r="Z21" s="67">
        <v>71.5</v>
      </c>
      <c r="AA21" s="67">
        <v>11.8</v>
      </c>
      <c r="AB21" s="67">
        <v>3.3</v>
      </c>
      <c r="AC21" s="67">
        <v>2.8</v>
      </c>
      <c r="AD21" s="67">
        <v>21</v>
      </c>
      <c r="AE21" s="67">
        <v>8.4</v>
      </c>
      <c r="AF21" s="67">
        <v>20.399999999999999</v>
      </c>
      <c r="AG21" s="67">
        <v>20.399999999999999</v>
      </c>
      <c r="AH21" s="67">
        <v>20.2</v>
      </c>
      <c r="AI21" s="67">
        <v>7.4</v>
      </c>
      <c r="AJ21" s="67">
        <v>7.7</v>
      </c>
      <c r="AK21" s="67">
        <v>2.4</v>
      </c>
      <c r="AL21" s="67">
        <v>3.5</v>
      </c>
      <c r="AM21" s="67">
        <v>3.7</v>
      </c>
      <c r="AN21" s="67">
        <v>9.1999999999999993</v>
      </c>
      <c r="AO21" s="67"/>
      <c r="AP21" s="67"/>
      <c r="AQ21" s="67">
        <v>1.5</v>
      </c>
      <c r="AR21" s="67">
        <v>1</v>
      </c>
      <c r="AS21" s="67">
        <v>11.5</v>
      </c>
      <c r="AT21" s="67">
        <v>5.3</v>
      </c>
      <c r="AU21" s="67">
        <v>10.4</v>
      </c>
      <c r="AV21" s="67">
        <v>31.1</v>
      </c>
      <c r="AW21" s="67">
        <v>61.7</v>
      </c>
      <c r="AX21" s="67">
        <v>39.200000000000003</v>
      </c>
      <c r="AY21" s="67">
        <v>47.9</v>
      </c>
      <c r="AZ21" s="67"/>
      <c r="BA21" s="67">
        <v>13.8</v>
      </c>
      <c r="BB21" s="67">
        <v>28.8</v>
      </c>
      <c r="BC21" s="67">
        <v>56.1</v>
      </c>
      <c r="BD21" s="67"/>
      <c r="BE21" s="67">
        <v>3</v>
      </c>
      <c r="BF21" s="67"/>
      <c r="BG21" s="67">
        <v>2.4</v>
      </c>
      <c r="BH21" s="67">
        <v>2.4</v>
      </c>
      <c r="BI21" s="67">
        <v>1.2</v>
      </c>
      <c r="BJ21" s="67">
        <v>1.2</v>
      </c>
      <c r="BK21" s="67"/>
      <c r="BL21" s="67">
        <v>18</v>
      </c>
      <c r="BM21" s="67">
        <v>8.8000000000000007</v>
      </c>
      <c r="BN21" s="67">
        <v>14.2</v>
      </c>
      <c r="BO21" s="68">
        <v>907.5</v>
      </c>
    </row>
    <row r="22" spans="1:67" x14ac:dyDescent="0.3">
      <c r="A22" s="1"/>
      <c r="B22" s="54" t="s">
        <v>1060</v>
      </c>
      <c r="C22" s="67">
        <v>16.3</v>
      </c>
      <c r="D22" s="67"/>
      <c r="E22" s="67"/>
      <c r="F22" s="67">
        <v>20.399999999999999</v>
      </c>
      <c r="G22" s="67">
        <v>3</v>
      </c>
      <c r="H22" s="67"/>
      <c r="I22" s="67"/>
      <c r="J22" s="67">
        <v>0.1</v>
      </c>
      <c r="K22" s="67">
        <v>19.8</v>
      </c>
      <c r="L22" s="67"/>
      <c r="M22" s="67">
        <v>20.2</v>
      </c>
      <c r="N22" s="67">
        <v>20.3</v>
      </c>
      <c r="O22" s="67">
        <v>9.9</v>
      </c>
      <c r="P22" s="67">
        <v>3.1</v>
      </c>
      <c r="Q22" s="67">
        <v>4.5</v>
      </c>
      <c r="R22" s="67">
        <v>14.6</v>
      </c>
      <c r="S22" s="67">
        <v>20.100000000000001</v>
      </c>
      <c r="T22" s="67">
        <v>20</v>
      </c>
      <c r="U22" s="67">
        <v>18.600000000000001</v>
      </c>
      <c r="V22" s="67"/>
      <c r="W22" s="67">
        <v>1</v>
      </c>
      <c r="X22" s="67">
        <v>102.4</v>
      </c>
      <c r="Y22" s="67">
        <v>51.4</v>
      </c>
      <c r="Z22" s="67">
        <v>69.8</v>
      </c>
      <c r="AA22" s="67">
        <v>24</v>
      </c>
      <c r="AB22" s="67">
        <v>3.6</v>
      </c>
      <c r="AC22" s="67">
        <v>2.9</v>
      </c>
      <c r="AD22" s="67">
        <v>21</v>
      </c>
      <c r="AE22" s="67">
        <v>8.4</v>
      </c>
      <c r="AF22" s="67">
        <v>20.399999999999999</v>
      </c>
      <c r="AG22" s="67">
        <v>20.399999999999999</v>
      </c>
      <c r="AH22" s="67">
        <v>20.2</v>
      </c>
      <c r="AI22" s="67">
        <v>7.4</v>
      </c>
      <c r="AJ22" s="67">
        <v>10.6</v>
      </c>
      <c r="AK22" s="67">
        <v>2.5</v>
      </c>
      <c r="AL22" s="67">
        <v>3.9</v>
      </c>
      <c r="AM22" s="67">
        <v>3.6</v>
      </c>
      <c r="AN22" s="67">
        <v>9.1999999999999993</v>
      </c>
      <c r="AO22" s="67"/>
      <c r="AP22" s="67">
        <v>0.1</v>
      </c>
      <c r="AQ22" s="67">
        <v>1.5</v>
      </c>
      <c r="AR22" s="67">
        <v>2.1</v>
      </c>
      <c r="AS22" s="67">
        <v>12.5</v>
      </c>
      <c r="AT22" s="67">
        <v>5.3</v>
      </c>
      <c r="AU22" s="67">
        <v>10.4</v>
      </c>
      <c r="AV22" s="67">
        <v>27.5</v>
      </c>
      <c r="AW22" s="67">
        <v>104.2</v>
      </c>
      <c r="AX22" s="67">
        <v>30.6</v>
      </c>
      <c r="AY22" s="67">
        <v>80.599999999999994</v>
      </c>
      <c r="AZ22" s="67"/>
      <c r="BA22" s="67">
        <v>15.4</v>
      </c>
      <c r="BB22" s="67">
        <v>29.7</v>
      </c>
      <c r="BC22" s="67">
        <v>58.8</v>
      </c>
      <c r="BD22" s="67"/>
      <c r="BE22" s="67">
        <v>3</v>
      </c>
      <c r="BF22" s="67"/>
      <c r="BG22" s="67">
        <v>2.4</v>
      </c>
      <c r="BH22" s="67">
        <v>2.4</v>
      </c>
      <c r="BI22" s="67">
        <v>2.2000000000000002</v>
      </c>
      <c r="BJ22" s="67">
        <v>1.2</v>
      </c>
      <c r="BK22" s="67"/>
      <c r="BL22" s="67">
        <v>18.100000000000001</v>
      </c>
      <c r="BM22" s="67">
        <v>8.8000000000000007</v>
      </c>
      <c r="BN22" s="67">
        <v>16</v>
      </c>
      <c r="BO22" s="68">
        <v>1006.4</v>
      </c>
    </row>
    <row r="23" spans="1:67" x14ac:dyDescent="0.3">
      <c r="A23" s="1"/>
      <c r="B23" s="56" t="s">
        <v>1061</v>
      </c>
      <c r="C23" s="69">
        <v>16.5</v>
      </c>
      <c r="D23" s="69"/>
      <c r="E23" s="69"/>
      <c r="F23" s="69">
        <v>20.2</v>
      </c>
      <c r="G23" s="69">
        <v>3</v>
      </c>
      <c r="H23" s="69"/>
      <c r="I23" s="69"/>
      <c r="J23" s="69">
        <v>0.2</v>
      </c>
      <c r="K23" s="69">
        <v>19.899999999999999</v>
      </c>
      <c r="L23" s="69"/>
      <c r="M23" s="69">
        <v>20.3</v>
      </c>
      <c r="N23" s="69">
        <v>20.3</v>
      </c>
      <c r="O23" s="69">
        <v>9.8000000000000007</v>
      </c>
      <c r="P23" s="69">
        <v>3.1</v>
      </c>
      <c r="Q23" s="69">
        <v>4.5</v>
      </c>
      <c r="R23" s="69">
        <v>13.7</v>
      </c>
      <c r="S23" s="69">
        <v>20.3</v>
      </c>
      <c r="T23" s="69">
        <v>20</v>
      </c>
      <c r="U23" s="69">
        <v>18.5</v>
      </c>
      <c r="V23" s="69"/>
      <c r="W23" s="69"/>
      <c r="X23" s="69">
        <v>106.6</v>
      </c>
      <c r="Y23" s="69">
        <v>48.1</v>
      </c>
      <c r="Z23" s="69">
        <v>69.7</v>
      </c>
      <c r="AA23" s="69">
        <v>32.799999999999997</v>
      </c>
      <c r="AB23" s="69">
        <v>3.9</v>
      </c>
      <c r="AC23" s="69">
        <v>3.1</v>
      </c>
      <c r="AD23" s="69">
        <v>20.9</v>
      </c>
      <c r="AE23" s="69">
        <v>8.4</v>
      </c>
      <c r="AF23" s="69">
        <v>20.399999999999999</v>
      </c>
      <c r="AG23" s="69">
        <v>20.399999999999999</v>
      </c>
      <c r="AH23" s="69">
        <v>20.2</v>
      </c>
      <c r="AI23" s="69">
        <v>8.1</v>
      </c>
      <c r="AJ23" s="69">
        <v>13.2</v>
      </c>
      <c r="AK23" s="69">
        <v>1.6</v>
      </c>
      <c r="AL23" s="69">
        <v>3.5</v>
      </c>
      <c r="AM23" s="69">
        <v>3.6</v>
      </c>
      <c r="AN23" s="69">
        <v>9.1999999999999993</v>
      </c>
      <c r="AO23" s="69"/>
      <c r="AP23" s="69">
        <v>0.1</v>
      </c>
      <c r="AQ23" s="69">
        <v>0.9</v>
      </c>
      <c r="AR23" s="69">
        <v>4.2</v>
      </c>
      <c r="AS23" s="69">
        <v>13.3</v>
      </c>
      <c r="AT23" s="69">
        <v>5.3</v>
      </c>
      <c r="AU23" s="69">
        <v>10.3</v>
      </c>
      <c r="AV23" s="69">
        <v>23.8</v>
      </c>
      <c r="AW23" s="69">
        <v>125.9</v>
      </c>
      <c r="AX23" s="69">
        <v>26.6</v>
      </c>
      <c r="AY23" s="69">
        <v>92.4</v>
      </c>
      <c r="AZ23" s="69"/>
      <c r="BA23" s="69">
        <v>16.5</v>
      </c>
      <c r="BB23" s="69">
        <v>25.5</v>
      </c>
      <c r="BC23" s="69">
        <v>59</v>
      </c>
      <c r="BD23" s="69"/>
      <c r="BE23" s="69">
        <v>3</v>
      </c>
      <c r="BF23" s="69"/>
      <c r="BG23" s="69">
        <v>2.4</v>
      </c>
      <c r="BH23" s="69">
        <v>2.4</v>
      </c>
      <c r="BI23" s="69">
        <v>3.7</v>
      </c>
      <c r="BJ23" s="69">
        <v>1.2</v>
      </c>
      <c r="BK23" s="69"/>
      <c r="BL23" s="69">
        <v>17.8</v>
      </c>
      <c r="BM23" s="69">
        <v>8.8000000000000007</v>
      </c>
      <c r="BN23" s="69">
        <v>17.3</v>
      </c>
      <c r="BO23" s="70">
        <v>1044.4000000000001</v>
      </c>
    </row>
    <row r="24" spans="1:67" x14ac:dyDescent="0.3">
      <c r="A24" s="1"/>
      <c r="B24" s="50" t="s">
        <v>1062</v>
      </c>
      <c r="C24" s="65">
        <v>16.7</v>
      </c>
      <c r="D24" s="65"/>
      <c r="E24" s="65"/>
      <c r="F24" s="65">
        <v>20.2</v>
      </c>
      <c r="G24" s="65">
        <v>3</v>
      </c>
      <c r="H24" s="65"/>
      <c r="I24" s="65"/>
      <c r="J24" s="65">
        <v>0.4</v>
      </c>
      <c r="K24" s="65">
        <v>19.899999999999999</v>
      </c>
      <c r="L24" s="65"/>
      <c r="M24" s="65">
        <v>20.2</v>
      </c>
      <c r="N24" s="65">
        <v>20.2</v>
      </c>
      <c r="O24" s="65">
        <v>9.8000000000000007</v>
      </c>
      <c r="P24" s="65">
        <v>3.1</v>
      </c>
      <c r="Q24" s="65">
        <v>4.4000000000000004</v>
      </c>
      <c r="R24" s="65">
        <v>13</v>
      </c>
      <c r="S24" s="65">
        <v>20.100000000000001</v>
      </c>
      <c r="T24" s="65">
        <v>20</v>
      </c>
      <c r="U24" s="65">
        <v>17.3</v>
      </c>
      <c r="V24" s="65"/>
      <c r="W24" s="65">
        <v>0.4</v>
      </c>
      <c r="X24" s="65">
        <v>98.3</v>
      </c>
      <c r="Y24" s="65">
        <v>40.4</v>
      </c>
      <c r="Z24" s="65">
        <v>65.7</v>
      </c>
      <c r="AA24" s="65">
        <v>23.8</v>
      </c>
      <c r="AB24" s="65">
        <v>4.8</v>
      </c>
      <c r="AC24" s="65">
        <v>2.2000000000000002</v>
      </c>
      <c r="AD24" s="65">
        <v>21</v>
      </c>
      <c r="AE24" s="65">
        <v>8.3000000000000007</v>
      </c>
      <c r="AF24" s="65">
        <v>20.399999999999999</v>
      </c>
      <c r="AG24" s="65">
        <v>20.399999999999999</v>
      </c>
      <c r="AH24" s="65">
        <v>20.2</v>
      </c>
      <c r="AI24" s="65">
        <v>8.3000000000000007</v>
      </c>
      <c r="AJ24" s="65">
        <v>21</v>
      </c>
      <c r="AK24" s="65">
        <v>2.4</v>
      </c>
      <c r="AL24" s="65">
        <v>4</v>
      </c>
      <c r="AM24" s="65">
        <v>3.6</v>
      </c>
      <c r="AN24" s="65">
        <v>9.1999999999999993</v>
      </c>
      <c r="AO24" s="65"/>
      <c r="AP24" s="65">
        <v>0.1</v>
      </c>
      <c r="AQ24" s="65"/>
      <c r="AR24" s="65">
        <v>6.5</v>
      </c>
      <c r="AS24" s="65">
        <v>13.4</v>
      </c>
      <c r="AT24" s="65">
        <v>5.2</v>
      </c>
      <c r="AU24" s="65">
        <v>10.4</v>
      </c>
      <c r="AV24" s="65">
        <v>19.399999999999999</v>
      </c>
      <c r="AW24" s="65">
        <v>92.8</v>
      </c>
      <c r="AX24" s="65">
        <v>20.8</v>
      </c>
      <c r="AY24" s="65">
        <v>57.8</v>
      </c>
      <c r="AZ24" s="65"/>
      <c r="BA24" s="65">
        <v>16.7</v>
      </c>
      <c r="BB24" s="65">
        <v>26.6</v>
      </c>
      <c r="BC24" s="65">
        <v>64.2</v>
      </c>
      <c r="BD24" s="65"/>
      <c r="BE24" s="65">
        <v>3</v>
      </c>
      <c r="BF24" s="65"/>
      <c r="BG24" s="65">
        <v>2.4</v>
      </c>
      <c r="BH24" s="65">
        <v>2.4</v>
      </c>
      <c r="BI24" s="65">
        <v>6.9</v>
      </c>
      <c r="BJ24" s="65">
        <v>1.2</v>
      </c>
      <c r="BK24" s="65"/>
      <c r="BL24" s="65">
        <v>17.600000000000001</v>
      </c>
      <c r="BM24" s="65">
        <v>8.8000000000000007</v>
      </c>
      <c r="BN24" s="65">
        <v>17.7</v>
      </c>
      <c r="BO24" s="66">
        <v>956.6</v>
      </c>
    </row>
    <row r="25" spans="1:67" x14ac:dyDescent="0.3">
      <c r="A25" s="1"/>
      <c r="B25" s="54" t="s">
        <v>1063</v>
      </c>
      <c r="C25" s="67">
        <v>16.2</v>
      </c>
      <c r="D25" s="67"/>
      <c r="E25" s="67"/>
      <c r="F25" s="67">
        <v>20.399999999999999</v>
      </c>
      <c r="G25" s="67">
        <v>3</v>
      </c>
      <c r="H25" s="67"/>
      <c r="I25" s="67"/>
      <c r="J25" s="67">
        <v>0.4</v>
      </c>
      <c r="K25" s="67">
        <v>19.8</v>
      </c>
      <c r="L25" s="67"/>
      <c r="M25" s="67">
        <v>20.2</v>
      </c>
      <c r="N25" s="67">
        <v>20.3</v>
      </c>
      <c r="O25" s="67">
        <v>9.8000000000000007</v>
      </c>
      <c r="P25" s="67">
        <v>3.1</v>
      </c>
      <c r="Q25" s="67">
        <v>4.8</v>
      </c>
      <c r="R25" s="67">
        <v>12.4</v>
      </c>
      <c r="S25" s="67">
        <v>20.5</v>
      </c>
      <c r="T25" s="67">
        <v>20</v>
      </c>
      <c r="U25" s="67">
        <v>18.5</v>
      </c>
      <c r="V25" s="67"/>
      <c r="W25" s="67"/>
      <c r="X25" s="67">
        <v>94.6</v>
      </c>
      <c r="Y25" s="67">
        <v>48.4</v>
      </c>
      <c r="Z25" s="67">
        <v>65.2</v>
      </c>
      <c r="AA25" s="67">
        <v>32.9</v>
      </c>
      <c r="AB25" s="67">
        <v>5.6</v>
      </c>
      <c r="AC25" s="67">
        <v>3.1</v>
      </c>
      <c r="AD25" s="67">
        <v>21</v>
      </c>
      <c r="AE25" s="67">
        <v>8.3000000000000007</v>
      </c>
      <c r="AF25" s="67">
        <v>20.399999999999999</v>
      </c>
      <c r="AG25" s="67">
        <v>20.399999999999999</v>
      </c>
      <c r="AH25" s="67">
        <v>20.2</v>
      </c>
      <c r="AI25" s="67">
        <v>8.3000000000000007</v>
      </c>
      <c r="AJ25" s="67">
        <v>45</v>
      </c>
      <c r="AK25" s="67">
        <v>3.5</v>
      </c>
      <c r="AL25" s="67">
        <v>5.9</v>
      </c>
      <c r="AM25" s="67">
        <v>3.5</v>
      </c>
      <c r="AN25" s="67">
        <v>9.1999999999999993</v>
      </c>
      <c r="AO25" s="67"/>
      <c r="AP25" s="67">
        <v>0.1</v>
      </c>
      <c r="AQ25" s="67"/>
      <c r="AR25" s="67">
        <v>8.6</v>
      </c>
      <c r="AS25" s="67">
        <v>13.7</v>
      </c>
      <c r="AT25" s="67">
        <v>5.0999999999999996</v>
      </c>
      <c r="AU25" s="67">
        <v>10.4</v>
      </c>
      <c r="AV25" s="67">
        <v>9.1999999999999993</v>
      </c>
      <c r="AW25" s="67">
        <v>121.6</v>
      </c>
      <c r="AX25" s="67">
        <v>6.2</v>
      </c>
      <c r="AY25" s="67">
        <v>98.4</v>
      </c>
      <c r="AZ25" s="67"/>
      <c r="BA25" s="67">
        <v>16.7</v>
      </c>
      <c r="BB25" s="67">
        <v>26.9</v>
      </c>
      <c r="BC25" s="67">
        <v>62.9</v>
      </c>
      <c r="BD25" s="67"/>
      <c r="BE25" s="67">
        <v>3</v>
      </c>
      <c r="BF25" s="67"/>
      <c r="BG25" s="67">
        <v>2.4</v>
      </c>
      <c r="BH25" s="67">
        <v>2.4</v>
      </c>
      <c r="BI25" s="67">
        <v>10.7</v>
      </c>
      <c r="BJ25" s="67">
        <v>1.2</v>
      </c>
      <c r="BK25" s="67"/>
      <c r="BL25" s="67">
        <v>17.399999999999999</v>
      </c>
      <c r="BM25" s="67">
        <v>8.8000000000000007</v>
      </c>
      <c r="BN25" s="67">
        <v>17.7</v>
      </c>
      <c r="BO25" s="68">
        <v>1048.3</v>
      </c>
    </row>
    <row r="26" spans="1:67" x14ac:dyDescent="0.3">
      <c r="A26" s="1"/>
      <c r="B26" s="54" t="s">
        <v>1064</v>
      </c>
      <c r="C26" s="67">
        <v>16.600000000000001</v>
      </c>
      <c r="D26" s="67"/>
      <c r="E26" s="67"/>
      <c r="F26" s="67">
        <v>20.3</v>
      </c>
      <c r="G26" s="67">
        <v>3</v>
      </c>
      <c r="H26" s="67"/>
      <c r="I26" s="67"/>
      <c r="J26" s="67">
        <v>0.6</v>
      </c>
      <c r="K26" s="67">
        <v>19.8</v>
      </c>
      <c r="L26" s="67"/>
      <c r="M26" s="67">
        <v>20.399999999999999</v>
      </c>
      <c r="N26" s="67">
        <v>20.3</v>
      </c>
      <c r="O26" s="67">
        <v>9.8000000000000007</v>
      </c>
      <c r="P26" s="67">
        <v>3.1</v>
      </c>
      <c r="Q26" s="67">
        <v>4.9000000000000004</v>
      </c>
      <c r="R26" s="67">
        <v>11.9</v>
      </c>
      <c r="S26" s="67">
        <v>20.399999999999999</v>
      </c>
      <c r="T26" s="67">
        <v>20</v>
      </c>
      <c r="U26" s="67">
        <v>18.5</v>
      </c>
      <c r="V26" s="67"/>
      <c r="W26" s="67">
        <v>0.9</v>
      </c>
      <c r="X26" s="67">
        <v>105.5</v>
      </c>
      <c r="Y26" s="67">
        <v>51.1</v>
      </c>
      <c r="Z26" s="67">
        <v>72.8</v>
      </c>
      <c r="AA26" s="67">
        <v>33.700000000000003</v>
      </c>
      <c r="AB26" s="67">
        <v>8.9</v>
      </c>
      <c r="AC26" s="67">
        <v>4.7</v>
      </c>
      <c r="AD26" s="67">
        <v>21</v>
      </c>
      <c r="AE26" s="67">
        <v>8.3000000000000007</v>
      </c>
      <c r="AF26" s="67">
        <v>20.399999999999999</v>
      </c>
      <c r="AG26" s="67">
        <v>20.399999999999999</v>
      </c>
      <c r="AH26" s="67">
        <v>20.2</v>
      </c>
      <c r="AI26" s="67">
        <v>8.3000000000000007</v>
      </c>
      <c r="AJ26" s="67">
        <v>68.900000000000006</v>
      </c>
      <c r="AK26" s="67">
        <v>4.7</v>
      </c>
      <c r="AL26" s="67">
        <v>6.7</v>
      </c>
      <c r="AM26" s="67">
        <v>3.6</v>
      </c>
      <c r="AN26" s="67">
        <v>9.1999999999999993</v>
      </c>
      <c r="AO26" s="67"/>
      <c r="AP26" s="67">
        <v>0.4</v>
      </c>
      <c r="AQ26" s="67"/>
      <c r="AR26" s="67">
        <v>14.4</v>
      </c>
      <c r="AS26" s="67">
        <v>13.6</v>
      </c>
      <c r="AT26" s="67">
        <v>5.0999999999999996</v>
      </c>
      <c r="AU26" s="67">
        <v>10.5</v>
      </c>
      <c r="AV26" s="67">
        <v>4.7</v>
      </c>
      <c r="AW26" s="67">
        <v>133.6</v>
      </c>
      <c r="AX26" s="67">
        <v>2.6</v>
      </c>
      <c r="AY26" s="67">
        <v>97.2</v>
      </c>
      <c r="AZ26" s="67"/>
      <c r="BA26" s="67">
        <v>16.600000000000001</v>
      </c>
      <c r="BB26" s="67">
        <v>25.6</v>
      </c>
      <c r="BC26" s="67">
        <v>68.7</v>
      </c>
      <c r="BD26" s="67"/>
      <c r="BE26" s="67">
        <v>3</v>
      </c>
      <c r="BF26" s="67"/>
      <c r="BG26" s="67">
        <v>2.4</v>
      </c>
      <c r="BH26" s="67">
        <v>2.4</v>
      </c>
      <c r="BI26" s="67">
        <v>11.8</v>
      </c>
      <c r="BJ26" s="67">
        <v>1.2</v>
      </c>
      <c r="BK26" s="67"/>
      <c r="BL26" s="67">
        <v>17.3</v>
      </c>
      <c r="BM26" s="67">
        <v>8.6999999999999993</v>
      </c>
      <c r="BN26" s="67">
        <v>17.600000000000001</v>
      </c>
      <c r="BO26" s="68">
        <v>1116.3</v>
      </c>
    </row>
    <row r="27" spans="1:67" x14ac:dyDescent="0.3">
      <c r="A27" s="1"/>
      <c r="B27" s="54" t="s">
        <v>822</v>
      </c>
      <c r="C27" s="67">
        <v>16.5</v>
      </c>
      <c r="D27" s="67"/>
      <c r="E27" s="67"/>
      <c r="F27" s="67">
        <v>20.399999999999999</v>
      </c>
      <c r="G27" s="67">
        <v>3</v>
      </c>
      <c r="H27" s="67"/>
      <c r="I27" s="67"/>
      <c r="J27" s="67">
        <v>0.7</v>
      </c>
      <c r="K27" s="67">
        <v>19.8</v>
      </c>
      <c r="L27" s="67"/>
      <c r="M27" s="67">
        <v>20.3</v>
      </c>
      <c r="N27" s="67">
        <v>20.3</v>
      </c>
      <c r="O27" s="67">
        <v>9.8000000000000007</v>
      </c>
      <c r="P27" s="67">
        <v>3.1</v>
      </c>
      <c r="Q27" s="67">
        <v>4.8</v>
      </c>
      <c r="R27" s="67">
        <v>11.6</v>
      </c>
      <c r="S27" s="67">
        <v>20.3</v>
      </c>
      <c r="T27" s="67">
        <v>20</v>
      </c>
      <c r="U27" s="67">
        <v>18.5</v>
      </c>
      <c r="V27" s="67"/>
      <c r="W27" s="67">
        <v>2.1</v>
      </c>
      <c r="X27" s="67">
        <v>110</v>
      </c>
      <c r="Y27" s="67">
        <v>46.9</v>
      </c>
      <c r="Z27" s="67">
        <v>61.4</v>
      </c>
      <c r="AA27" s="67">
        <v>34.1</v>
      </c>
      <c r="AB27" s="67">
        <v>11.1</v>
      </c>
      <c r="AC27" s="67">
        <v>6.6</v>
      </c>
      <c r="AD27" s="67">
        <v>21</v>
      </c>
      <c r="AE27" s="67">
        <v>8.4</v>
      </c>
      <c r="AF27" s="67">
        <v>20.399999999999999</v>
      </c>
      <c r="AG27" s="67">
        <v>20.399999999999999</v>
      </c>
      <c r="AH27" s="67">
        <v>20.2</v>
      </c>
      <c r="AI27" s="67">
        <v>8.3000000000000007</v>
      </c>
      <c r="AJ27" s="67">
        <v>72.2</v>
      </c>
      <c r="AK27" s="67">
        <v>3.8</v>
      </c>
      <c r="AL27" s="67">
        <v>5.5</v>
      </c>
      <c r="AM27" s="67">
        <v>3.6</v>
      </c>
      <c r="AN27" s="67">
        <v>9.1999999999999993</v>
      </c>
      <c r="AO27" s="67"/>
      <c r="AP27" s="67">
        <v>0.3</v>
      </c>
      <c r="AQ27" s="67"/>
      <c r="AR27" s="67">
        <v>15.4</v>
      </c>
      <c r="AS27" s="67">
        <v>13.6</v>
      </c>
      <c r="AT27" s="67">
        <v>5.2</v>
      </c>
      <c r="AU27" s="67">
        <v>10.4</v>
      </c>
      <c r="AV27" s="67">
        <v>9.4</v>
      </c>
      <c r="AW27" s="67">
        <v>134.4</v>
      </c>
      <c r="AX27" s="67">
        <v>0.5</v>
      </c>
      <c r="AY27" s="67">
        <v>97.9</v>
      </c>
      <c r="AZ27" s="67"/>
      <c r="BA27" s="67">
        <v>16.899999999999999</v>
      </c>
      <c r="BB27" s="67">
        <v>23.2</v>
      </c>
      <c r="BC27" s="67">
        <v>72.8</v>
      </c>
      <c r="BD27" s="67"/>
      <c r="BE27" s="67">
        <v>3</v>
      </c>
      <c r="BF27" s="67"/>
      <c r="BG27" s="67">
        <v>2.4</v>
      </c>
      <c r="BH27" s="67">
        <v>2.4</v>
      </c>
      <c r="BI27" s="67">
        <v>15.7</v>
      </c>
      <c r="BJ27" s="67">
        <v>1.2</v>
      </c>
      <c r="BK27" s="67"/>
      <c r="BL27" s="67">
        <v>17.100000000000001</v>
      </c>
      <c r="BM27" s="67">
        <v>8.8000000000000007</v>
      </c>
      <c r="BN27" s="67">
        <v>17.8</v>
      </c>
      <c r="BO27" s="68">
        <v>1122.7</v>
      </c>
    </row>
    <row r="28" spans="1:67" x14ac:dyDescent="0.3">
      <c r="A28" s="1"/>
      <c r="B28" s="54" t="s">
        <v>823</v>
      </c>
      <c r="C28" s="67">
        <v>16.5</v>
      </c>
      <c r="D28" s="67"/>
      <c r="E28" s="67"/>
      <c r="F28" s="67">
        <v>20.399999999999999</v>
      </c>
      <c r="G28" s="67">
        <v>3</v>
      </c>
      <c r="H28" s="67"/>
      <c r="I28" s="67"/>
      <c r="J28" s="67">
        <v>1.1000000000000001</v>
      </c>
      <c r="K28" s="67">
        <v>19.899999999999999</v>
      </c>
      <c r="L28" s="67"/>
      <c r="M28" s="67">
        <v>20.2</v>
      </c>
      <c r="N28" s="67">
        <v>20.2</v>
      </c>
      <c r="O28" s="67">
        <v>9.8000000000000007</v>
      </c>
      <c r="P28" s="67">
        <v>3.1</v>
      </c>
      <c r="Q28" s="67">
        <v>4.8</v>
      </c>
      <c r="R28" s="67">
        <v>13.8</v>
      </c>
      <c r="S28" s="67">
        <v>19.899999999999999</v>
      </c>
      <c r="T28" s="67">
        <v>20</v>
      </c>
      <c r="U28" s="67">
        <v>18.5</v>
      </c>
      <c r="V28" s="67"/>
      <c r="W28" s="67">
        <v>5.2</v>
      </c>
      <c r="X28" s="67">
        <v>109.6</v>
      </c>
      <c r="Y28" s="67">
        <v>60.2</v>
      </c>
      <c r="Z28" s="67">
        <v>58</v>
      </c>
      <c r="AA28" s="67">
        <v>33.9</v>
      </c>
      <c r="AB28" s="67">
        <v>9.6</v>
      </c>
      <c r="AC28" s="67">
        <v>9.1</v>
      </c>
      <c r="AD28" s="67">
        <v>21</v>
      </c>
      <c r="AE28" s="67">
        <v>8.4</v>
      </c>
      <c r="AF28" s="67">
        <v>20.399999999999999</v>
      </c>
      <c r="AG28" s="67">
        <v>20.399999999999999</v>
      </c>
      <c r="AH28" s="67">
        <v>20.2</v>
      </c>
      <c r="AI28" s="67">
        <v>8.3000000000000007</v>
      </c>
      <c r="AJ28" s="67">
        <v>72.2</v>
      </c>
      <c r="AK28" s="67">
        <v>4.5</v>
      </c>
      <c r="AL28" s="67">
        <v>8.1</v>
      </c>
      <c r="AM28" s="67">
        <v>3.6</v>
      </c>
      <c r="AN28" s="67">
        <v>5.0999999999999996</v>
      </c>
      <c r="AO28" s="67"/>
      <c r="AP28" s="67">
        <v>0.4</v>
      </c>
      <c r="AQ28" s="67"/>
      <c r="AR28" s="67">
        <v>16.600000000000001</v>
      </c>
      <c r="AS28" s="67">
        <v>13.6</v>
      </c>
      <c r="AT28" s="67">
        <v>5.3</v>
      </c>
      <c r="AU28" s="67">
        <v>10.4</v>
      </c>
      <c r="AV28" s="67">
        <v>15.2</v>
      </c>
      <c r="AW28" s="67">
        <v>135.6</v>
      </c>
      <c r="AX28" s="67">
        <v>0.3</v>
      </c>
      <c r="AY28" s="67">
        <v>99.1</v>
      </c>
      <c r="AZ28" s="67"/>
      <c r="BA28" s="67">
        <v>17</v>
      </c>
      <c r="BB28" s="67">
        <v>25.7</v>
      </c>
      <c r="BC28" s="67">
        <v>77</v>
      </c>
      <c r="BD28" s="67"/>
      <c r="BE28" s="67">
        <v>3</v>
      </c>
      <c r="BF28" s="67"/>
      <c r="BG28" s="67">
        <v>2.4</v>
      </c>
      <c r="BH28" s="67">
        <v>2.4</v>
      </c>
      <c r="BI28" s="67">
        <v>16.5</v>
      </c>
      <c r="BJ28" s="67">
        <v>1.2</v>
      </c>
      <c r="BK28" s="67"/>
      <c r="BL28" s="67">
        <v>17.8</v>
      </c>
      <c r="BM28" s="67">
        <v>8.8000000000000007</v>
      </c>
      <c r="BN28" s="67">
        <v>17.8</v>
      </c>
      <c r="BO28" s="68">
        <v>1155.0999999999999</v>
      </c>
    </row>
    <row r="29" spans="1:67" x14ac:dyDescent="0.3">
      <c r="A29" s="1"/>
      <c r="B29" s="54" t="s">
        <v>824</v>
      </c>
      <c r="C29" s="67">
        <v>16.399999999999999</v>
      </c>
      <c r="D29" s="67"/>
      <c r="E29" s="67"/>
      <c r="F29" s="67">
        <v>20.3</v>
      </c>
      <c r="G29" s="67">
        <v>3</v>
      </c>
      <c r="H29" s="67"/>
      <c r="I29" s="67"/>
      <c r="J29" s="67">
        <v>0.9</v>
      </c>
      <c r="K29" s="67">
        <v>19.8</v>
      </c>
      <c r="L29" s="67"/>
      <c r="M29" s="67">
        <v>20.399999999999999</v>
      </c>
      <c r="N29" s="67">
        <v>20.3</v>
      </c>
      <c r="O29" s="67">
        <v>9.8000000000000007</v>
      </c>
      <c r="P29" s="67">
        <v>3.1</v>
      </c>
      <c r="Q29" s="67">
        <v>4.9000000000000004</v>
      </c>
      <c r="R29" s="67">
        <v>19</v>
      </c>
      <c r="S29" s="67">
        <v>20.399999999999999</v>
      </c>
      <c r="T29" s="67">
        <v>20</v>
      </c>
      <c r="U29" s="67">
        <v>18.5</v>
      </c>
      <c r="V29" s="67"/>
      <c r="W29" s="67">
        <v>11.7</v>
      </c>
      <c r="X29" s="67">
        <v>108.7</v>
      </c>
      <c r="Y29" s="67">
        <v>57.7</v>
      </c>
      <c r="Z29" s="67">
        <v>72.900000000000006</v>
      </c>
      <c r="AA29" s="67">
        <v>28.5</v>
      </c>
      <c r="AB29" s="67">
        <v>12.2</v>
      </c>
      <c r="AC29" s="67">
        <v>8.4</v>
      </c>
      <c r="AD29" s="67">
        <v>21</v>
      </c>
      <c r="AE29" s="67">
        <v>8.4</v>
      </c>
      <c r="AF29" s="67">
        <v>20.399999999999999</v>
      </c>
      <c r="AG29" s="67">
        <v>20.399999999999999</v>
      </c>
      <c r="AH29" s="67">
        <v>20.2</v>
      </c>
      <c r="AI29" s="67">
        <v>8.3000000000000007</v>
      </c>
      <c r="AJ29" s="67">
        <v>72.5</v>
      </c>
      <c r="AK29" s="67">
        <v>5.3</v>
      </c>
      <c r="AL29" s="67">
        <v>7.8</v>
      </c>
      <c r="AM29" s="67">
        <v>3.6</v>
      </c>
      <c r="AN29" s="67"/>
      <c r="AO29" s="67"/>
      <c r="AP29" s="67">
        <v>0.4</v>
      </c>
      <c r="AQ29" s="67"/>
      <c r="AR29" s="67">
        <v>17.2</v>
      </c>
      <c r="AS29" s="67">
        <v>13.8</v>
      </c>
      <c r="AT29" s="67">
        <v>5.2</v>
      </c>
      <c r="AU29" s="67">
        <v>10.4</v>
      </c>
      <c r="AV29" s="67">
        <v>19.899999999999999</v>
      </c>
      <c r="AW29" s="67">
        <v>134.1</v>
      </c>
      <c r="AX29" s="67">
        <v>1.5</v>
      </c>
      <c r="AY29" s="67">
        <v>98.7</v>
      </c>
      <c r="AZ29" s="67"/>
      <c r="BA29" s="67">
        <v>16.899999999999999</v>
      </c>
      <c r="BB29" s="67">
        <v>23.1</v>
      </c>
      <c r="BC29" s="67">
        <v>75.7</v>
      </c>
      <c r="BD29" s="67"/>
      <c r="BE29" s="67">
        <v>3</v>
      </c>
      <c r="BF29" s="67"/>
      <c r="BG29" s="67">
        <v>2.4</v>
      </c>
      <c r="BH29" s="67">
        <v>2.4</v>
      </c>
      <c r="BI29" s="67">
        <v>17.600000000000001</v>
      </c>
      <c r="BJ29" s="67">
        <v>1.2</v>
      </c>
      <c r="BK29" s="67"/>
      <c r="BL29" s="67">
        <v>19.600000000000001</v>
      </c>
      <c r="BM29" s="67">
        <v>8.8000000000000007</v>
      </c>
      <c r="BN29" s="67">
        <v>17.8</v>
      </c>
      <c r="BO29" s="68">
        <v>1174.5</v>
      </c>
    </row>
    <row r="30" spans="1:67" x14ac:dyDescent="0.3">
      <c r="A30" s="1"/>
      <c r="B30" s="54" t="s">
        <v>825</v>
      </c>
      <c r="C30" s="67">
        <v>16.8</v>
      </c>
      <c r="D30" s="67"/>
      <c r="E30" s="67"/>
      <c r="F30" s="67">
        <v>20.2</v>
      </c>
      <c r="G30" s="67">
        <v>3</v>
      </c>
      <c r="H30" s="67"/>
      <c r="I30" s="67"/>
      <c r="J30" s="67">
        <v>1</v>
      </c>
      <c r="K30" s="67">
        <v>19.8</v>
      </c>
      <c r="L30" s="67"/>
      <c r="M30" s="67">
        <v>20.399999999999999</v>
      </c>
      <c r="N30" s="67">
        <v>20.3</v>
      </c>
      <c r="O30" s="67">
        <v>9.8000000000000007</v>
      </c>
      <c r="P30" s="67">
        <v>3.1</v>
      </c>
      <c r="Q30" s="67">
        <v>4.8</v>
      </c>
      <c r="R30" s="67">
        <v>20</v>
      </c>
      <c r="S30" s="67">
        <v>20</v>
      </c>
      <c r="T30" s="67">
        <v>20</v>
      </c>
      <c r="U30" s="67">
        <v>18.5</v>
      </c>
      <c r="V30" s="67">
        <v>3.2</v>
      </c>
      <c r="W30" s="67">
        <v>21.3</v>
      </c>
      <c r="X30" s="67">
        <v>105.9</v>
      </c>
      <c r="Y30" s="67">
        <v>78</v>
      </c>
      <c r="Z30" s="67">
        <v>88.4</v>
      </c>
      <c r="AA30" s="67">
        <v>34.4</v>
      </c>
      <c r="AB30" s="67">
        <v>16.5</v>
      </c>
      <c r="AC30" s="67">
        <v>9.8000000000000007</v>
      </c>
      <c r="AD30" s="67">
        <v>21</v>
      </c>
      <c r="AE30" s="67">
        <v>8.4</v>
      </c>
      <c r="AF30" s="67">
        <v>20.399999999999999</v>
      </c>
      <c r="AG30" s="67">
        <v>20.399999999999999</v>
      </c>
      <c r="AH30" s="67">
        <v>20.2</v>
      </c>
      <c r="AI30" s="67">
        <v>8.3000000000000007</v>
      </c>
      <c r="AJ30" s="67">
        <v>73.7</v>
      </c>
      <c r="AK30" s="67">
        <v>6.5</v>
      </c>
      <c r="AL30" s="67">
        <v>7.5</v>
      </c>
      <c r="AM30" s="67">
        <v>3.5</v>
      </c>
      <c r="AN30" s="67"/>
      <c r="AO30" s="67"/>
      <c r="AP30" s="67">
        <v>0.3</v>
      </c>
      <c r="AQ30" s="67"/>
      <c r="AR30" s="67">
        <v>17.8</v>
      </c>
      <c r="AS30" s="67">
        <v>13.9</v>
      </c>
      <c r="AT30" s="67">
        <v>5.0999999999999996</v>
      </c>
      <c r="AU30" s="67">
        <v>10.1</v>
      </c>
      <c r="AV30" s="67">
        <v>17.3</v>
      </c>
      <c r="AW30" s="67">
        <v>134.5</v>
      </c>
      <c r="AX30" s="67">
        <v>5.8</v>
      </c>
      <c r="AY30" s="67">
        <v>98.8</v>
      </c>
      <c r="AZ30" s="67"/>
      <c r="BA30" s="67">
        <v>16.8</v>
      </c>
      <c r="BB30" s="67">
        <v>22.6</v>
      </c>
      <c r="BC30" s="67">
        <v>76.8</v>
      </c>
      <c r="BD30" s="67"/>
      <c r="BE30" s="67">
        <v>3</v>
      </c>
      <c r="BF30" s="67"/>
      <c r="BG30" s="67">
        <v>2.4</v>
      </c>
      <c r="BH30" s="67">
        <v>2.4</v>
      </c>
      <c r="BI30" s="67">
        <v>18</v>
      </c>
      <c r="BJ30" s="67">
        <v>1.2</v>
      </c>
      <c r="BK30" s="67"/>
      <c r="BL30" s="67">
        <v>20</v>
      </c>
      <c r="BM30" s="67">
        <v>8.8000000000000007</v>
      </c>
      <c r="BN30" s="67">
        <v>17.899999999999999</v>
      </c>
      <c r="BO30" s="68">
        <v>1238.5999999999999</v>
      </c>
    </row>
    <row r="31" spans="1:67" x14ac:dyDescent="0.3">
      <c r="A31" s="1"/>
      <c r="B31" s="56" t="s">
        <v>826</v>
      </c>
      <c r="C31" s="69">
        <v>16.399999999999999</v>
      </c>
      <c r="D31" s="69"/>
      <c r="E31" s="69"/>
      <c r="F31" s="69">
        <v>20.2</v>
      </c>
      <c r="G31" s="69">
        <v>3</v>
      </c>
      <c r="H31" s="69"/>
      <c r="I31" s="69"/>
      <c r="J31" s="69">
        <v>1.3</v>
      </c>
      <c r="K31" s="69">
        <v>19.8</v>
      </c>
      <c r="L31" s="69"/>
      <c r="M31" s="69">
        <v>20.3</v>
      </c>
      <c r="N31" s="69">
        <v>20.3</v>
      </c>
      <c r="O31" s="69">
        <v>9.9</v>
      </c>
      <c r="P31" s="69">
        <v>3.1</v>
      </c>
      <c r="Q31" s="69">
        <v>4.8</v>
      </c>
      <c r="R31" s="69">
        <v>20</v>
      </c>
      <c r="S31" s="69">
        <v>20.7</v>
      </c>
      <c r="T31" s="69">
        <v>20</v>
      </c>
      <c r="U31" s="69">
        <v>18.5</v>
      </c>
      <c r="V31" s="69">
        <v>6</v>
      </c>
      <c r="W31" s="69">
        <v>30.3</v>
      </c>
      <c r="X31" s="69">
        <v>96.2</v>
      </c>
      <c r="Y31" s="69">
        <v>76.400000000000006</v>
      </c>
      <c r="Z31" s="69">
        <v>89.6</v>
      </c>
      <c r="AA31" s="69">
        <v>34.200000000000003</v>
      </c>
      <c r="AB31" s="69">
        <v>16.899999999999999</v>
      </c>
      <c r="AC31" s="69">
        <v>12.6</v>
      </c>
      <c r="AD31" s="69">
        <v>21</v>
      </c>
      <c r="AE31" s="69">
        <v>8.4</v>
      </c>
      <c r="AF31" s="69">
        <v>20.399999999999999</v>
      </c>
      <c r="AG31" s="69">
        <v>20.399999999999999</v>
      </c>
      <c r="AH31" s="69">
        <v>20.2</v>
      </c>
      <c r="AI31" s="69">
        <v>8.4</v>
      </c>
      <c r="AJ31" s="69">
        <v>73.3</v>
      </c>
      <c r="AK31" s="69">
        <v>6.8</v>
      </c>
      <c r="AL31" s="69">
        <v>8.1</v>
      </c>
      <c r="AM31" s="69">
        <v>3.5</v>
      </c>
      <c r="AN31" s="69"/>
      <c r="AO31" s="69"/>
      <c r="AP31" s="69">
        <v>0.4</v>
      </c>
      <c r="AQ31" s="69"/>
      <c r="AR31" s="69">
        <v>17.899999999999999</v>
      </c>
      <c r="AS31" s="69">
        <v>14.2</v>
      </c>
      <c r="AT31" s="69">
        <v>5.0999999999999996</v>
      </c>
      <c r="AU31" s="69">
        <v>10.199999999999999</v>
      </c>
      <c r="AV31" s="69">
        <v>50.1</v>
      </c>
      <c r="AW31" s="69">
        <v>136.30000000000001</v>
      </c>
      <c r="AX31" s="69">
        <v>37.6</v>
      </c>
      <c r="AY31" s="69">
        <v>99.5</v>
      </c>
      <c r="AZ31" s="69"/>
      <c r="BA31" s="69">
        <v>17.100000000000001</v>
      </c>
      <c r="BB31" s="69">
        <v>22.8</v>
      </c>
      <c r="BC31" s="69">
        <v>76.099999999999994</v>
      </c>
      <c r="BD31" s="69"/>
      <c r="BE31" s="69">
        <v>2.9</v>
      </c>
      <c r="BF31" s="69"/>
      <c r="BG31" s="69">
        <v>2.4</v>
      </c>
      <c r="BH31" s="69">
        <v>2.4</v>
      </c>
      <c r="BI31" s="69">
        <v>18.3</v>
      </c>
      <c r="BJ31" s="69">
        <v>1.2</v>
      </c>
      <c r="BK31" s="69"/>
      <c r="BL31" s="69">
        <v>20</v>
      </c>
      <c r="BM31" s="69">
        <v>8.8000000000000007</v>
      </c>
      <c r="BN31" s="69">
        <v>17.8</v>
      </c>
      <c r="BO31" s="70">
        <v>1312.1</v>
      </c>
    </row>
    <row r="32" spans="1:67" x14ac:dyDescent="0.3">
      <c r="A32" s="1"/>
      <c r="B32" s="50" t="s">
        <v>827</v>
      </c>
      <c r="C32" s="65">
        <v>16.5</v>
      </c>
      <c r="D32" s="65"/>
      <c r="E32" s="65"/>
      <c r="F32" s="65">
        <v>20.2</v>
      </c>
      <c r="G32" s="65">
        <v>3</v>
      </c>
      <c r="H32" s="65"/>
      <c r="I32" s="65"/>
      <c r="J32" s="65">
        <v>0.5</v>
      </c>
      <c r="K32" s="65">
        <v>19.8</v>
      </c>
      <c r="L32" s="65"/>
      <c r="M32" s="65">
        <v>20.3</v>
      </c>
      <c r="N32" s="65">
        <v>20.2</v>
      </c>
      <c r="O32" s="65">
        <v>9.9</v>
      </c>
      <c r="P32" s="65">
        <v>3.1</v>
      </c>
      <c r="Q32" s="65">
        <v>4.8</v>
      </c>
      <c r="R32" s="65">
        <v>20</v>
      </c>
      <c r="S32" s="65">
        <v>19.8</v>
      </c>
      <c r="T32" s="65">
        <v>20</v>
      </c>
      <c r="U32" s="65">
        <v>16.100000000000001</v>
      </c>
      <c r="V32" s="65">
        <v>7.2</v>
      </c>
      <c r="W32" s="65">
        <v>31.6</v>
      </c>
      <c r="X32" s="65">
        <v>105.3</v>
      </c>
      <c r="Y32" s="65">
        <v>76.8</v>
      </c>
      <c r="Z32" s="65">
        <v>81.099999999999994</v>
      </c>
      <c r="AA32" s="65">
        <v>34.6</v>
      </c>
      <c r="AB32" s="65">
        <v>16.600000000000001</v>
      </c>
      <c r="AC32" s="65">
        <v>11.9</v>
      </c>
      <c r="AD32" s="65">
        <v>21</v>
      </c>
      <c r="AE32" s="65">
        <v>8.4</v>
      </c>
      <c r="AF32" s="65">
        <v>20.399999999999999</v>
      </c>
      <c r="AG32" s="65">
        <v>20.399999999999999</v>
      </c>
      <c r="AH32" s="65">
        <v>20.2</v>
      </c>
      <c r="AI32" s="65">
        <v>8.4</v>
      </c>
      <c r="AJ32" s="65">
        <v>74.2</v>
      </c>
      <c r="AK32" s="65">
        <v>5.8</v>
      </c>
      <c r="AL32" s="65">
        <v>10.7</v>
      </c>
      <c r="AM32" s="65">
        <v>3.6</v>
      </c>
      <c r="AN32" s="65"/>
      <c r="AO32" s="65"/>
      <c r="AP32" s="65">
        <v>0.5</v>
      </c>
      <c r="AQ32" s="65"/>
      <c r="AR32" s="65">
        <v>17.899999999999999</v>
      </c>
      <c r="AS32" s="65">
        <v>14.1</v>
      </c>
      <c r="AT32" s="65">
        <v>5.2</v>
      </c>
      <c r="AU32" s="65">
        <v>10.4</v>
      </c>
      <c r="AV32" s="65">
        <v>77</v>
      </c>
      <c r="AW32" s="65">
        <v>136.19999999999999</v>
      </c>
      <c r="AX32" s="65">
        <v>62</v>
      </c>
      <c r="AY32" s="65">
        <v>99.4</v>
      </c>
      <c r="AZ32" s="65"/>
      <c r="BA32" s="65">
        <v>17.100000000000001</v>
      </c>
      <c r="BB32" s="65">
        <v>23.3</v>
      </c>
      <c r="BC32" s="65">
        <v>75.900000000000006</v>
      </c>
      <c r="BD32" s="65"/>
      <c r="BE32" s="65">
        <v>2.9</v>
      </c>
      <c r="BF32" s="65"/>
      <c r="BG32" s="65">
        <v>2.4</v>
      </c>
      <c r="BH32" s="65">
        <v>2.4</v>
      </c>
      <c r="BI32" s="65">
        <v>18.2</v>
      </c>
      <c r="BJ32" s="65">
        <v>1.3</v>
      </c>
      <c r="BK32" s="65"/>
      <c r="BL32" s="65">
        <v>20</v>
      </c>
      <c r="BM32" s="65">
        <v>8.8000000000000007</v>
      </c>
      <c r="BN32" s="65">
        <v>17.899999999999999</v>
      </c>
      <c r="BO32" s="66">
        <v>1365.3</v>
      </c>
    </row>
    <row r="33" spans="1:67" x14ac:dyDescent="0.3">
      <c r="A33" s="1"/>
      <c r="B33" s="54" t="s">
        <v>828</v>
      </c>
      <c r="C33" s="67">
        <v>16.5</v>
      </c>
      <c r="D33" s="67"/>
      <c r="E33" s="67"/>
      <c r="F33" s="67">
        <v>20.2</v>
      </c>
      <c r="G33" s="67">
        <v>3</v>
      </c>
      <c r="H33" s="67"/>
      <c r="I33" s="67"/>
      <c r="J33" s="67">
        <v>0.4</v>
      </c>
      <c r="K33" s="67">
        <v>19.8</v>
      </c>
      <c r="L33" s="67"/>
      <c r="M33" s="67">
        <v>20.2</v>
      </c>
      <c r="N33" s="67">
        <v>20.2</v>
      </c>
      <c r="O33" s="67">
        <v>9.9</v>
      </c>
      <c r="P33" s="67">
        <v>3.1</v>
      </c>
      <c r="Q33" s="67">
        <v>4.8</v>
      </c>
      <c r="R33" s="67">
        <v>20</v>
      </c>
      <c r="S33" s="67">
        <v>20.3</v>
      </c>
      <c r="T33" s="67">
        <v>20</v>
      </c>
      <c r="U33" s="67">
        <v>16.100000000000001</v>
      </c>
      <c r="V33" s="67">
        <v>10.6</v>
      </c>
      <c r="W33" s="67">
        <v>35.6</v>
      </c>
      <c r="X33" s="67">
        <v>98.4</v>
      </c>
      <c r="Y33" s="67">
        <v>69.2</v>
      </c>
      <c r="Z33" s="67">
        <v>74.7</v>
      </c>
      <c r="AA33" s="67">
        <v>34.700000000000003</v>
      </c>
      <c r="AB33" s="67">
        <v>15.3</v>
      </c>
      <c r="AC33" s="67">
        <v>10.5</v>
      </c>
      <c r="AD33" s="67">
        <v>21</v>
      </c>
      <c r="AE33" s="67">
        <v>8.4</v>
      </c>
      <c r="AF33" s="67">
        <v>20.399999999999999</v>
      </c>
      <c r="AG33" s="67">
        <v>20.399999999999999</v>
      </c>
      <c r="AH33" s="67">
        <v>20.2</v>
      </c>
      <c r="AI33" s="67">
        <v>8.4</v>
      </c>
      <c r="AJ33" s="67">
        <v>74.099999999999994</v>
      </c>
      <c r="AK33" s="67">
        <v>5.0999999999999996</v>
      </c>
      <c r="AL33" s="67">
        <v>8.5</v>
      </c>
      <c r="AM33" s="67">
        <v>3.6</v>
      </c>
      <c r="AN33" s="67"/>
      <c r="AO33" s="67"/>
      <c r="AP33" s="67">
        <v>0.2</v>
      </c>
      <c r="AQ33" s="67"/>
      <c r="AR33" s="67">
        <v>17.600000000000001</v>
      </c>
      <c r="AS33" s="67">
        <v>14.1</v>
      </c>
      <c r="AT33" s="67">
        <v>5.4</v>
      </c>
      <c r="AU33" s="67">
        <v>10.3</v>
      </c>
      <c r="AV33" s="67">
        <v>84.2</v>
      </c>
      <c r="AW33" s="67">
        <v>136.9</v>
      </c>
      <c r="AX33" s="67">
        <v>81</v>
      </c>
      <c r="AY33" s="67">
        <v>99.1</v>
      </c>
      <c r="AZ33" s="67"/>
      <c r="BA33" s="67">
        <v>17.100000000000001</v>
      </c>
      <c r="BB33" s="67">
        <v>21.5</v>
      </c>
      <c r="BC33" s="67">
        <v>73</v>
      </c>
      <c r="BD33" s="67"/>
      <c r="BE33" s="67">
        <v>3.2</v>
      </c>
      <c r="BF33" s="67"/>
      <c r="BG33" s="67">
        <v>2.4</v>
      </c>
      <c r="BH33" s="67">
        <v>2.4</v>
      </c>
      <c r="BI33" s="67">
        <v>17.8</v>
      </c>
      <c r="BJ33" s="67">
        <v>1.3</v>
      </c>
      <c r="BK33" s="67"/>
      <c r="BL33" s="67">
        <v>20</v>
      </c>
      <c r="BM33" s="67">
        <v>8.6999999999999993</v>
      </c>
      <c r="BN33" s="67">
        <v>18</v>
      </c>
      <c r="BO33" s="68">
        <v>1367.8</v>
      </c>
    </row>
    <row r="34" spans="1:67" x14ac:dyDescent="0.3">
      <c r="A34" s="1"/>
      <c r="B34" s="54" t="s">
        <v>829</v>
      </c>
      <c r="C34" s="67">
        <v>16.7</v>
      </c>
      <c r="D34" s="67"/>
      <c r="E34" s="67"/>
      <c r="F34" s="67">
        <v>20.2</v>
      </c>
      <c r="G34" s="67">
        <v>3</v>
      </c>
      <c r="H34" s="67"/>
      <c r="I34" s="67"/>
      <c r="J34" s="67">
        <v>0.6</v>
      </c>
      <c r="K34" s="67">
        <v>19.8</v>
      </c>
      <c r="L34" s="67"/>
      <c r="M34" s="67">
        <v>20.2</v>
      </c>
      <c r="N34" s="67">
        <v>20.3</v>
      </c>
      <c r="O34" s="67">
        <v>9.9</v>
      </c>
      <c r="P34" s="67">
        <v>3.1</v>
      </c>
      <c r="Q34" s="67">
        <v>4.8</v>
      </c>
      <c r="R34" s="67">
        <v>20</v>
      </c>
      <c r="S34" s="67">
        <v>20.6</v>
      </c>
      <c r="T34" s="67">
        <v>20</v>
      </c>
      <c r="U34" s="67">
        <v>16.100000000000001</v>
      </c>
      <c r="V34" s="67">
        <v>9.8000000000000007</v>
      </c>
      <c r="W34" s="67">
        <v>40.4</v>
      </c>
      <c r="X34" s="67">
        <v>101.7</v>
      </c>
      <c r="Y34" s="67">
        <v>66.599999999999994</v>
      </c>
      <c r="Z34" s="67">
        <v>71.400000000000006</v>
      </c>
      <c r="AA34" s="67">
        <v>34.6</v>
      </c>
      <c r="AB34" s="67">
        <v>14.1</v>
      </c>
      <c r="AC34" s="67">
        <v>9</v>
      </c>
      <c r="AD34" s="67">
        <v>21</v>
      </c>
      <c r="AE34" s="67">
        <v>8.4</v>
      </c>
      <c r="AF34" s="67">
        <v>20.399999999999999</v>
      </c>
      <c r="AG34" s="67">
        <v>20.399999999999999</v>
      </c>
      <c r="AH34" s="67">
        <v>20.2</v>
      </c>
      <c r="AI34" s="67">
        <v>8.4</v>
      </c>
      <c r="AJ34" s="67">
        <v>74.599999999999994</v>
      </c>
      <c r="AK34" s="67">
        <v>6.9</v>
      </c>
      <c r="AL34" s="67">
        <v>8.1</v>
      </c>
      <c r="AM34" s="67">
        <v>3.6</v>
      </c>
      <c r="AN34" s="67"/>
      <c r="AO34" s="67"/>
      <c r="AP34" s="67">
        <v>0.3</v>
      </c>
      <c r="AQ34" s="67"/>
      <c r="AR34" s="67">
        <v>16.8</v>
      </c>
      <c r="AS34" s="67">
        <v>13.6</v>
      </c>
      <c r="AT34" s="67">
        <v>5.2</v>
      </c>
      <c r="AU34" s="67">
        <v>10.3</v>
      </c>
      <c r="AV34" s="67">
        <v>98.8</v>
      </c>
      <c r="AW34" s="67">
        <v>137.5</v>
      </c>
      <c r="AX34" s="67">
        <v>97</v>
      </c>
      <c r="AY34" s="67">
        <v>98.5</v>
      </c>
      <c r="AZ34" s="67"/>
      <c r="BA34" s="67">
        <v>16.600000000000001</v>
      </c>
      <c r="BB34" s="67">
        <v>23.5</v>
      </c>
      <c r="BC34" s="67">
        <v>73.599999999999994</v>
      </c>
      <c r="BD34" s="67"/>
      <c r="BE34" s="67">
        <v>3.9</v>
      </c>
      <c r="BF34" s="67"/>
      <c r="BG34" s="67">
        <v>2.4</v>
      </c>
      <c r="BH34" s="67">
        <v>2.4</v>
      </c>
      <c r="BI34" s="67">
        <v>16.3</v>
      </c>
      <c r="BJ34" s="67">
        <v>1.3</v>
      </c>
      <c r="BK34" s="67"/>
      <c r="BL34" s="67">
        <v>20</v>
      </c>
      <c r="BM34" s="67">
        <v>8.8000000000000007</v>
      </c>
      <c r="BN34" s="67">
        <v>17.899999999999999</v>
      </c>
      <c r="BO34" s="68">
        <v>1399.6</v>
      </c>
    </row>
    <row r="35" spans="1:67" x14ac:dyDescent="0.3">
      <c r="A35" s="1"/>
      <c r="B35" s="54" t="s">
        <v>830</v>
      </c>
      <c r="C35" s="67">
        <v>16.8</v>
      </c>
      <c r="D35" s="67"/>
      <c r="E35" s="67"/>
      <c r="F35" s="67">
        <v>20.3</v>
      </c>
      <c r="G35" s="67">
        <v>3</v>
      </c>
      <c r="H35" s="67"/>
      <c r="I35" s="67"/>
      <c r="J35" s="67">
        <v>0.4</v>
      </c>
      <c r="K35" s="67">
        <v>19.899999999999999</v>
      </c>
      <c r="L35" s="67"/>
      <c r="M35" s="67">
        <v>20.3</v>
      </c>
      <c r="N35" s="67">
        <v>20.2</v>
      </c>
      <c r="O35" s="67">
        <v>9.9</v>
      </c>
      <c r="P35" s="67">
        <v>3.1</v>
      </c>
      <c r="Q35" s="67">
        <v>4.8</v>
      </c>
      <c r="R35" s="67">
        <v>20</v>
      </c>
      <c r="S35" s="67">
        <v>20.2</v>
      </c>
      <c r="T35" s="67">
        <v>20</v>
      </c>
      <c r="U35" s="67">
        <v>16.100000000000001</v>
      </c>
      <c r="V35" s="67">
        <v>12</v>
      </c>
      <c r="W35" s="67">
        <v>50.4</v>
      </c>
      <c r="X35" s="67">
        <v>106.8</v>
      </c>
      <c r="Y35" s="67">
        <v>66.099999999999994</v>
      </c>
      <c r="Z35" s="67">
        <v>70.2</v>
      </c>
      <c r="AA35" s="67">
        <v>35</v>
      </c>
      <c r="AB35" s="67">
        <v>14.3</v>
      </c>
      <c r="AC35" s="67">
        <v>9.3000000000000007</v>
      </c>
      <c r="AD35" s="67">
        <v>21</v>
      </c>
      <c r="AE35" s="67">
        <v>8.4</v>
      </c>
      <c r="AF35" s="67">
        <v>20.399999999999999</v>
      </c>
      <c r="AG35" s="67">
        <v>20.399999999999999</v>
      </c>
      <c r="AH35" s="67">
        <v>20.2</v>
      </c>
      <c r="AI35" s="67">
        <v>8.4</v>
      </c>
      <c r="AJ35" s="67">
        <v>74</v>
      </c>
      <c r="AK35" s="67">
        <v>8.8000000000000007</v>
      </c>
      <c r="AL35" s="67">
        <v>7.8</v>
      </c>
      <c r="AM35" s="67">
        <v>3.5</v>
      </c>
      <c r="AN35" s="67"/>
      <c r="AO35" s="67"/>
      <c r="AP35" s="67">
        <v>0.3</v>
      </c>
      <c r="AQ35" s="67"/>
      <c r="AR35" s="67">
        <v>15.8</v>
      </c>
      <c r="AS35" s="67">
        <v>13.8</v>
      </c>
      <c r="AT35" s="67">
        <v>5.0999999999999996</v>
      </c>
      <c r="AU35" s="67">
        <v>10.3</v>
      </c>
      <c r="AV35" s="67">
        <v>134.6</v>
      </c>
      <c r="AW35" s="67">
        <v>133.4</v>
      </c>
      <c r="AX35" s="67">
        <v>112.4</v>
      </c>
      <c r="AY35" s="67">
        <v>96.4</v>
      </c>
      <c r="AZ35" s="67"/>
      <c r="BA35" s="67">
        <v>16.899999999999999</v>
      </c>
      <c r="BB35" s="67">
        <v>24.1</v>
      </c>
      <c r="BC35" s="67">
        <v>71.900000000000006</v>
      </c>
      <c r="BD35" s="67"/>
      <c r="BE35" s="67">
        <v>3.9</v>
      </c>
      <c r="BF35" s="67"/>
      <c r="BG35" s="67">
        <v>2.4</v>
      </c>
      <c r="BH35" s="67">
        <v>2.4</v>
      </c>
      <c r="BI35" s="67">
        <v>15.9</v>
      </c>
      <c r="BJ35" s="67">
        <v>1.3</v>
      </c>
      <c r="BK35" s="67"/>
      <c r="BL35" s="67">
        <v>20.100000000000001</v>
      </c>
      <c r="BM35" s="67">
        <v>8.8000000000000007</v>
      </c>
      <c r="BN35" s="67">
        <v>17.7</v>
      </c>
      <c r="BO35" s="68">
        <v>1459.5</v>
      </c>
    </row>
    <row r="36" spans="1:67" x14ac:dyDescent="0.3">
      <c r="A36" s="1"/>
      <c r="B36" s="54" t="s">
        <v>831</v>
      </c>
      <c r="C36" s="67">
        <v>16.5</v>
      </c>
      <c r="D36" s="67"/>
      <c r="E36" s="67"/>
      <c r="F36" s="67">
        <v>20.399999999999999</v>
      </c>
      <c r="G36" s="67">
        <v>3</v>
      </c>
      <c r="H36" s="67"/>
      <c r="I36" s="67"/>
      <c r="J36" s="67">
        <v>0.5</v>
      </c>
      <c r="K36" s="67">
        <v>19.8</v>
      </c>
      <c r="L36" s="67"/>
      <c r="M36" s="67">
        <v>20.3</v>
      </c>
      <c r="N36" s="67">
        <v>20.3</v>
      </c>
      <c r="O36" s="67">
        <v>9.8000000000000007</v>
      </c>
      <c r="P36" s="67">
        <v>3.2</v>
      </c>
      <c r="Q36" s="67">
        <v>4.7</v>
      </c>
      <c r="R36" s="67">
        <v>19.899999999999999</v>
      </c>
      <c r="S36" s="67">
        <v>20.2</v>
      </c>
      <c r="T36" s="67">
        <v>20</v>
      </c>
      <c r="U36" s="67">
        <v>16.100000000000001</v>
      </c>
      <c r="V36" s="67">
        <v>12.6</v>
      </c>
      <c r="W36" s="67">
        <v>66.400000000000006</v>
      </c>
      <c r="X36" s="67">
        <v>110.6</v>
      </c>
      <c r="Y36" s="67">
        <v>62.7</v>
      </c>
      <c r="Z36" s="67">
        <v>67</v>
      </c>
      <c r="AA36" s="67">
        <v>34.4</v>
      </c>
      <c r="AB36" s="67">
        <v>12.5</v>
      </c>
      <c r="AC36" s="67">
        <v>8.1999999999999993</v>
      </c>
      <c r="AD36" s="67">
        <v>21</v>
      </c>
      <c r="AE36" s="67">
        <v>8.4</v>
      </c>
      <c r="AF36" s="67">
        <v>20.399999999999999</v>
      </c>
      <c r="AG36" s="67">
        <v>20.399999999999999</v>
      </c>
      <c r="AH36" s="67">
        <v>20.2</v>
      </c>
      <c r="AI36" s="67">
        <v>8.4</v>
      </c>
      <c r="AJ36" s="67">
        <v>73</v>
      </c>
      <c r="AK36" s="67">
        <v>9.3000000000000007</v>
      </c>
      <c r="AL36" s="67">
        <v>8.3000000000000007</v>
      </c>
      <c r="AM36" s="67">
        <v>3.6</v>
      </c>
      <c r="AN36" s="67"/>
      <c r="AO36" s="67"/>
      <c r="AP36" s="67">
        <v>0.1</v>
      </c>
      <c r="AQ36" s="67"/>
      <c r="AR36" s="67">
        <v>14.3</v>
      </c>
      <c r="AS36" s="67">
        <v>13.8</v>
      </c>
      <c r="AT36" s="67">
        <v>5.4</v>
      </c>
      <c r="AU36" s="67">
        <v>10.4</v>
      </c>
      <c r="AV36" s="67">
        <v>137</v>
      </c>
      <c r="AW36" s="67">
        <v>131.80000000000001</v>
      </c>
      <c r="AX36" s="67">
        <v>117.8</v>
      </c>
      <c r="AY36" s="67">
        <v>95.4</v>
      </c>
      <c r="AZ36" s="67"/>
      <c r="BA36" s="67">
        <v>17</v>
      </c>
      <c r="BB36" s="67">
        <v>25.7</v>
      </c>
      <c r="BC36" s="67">
        <v>77.400000000000006</v>
      </c>
      <c r="BD36" s="67"/>
      <c r="BE36" s="67">
        <v>3.9</v>
      </c>
      <c r="BF36" s="67"/>
      <c r="BG36" s="67">
        <v>2.4</v>
      </c>
      <c r="BH36" s="67">
        <v>2.4</v>
      </c>
      <c r="BI36" s="67">
        <v>15</v>
      </c>
      <c r="BJ36" s="67">
        <v>1.3</v>
      </c>
      <c r="BK36" s="67"/>
      <c r="BL36" s="67">
        <v>19.899999999999999</v>
      </c>
      <c r="BM36" s="67">
        <v>9</v>
      </c>
      <c r="BN36" s="67">
        <v>16.7</v>
      </c>
      <c r="BO36" s="68">
        <v>1478.8</v>
      </c>
    </row>
    <row r="37" spans="1:67" x14ac:dyDescent="0.3">
      <c r="A37" s="1"/>
      <c r="B37" s="54" t="s">
        <v>832</v>
      </c>
      <c r="C37" s="67">
        <v>16.5</v>
      </c>
      <c r="D37" s="67"/>
      <c r="E37" s="67"/>
      <c r="F37" s="67">
        <v>20.2</v>
      </c>
      <c r="G37" s="67">
        <v>3</v>
      </c>
      <c r="H37" s="67"/>
      <c r="I37" s="67"/>
      <c r="J37" s="67">
        <v>0.5</v>
      </c>
      <c r="K37" s="67">
        <v>19.8</v>
      </c>
      <c r="L37" s="67"/>
      <c r="M37" s="67">
        <v>20.2</v>
      </c>
      <c r="N37" s="67">
        <v>20.3</v>
      </c>
      <c r="O37" s="67">
        <v>9.8000000000000007</v>
      </c>
      <c r="P37" s="67">
        <v>3.2</v>
      </c>
      <c r="Q37" s="67">
        <v>4.7</v>
      </c>
      <c r="R37" s="67">
        <v>20</v>
      </c>
      <c r="S37" s="67">
        <v>20.2</v>
      </c>
      <c r="T37" s="67">
        <v>20</v>
      </c>
      <c r="U37" s="67">
        <v>16.100000000000001</v>
      </c>
      <c r="V37" s="67">
        <v>8.9</v>
      </c>
      <c r="W37" s="67">
        <v>62.6</v>
      </c>
      <c r="X37" s="67">
        <v>106.9</v>
      </c>
      <c r="Y37" s="67">
        <v>62.8</v>
      </c>
      <c r="Z37" s="67">
        <v>67.3</v>
      </c>
      <c r="AA37" s="67">
        <v>20.6</v>
      </c>
      <c r="AB37" s="67">
        <v>12.5</v>
      </c>
      <c r="AC37" s="67">
        <v>8</v>
      </c>
      <c r="AD37" s="67">
        <v>21</v>
      </c>
      <c r="AE37" s="67">
        <v>8.4</v>
      </c>
      <c r="AF37" s="67">
        <v>20.399999999999999</v>
      </c>
      <c r="AG37" s="67">
        <v>20.399999999999999</v>
      </c>
      <c r="AH37" s="67">
        <v>20.2</v>
      </c>
      <c r="AI37" s="67">
        <v>8.4</v>
      </c>
      <c r="AJ37" s="67">
        <v>71.099999999999994</v>
      </c>
      <c r="AK37" s="67">
        <v>8.3000000000000007</v>
      </c>
      <c r="AL37" s="67">
        <v>8.1</v>
      </c>
      <c r="AM37" s="67">
        <v>3.5</v>
      </c>
      <c r="AN37" s="67"/>
      <c r="AO37" s="67"/>
      <c r="AP37" s="67">
        <v>0.1</v>
      </c>
      <c r="AQ37" s="67"/>
      <c r="AR37" s="67">
        <v>13</v>
      </c>
      <c r="AS37" s="67">
        <v>13.8</v>
      </c>
      <c r="AT37" s="67">
        <v>5.2</v>
      </c>
      <c r="AU37" s="67">
        <v>10.4</v>
      </c>
      <c r="AV37" s="67">
        <v>133</v>
      </c>
      <c r="AW37" s="67">
        <v>130.1</v>
      </c>
      <c r="AX37" s="67">
        <v>121.5</v>
      </c>
      <c r="AY37" s="67">
        <v>93.7</v>
      </c>
      <c r="AZ37" s="67"/>
      <c r="BA37" s="67">
        <v>16.899999999999999</v>
      </c>
      <c r="BB37" s="67">
        <v>25</v>
      </c>
      <c r="BC37" s="67">
        <v>79.400000000000006</v>
      </c>
      <c r="BD37" s="67"/>
      <c r="BE37" s="67">
        <v>4.4000000000000004</v>
      </c>
      <c r="BF37" s="67"/>
      <c r="BG37" s="67">
        <v>2.4</v>
      </c>
      <c r="BH37" s="67">
        <v>2.4</v>
      </c>
      <c r="BI37" s="67">
        <v>12.7</v>
      </c>
      <c r="BJ37" s="67">
        <v>1.3</v>
      </c>
      <c r="BK37" s="67"/>
      <c r="BL37" s="67">
        <v>20.100000000000001</v>
      </c>
      <c r="BM37" s="67">
        <v>8.8000000000000007</v>
      </c>
      <c r="BN37" s="67">
        <v>16.899999999999999</v>
      </c>
      <c r="BO37" s="68">
        <v>1445</v>
      </c>
    </row>
    <row r="38" spans="1:67" x14ac:dyDescent="0.3">
      <c r="A38" s="1"/>
      <c r="B38" s="54" t="s">
        <v>833</v>
      </c>
      <c r="C38" s="67">
        <v>17.3</v>
      </c>
      <c r="D38" s="67"/>
      <c r="E38" s="67"/>
      <c r="F38" s="67">
        <v>20.3</v>
      </c>
      <c r="G38" s="67">
        <v>3</v>
      </c>
      <c r="H38" s="67"/>
      <c r="I38" s="67"/>
      <c r="J38" s="67">
        <v>0.5</v>
      </c>
      <c r="K38" s="67">
        <v>19.8</v>
      </c>
      <c r="L38" s="67"/>
      <c r="M38" s="67">
        <v>20.2</v>
      </c>
      <c r="N38" s="67">
        <v>20.2</v>
      </c>
      <c r="O38" s="67">
        <v>9.9</v>
      </c>
      <c r="P38" s="67">
        <v>3.1</v>
      </c>
      <c r="Q38" s="67">
        <v>4.8</v>
      </c>
      <c r="R38" s="67">
        <v>20</v>
      </c>
      <c r="S38" s="67">
        <v>20.399999999999999</v>
      </c>
      <c r="T38" s="67">
        <v>20</v>
      </c>
      <c r="U38" s="67">
        <v>16.100000000000001</v>
      </c>
      <c r="V38" s="67">
        <v>7</v>
      </c>
      <c r="W38" s="67">
        <v>56.1</v>
      </c>
      <c r="X38" s="67">
        <v>102</v>
      </c>
      <c r="Y38" s="67">
        <v>62.5</v>
      </c>
      <c r="Z38" s="67">
        <v>67.7</v>
      </c>
      <c r="AA38" s="67">
        <v>30.1</v>
      </c>
      <c r="AB38" s="67">
        <v>12.6</v>
      </c>
      <c r="AC38" s="67">
        <v>7.9</v>
      </c>
      <c r="AD38" s="67">
        <v>21</v>
      </c>
      <c r="AE38" s="67">
        <v>8.4</v>
      </c>
      <c r="AF38" s="67">
        <v>20.399999999999999</v>
      </c>
      <c r="AG38" s="67">
        <v>20.399999999999999</v>
      </c>
      <c r="AH38" s="67">
        <v>20.2</v>
      </c>
      <c r="AI38" s="67">
        <v>8.4</v>
      </c>
      <c r="AJ38" s="67">
        <v>68.400000000000006</v>
      </c>
      <c r="AK38" s="67">
        <v>9.1</v>
      </c>
      <c r="AL38" s="67">
        <v>6.6</v>
      </c>
      <c r="AM38" s="67">
        <v>3.6</v>
      </c>
      <c r="AN38" s="67"/>
      <c r="AO38" s="67"/>
      <c r="AP38" s="67">
        <v>0.1</v>
      </c>
      <c r="AQ38" s="67"/>
      <c r="AR38" s="67">
        <v>11.1</v>
      </c>
      <c r="AS38" s="67">
        <v>12.9</v>
      </c>
      <c r="AT38" s="67">
        <v>5</v>
      </c>
      <c r="AU38" s="67">
        <v>10.5</v>
      </c>
      <c r="AV38" s="67">
        <v>141.5</v>
      </c>
      <c r="AW38" s="67">
        <v>124.5</v>
      </c>
      <c r="AX38" s="67">
        <v>122.2</v>
      </c>
      <c r="AY38" s="67">
        <v>89.7</v>
      </c>
      <c r="AZ38" s="67"/>
      <c r="BA38" s="67">
        <v>15.7</v>
      </c>
      <c r="BB38" s="67">
        <v>23.5</v>
      </c>
      <c r="BC38" s="67">
        <v>73.5</v>
      </c>
      <c r="BD38" s="67"/>
      <c r="BE38" s="67">
        <v>4.4000000000000004</v>
      </c>
      <c r="BF38" s="67"/>
      <c r="BG38" s="67">
        <v>2.4</v>
      </c>
      <c r="BH38" s="67">
        <v>2.4</v>
      </c>
      <c r="BI38" s="67">
        <v>10.8</v>
      </c>
      <c r="BJ38" s="67">
        <v>1.3</v>
      </c>
      <c r="BK38" s="67"/>
      <c r="BL38" s="67">
        <v>20</v>
      </c>
      <c r="BM38" s="67">
        <v>8.8000000000000007</v>
      </c>
      <c r="BN38" s="67">
        <v>16.5</v>
      </c>
      <c r="BO38" s="68">
        <v>1424.8</v>
      </c>
    </row>
    <row r="39" spans="1:67" x14ac:dyDescent="0.3">
      <c r="A39" s="1"/>
      <c r="B39" s="56" t="s">
        <v>834</v>
      </c>
      <c r="C39" s="69">
        <v>16.8</v>
      </c>
      <c r="D39" s="69"/>
      <c r="E39" s="69"/>
      <c r="F39" s="69">
        <v>20.2</v>
      </c>
      <c r="G39" s="69">
        <v>3</v>
      </c>
      <c r="H39" s="69"/>
      <c r="I39" s="69"/>
      <c r="J39" s="69">
        <v>0.4</v>
      </c>
      <c r="K39" s="69">
        <v>19.899999999999999</v>
      </c>
      <c r="L39" s="69"/>
      <c r="M39" s="69">
        <v>20.399999999999999</v>
      </c>
      <c r="N39" s="69">
        <v>20.3</v>
      </c>
      <c r="O39" s="69">
        <v>9.9</v>
      </c>
      <c r="P39" s="69">
        <v>3.2</v>
      </c>
      <c r="Q39" s="69">
        <v>4.8</v>
      </c>
      <c r="R39" s="69">
        <v>20</v>
      </c>
      <c r="S39" s="69">
        <v>20.7</v>
      </c>
      <c r="T39" s="69">
        <v>20</v>
      </c>
      <c r="U39" s="69">
        <v>16.100000000000001</v>
      </c>
      <c r="V39" s="69">
        <v>5.9</v>
      </c>
      <c r="W39" s="69">
        <v>57.5</v>
      </c>
      <c r="X39" s="69">
        <v>114.4</v>
      </c>
      <c r="Y39" s="69">
        <v>62.8</v>
      </c>
      <c r="Z39" s="69">
        <v>67</v>
      </c>
      <c r="AA39" s="69">
        <v>7.1</v>
      </c>
      <c r="AB39" s="69">
        <v>12.4</v>
      </c>
      <c r="AC39" s="69">
        <v>8</v>
      </c>
      <c r="AD39" s="69">
        <v>21</v>
      </c>
      <c r="AE39" s="69">
        <v>8.4</v>
      </c>
      <c r="AF39" s="69">
        <v>20.399999999999999</v>
      </c>
      <c r="AG39" s="69">
        <v>20.399999999999999</v>
      </c>
      <c r="AH39" s="69">
        <v>20.2</v>
      </c>
      <c r="AI39" s="69">
        <v>8.1999999999999993</v>
      </c>
      <c r="AJ39" s="69">
        <v>62.7</v>
      </c>
      <c r="AK39" s="69">
        <v>4.7</v>
      </c>
      <c r="AL39" s="69">
        <v>7.6</v>
      </c>
      <c r="AM39" s="69">
        <v>3.6</v>
      </c>
      <c r="AN39" s="69"/>
      <c r="AO39" s="69"/>
      <c r="AP39" s="69">
        <v>0.1</v>
      </c>
      <c r="AQ39" s="69"/>
      <c r="AR39" s="69">
        <v>7.4</v>
      </c>
      <c r="AS39" s="69">
        <v>11.2</v>
      </c>
      <c r="AT39" s="69">
        <v>5.0999999999999996</v>
      </c>
      <c r="AU39" s="69">
        <v>10.3</v>
      </c>
      <c r="AV39" s="69">
        <v>140</v>
      </c>
      <c r="AW39" s="69">
        <v>111.7</v>
      </c>
      <c r="AX39" s="69">
        <v>124.6</v>
      </c>
      <c r="AY39" s="69">
        <v>82.2</v>
      </c>
      <c r="AZ39" s="69"/>
      <c r="BA39" s="69">
        <v>13.5</v>
      </c>
      <c r="BB39" s="69">
        <v>24.8</v>
      </c>
      <c r="BC39" s="69">
        <v>73</v>
      </c>
      <c r="BD39" s="69"/>
      <c r="BE39" s="69">
        <v>4.4000000000000004</v>
      </c>
      <c r="BF39" s="69"/>
      <c r="BG39" s="69">
        <v>2.4</v>
      </c>
      <c r="BH39" s="69">
        <v>2.4</v>
      </c>
      <c r="BI39" s="69">
        <v>8.4</v>
      </c>
      <c r="BJ39" s="69">
        <v>1.3</v>
      </c>
      <c r="BK39" s="69"/>
      <c r="BL39" s="69">
        <v>20</v>
      </c>
      <c r="BM39" s="69">
        <v>8.8000000000000007</v>
      </c>
      <c r="BN39" s="69">
        <v>12.7</v>
      </c>
      <c r="BO39" s="70">
        <v>1372.3</v>
      </c>
    </row>
    <row r="40" spans="1:67" x14ac:dyDescent="0.3">
      <c r="A40" s="1"/>
      <c r="B40" s="50" t="s">
        <v>835</v>
      </c>
      <c r="C40" s="65">
        <v>17</v>
      </c>
      <c r="D40" s="65"/>
      <c r="E40" s="65"/>
      <c r="F40" s="65">
        <v>20.2</v>
      </c>
      <c r="G40" s="65">
        <v>3</v>
      </c>
      <c r="H40" s="65"/>
      <c r="I40" s="65"/>
      <c r="J40" s="65">
        <v>0.3</v>
      </c>
      <c r="K40" s="65">
        <v>19.8</v>
      </c>
      <c r="L40" s="65"/>
      <c r="M40" s="65">
        <v>20.399999999999999</v>
      </c>
      <c r="N40" s="65">
        <v>20.3</v>
      </c>
      <c r="O40" s="65">
        <v>9.9</v>
      </c>
      <c r="P40" s="65">
        <v>3.1</v>
      </c>
      <c r="Q40" s="65">
        <v>4.8</v>
      </c>
      <c r="R40" s="65">
        <v>20</v>
      </c>
      <c r="S40" s="65">
        <v>20.8</v>
      </c>
      <c r="T40" s="65">
        <v>20</v>
      </c>
      <c r="U40" s="65">
        <v>16.100000000000001</v>
      </c>
      <c r="V40" s="65">
        <v>4.5</v>
      </c>
      <c r="W40" s="65">
        <v>68</v>
      </c>
      <c r="X40" s="65">
        <v>114.4</v>
      </c>
      <c r="Y40" s="65">
        <v>67</v>
      </c>
      <c r="Z40" s="65">
        <v>70.599999999999994</v>
      </c>
      <c r="AA40" s="65">
        <v>19.899999999999999</v>
      </c>
      <c r="AB40" s="65">
        <v>13.1</v>
      </c>
      <c r="AC40" s="65">
        <v>9</v>
      </c>
      <c r="AD40" s="65">
        <v>21</v>
      </c>
      <c r="AE40" s="65">
        <v>8.4</v>
      </c>
      <c r="AF40" s="65">
        <v>20.399999999999999</v>
      </c>
      <c r="AG40" s="65">
        <v>20.399999999999999</v>
      </c>
      <c r="AH40" s="65">
        <v>20.2</v>
      </c>
      <c r="AI40" s="65">
        <v>8.1</v>
      </c>
      <c r="AJ40" s="65">
        <v>40.700000000000003</v>
      </c>
      <c r="AK40" s="65">
        <v>5.5</v>
      </c>
      <c r="AL40" s="65">
        <v>3.6</v>
      </c>
      <c r="AM40" s="65">
        <v>3.6</v>
      </c>
      <c r="AN40" s="65"/>
      <c r="AO40" s="65"/>
      <c r="AP40" s="65"/>
      <c r="AQ40" s="65"/>
      <c r="AR40" s="65">
        <v>3.6</v>
      </c>
      <c r="AS40" s="65">
        <v>7.9</v>
      </c>
      <c r="AT40" s="65">
        <v>5.2</v>
      </c>
      <c r="AU40" s="65">
        <v>10.3</v>
      </c>
      <c r="AV40" s="65">
        <v>142.19999999999999</v>
      </c>
      <c r="AW40" s="65">
        <v>54.6</v>
      </c>
      <c r="AX40" s="65">
        <v>125.9</v>
      </c>
      <c r="AY40" s="65">
        <v>66.2</v>
      </c>
      <c r="AZ40" s="65"/>
      <c r="BA40" s="65">
        <v>9.3000000000000007</v>
      </c>
      <c r="BB40" s="65">
        <v>25.8</v>
      </c>
      <c r="BC40" s="65">
        <v>75.099999999999994</v>
      </c>
      <c r="BD40" s="65"/>
      <c r="BE40" s="65">
        <v>4.5</v>
      </c>
      <c r="BF40" s="65"/>
      <c r="BG40" s="65">
        <v>2.4</v>
      </c>
      <c r="BH40" s="65">
        <v>2.4</v>
      </c>
      <c r="BI40" s="65">
        <v>5.5</v>
      </c>
      <c r="BJ40" s="65">
        <v>1.3</v>
      </c>
      <c r="BK40" s="65"/>
      <c r="BL40" s="65">
        <v>20.100000000000001</v>
      </c>
      <c r="BM40" s="65">
        <v>9</v>
      </c>
      <c r="BN40" s="65">
        <v>5.0999999999999996</v>
      </c>
      <c r="BO40" s="66">
        <v>1290.5</v>
      </c>
    </row>
    <row r="41" spans="1:67" x14ac:dyDescent="0.3">
      <c r="A41" s="1"/>
      <c r="B41" s="54" t="s">
        <v>836</v>
      </c>
      <c r="C41" s="67">
        <v>17</v>
      </c>
      <c r="D41" s="67"/>
      <c r="E41" s="67"/>
      <c r="F41" s="67">
        <v>20.2</v>
      </c>
      <c r="G41" s="67">
        <v>3</v>
      </c>
      <c r="H41" s="67"/>
      <c r="I41" s="67"/>
      <c r="J41" s="67">
        <v>0.2</v>
      </c>
      <c r="K41" s="67">
        <v>19.8</v>
      </c>
      <c r="L41" s="67"/>
      <c r="M41" s="67">
        <v>20.3</v>
      </c>
      <c r="N41" s="67">
        <v>20.3</v>
      </c>
      <c r="O41" s="67">
        <v>10</v>
      </c>
      <c r="P41" s="67">
        <v>2.7</v>
      </c>
      <c r="Q41" s="67">
        <v>4.8</v>
      </c>
      <c r="R41" s="67">
        <v>19.8</v>
      </c>
      <c r="S41" s="67">
        <v>20.6</v>
      </c>
      <c r="T41" s="67">
        <v>20</v>
      </c>
      <c r="U41" s="67">
        <v>16.100000000000001</v>
      </c>
      <c r="V41" s="67">
        <v>5.5</v>
      </c>
      <c r="W41" s="67">
        <v>77.3</v>
      </c>
      <c r="X41" s="67">
        <v>112.2</v>
      </c>
      <c r="Y41" s="67">
        <v>84.3</v>
      </c>
      <c r="Z41" s="67">
        <v>88.3</v>
      </c>
      <c r="AA41" s="67">
        <v>8.6999999999999993</v>
      </c>
      <c r="AB41" s="67">
        <v>16.100000000000001</v>
      </c>
      <c r="AC41" s="67">
        <v>11.9</v>
      </c>
      <c r="AD41" s="67">
        <v>21</v>
      </c>
      <c r="AE41" s="67">
        <v>8.4</v>
      </c>
      <c r="AF41" s="67">
        <v>20.399999999999999</v>
      </c>
      <c r="AG41" s="67">
        <v>20.399999999999999</v>
      </c>
      <c r="AH41" s="67">
        <v>20.2</v>
      </c>
      <c r="AI41" s="67">
        <v>8.6999999999999993</v>
      </c>
      <c r="AJ41" s="67">
        <v>9.4</v>
      </c>
      <c r="AK41" s="67">
        <v>5.7</v>
      </c>
      <c r="AL41" s="67">
        <v>6</v>
      </c>
      <c r="AM41" s="67">
        <v>3.6</v>
      </c>
      <c r="AN41" s="67"/>
      <c r="AO41" s="67"/>
      <c r="AP41" s="67"/>
      <c r="AQ41" s="67">
        <v>1.2</v>
      </c>
      <c r="AR41" s="67">
        <v>1.6</v>
      </c>
      <c r="AS41" s="67">
        <v>2.2999999999999998</v>
      </c>
      <c r="AT41" s="67">
        <v>5.0999999999999996</v>
      </c>
      <c r="AU41" s="67">
        <v>10.4</v>
      </c>
      <c r="AV41" s="67">
        <v>142.5</v>
      </c>
      <c r="AW41" s="67">
        <v>20</v>
      </c>
      <c r="AX41" s="67">
        <v>128.4</v>
      </c>
      <c r="AY41" s="67">
        <v>22.2</v>
      </c>
      <c r="AZ41" s="67"/>
      <c r="BA41" s="67">
        <v>2.6</v>
      </c>
      <c r="BB41" s="67">
        <v>25.1</v>
      </c>
      <c r="BC41" s="67">
        <v>78.099999999999994</v>
      </c>
      <c r="BD41" s="67"/>
      <c r="BE41" s="67">
        <v>4.5</v>
      </c>
      <c r="BF41" s="67"/>
      <c r="BG41" s="67">
        <v>2.4</v>
      </c>
      <c r="BH41" s="67">
        <v>2.4</v>
      </c>
      <c r="BI41" s="67">
        <v>1.3</v>
      </c>
      <c r="BJ41" s="67">
        <v>1.3</v>
      </c>
      <c r="BK41" s="67"/>
      <c r="BL41" s="67">
        <v>20</v>
      </c>
      <c r="BM41" s="67">
        <v>8.8000000000000007</v>
      </c>
      <c r="BN41" s="67">
        <v>0.7</v>
      </c>
      <c r="BO41" s="68">
        <v>1203.8</v>
      </c>
    </row>
    <row r="42" spans="1:67" x14ac:dyDescent="0.3">
      <c r="A42" s="1"/>
      <c r="B42" s="54" t="s">
        <v>837</v>
      </c>
      <c r="C42" s="67">
        <v>17</v>
      </c>
      <c r="D42" s="67"/>
      <c r="E42" s="67"/>
      <c r="F42" s="67">
        <v>20.399999999999999</v>
      </c>
      <c r="G42" s="67">
        <v>3</v>
      </c>
      <c r="H42" s="67"/>
      <c r="I42" s="67"/>
      <c r="J42" s="67">
        <v>0.1</v>
      </c>
      <c r="K42" s="67">
        <v>19.8</v>
      </c>
      <c r="L42" s="67"/>
      <c r="M42" s="67">
        <v>20.399999999999999</v>
      </c>
      <c r="N42" s="67">
        <v>20.3</v>
      </c>
      <c r="O42" s="67">
        <v>10</v>
      </c>
      <c r="P42" s="67">
        <v>2.9</v>
      </c>
      <c r="Q42" s="67">
        <v>4.8</v>
      </c>
      <c r="R42" s="67">
        <v>20</v>
      </c>
      <c r="S42" s="67">
        <v>20.5</v>
      </c>
      <c r="T42" s="67">
        <v>20</v>
      </c>
      <c r="U42" s="67">
        <v>16.100000000000001</v>
      </c>
      <c r="V42" s="67">
        <v>5.2</v>
      </c>
      <c r="W42" s="67">
        <v>80.3</v>
      </c>
      <c r="X42" s="67">
        <v>112.2</v>
      </c>
      <c r="Y42" s="67">
        <v>84.2</v>
      </c>
      <c r="Z42" s="67">
        <v>88.9</v>
      </c>
      <c r="AA42" s="67">
        <v>0.9</v>
      </c>
      <c r="AB42" s="67">
        <v>16.3</v>
      </c>
      <c r="AC42" s="67">
        <v>11.4</v>
      </c>
      <c r="AD42" s="67">
        <v>21</v>
      </c>
      <c r="AE42" s="67">
        <v>8.4</v>
      </c>
      <c r="AF42" s="67">
        <v>20.399999999999999</v>
      </c>
      <c r="AG42" s="67">
        <v>20.399999999999999</v>
      </c>
      <c r="AH42" s="67">
        <v>20.2</v>
      </c>
      <c r="AI42" s="67">
        <v>8.8000000000000007</v>
      </c>
      <c r="AJ42" s="67">
        <v>2.2000000000000002</v>
      </c>
      <c r="AK42" s="67">
        <v>3.1</v>
      </c>
      <c r="AL42" s="67">
        <v>3.9</v>
      </c>
      <c r="AM42" s="67">
        <v>3.6</v>
      </c>
      <c r="AN42" s="67"/>
      <c r="AO42" s="67"/>
      <c r="AP42" s="67"/>
      <c r="AQ42" s="67">
        <v>1.3</v>
      </c>
      <c r="AR42" s="67">
        <v>0.8</v>
      </c>
      <c r="AS42" s="67">
        <v>0.1</v>
      </c>
      <c r="AT42" s="67">
        <v>5.0999999999999996</v>
      </c>
      <c r="AU42" s="67">
        <v>10.4</v>
      </c>
      <c r="AV42" s="67">
        <v>143.9</v>
      </c>
      <c r="AW42" s="67">
        <v>4.8</v>
      </c>
      <c r="AX42" s="67">
        <v>125.3</v>
      </c>
      <c r="AY42" s="67">
        <v>4.5999999999999996</v>
      </c>
      <c r="AZ42" s="67"/>
      <c r="BA42" s="67"/>
      <c r="BB42" s="67">
        <v>26.9</v>
      </c>
      <c r="BC42" s="67">
        <v>81.3</v>
      </c>
      <c r="BD42" s="67"/>
      <c r="BE42" s="67">
        <v>4.5</v>
      </c>
      <c r="BF42" s="67"/>
      <c r="BG42" s="67">
        <v>2.4</v>
      </c>
      <c r="BH42" s="67">
        <v>2.4</v>
      </c>
      <c r="BI42" s="67">
        <v>0.3</v>
      </c>
      <c r="BJ42" s="67">
        <v>1.3</v>
      </c>
      <c r="BK42" s="67"/>
      <c r="BL42" s="67">
        <v>20</v>
      </c>
      <c r="BM42" s="67">
        <v>8.8000000000000007</v>
      </c>
      <c r="BN42" s="67"/>
      <c r="BO42" s="68">
        <v>1150.9000000000001</v>
      </c>
    </row>
    <row r="43" spans="1:67" x14ac:dyDescent="0.3">
      <c r="A43" s="1"/>
      <c r="B43" s="54" t="s">
        <v>838</v>
      </c>
      <c r="C43" s="67">
        <v>17</v>
      </c>
      <c r="D43" s="67"/>
      <c r="E43" s="67"/>
      <c r="F43" s="67">
        <v>20.399999999999999</v>
      </c>
      <c r="G43" s="67">
        <v>3</v>
      </c>
      <c r="H43" s="67">
        <v>0.2</v>
      </c>
      <c r="I43" s="67"/>
      <c r="J43" s="67"/>
      <c r="K43" s="67">
        <v>19.8</v>
      </c>
      <c r="L43" s="67"/>
      <c r="M43" s="67">
        <v>20.2</v>
      </c>
      <c r="N43" s="67">
        <v>20.2</v>
      </c>
      <c r="O43" s="67">
        <v>10</v>
      </c>
      <c r="P43" s="67">
        <v>3.1</v>
      </c>
      <c r="Q43" s="67">
        <v>4.9000000000000004</v>
      </c>
      <c r="R43" s="67">
        <v>19.8</v>
      </c>
      <c r="S43" s="67">
        <v>20.3</v>
      </c>
      <c r="T43" s="67">
        <v>20</v>
      </c>
      <c r="U43" s="67">
        <v>16</v>
      </c>
      <c r="V43" s="67">
        <v>5.4</v>
      </c>
      <c r="W43" s="67">
        <v>79.2</v>
      </c>
      <c r="X43" s="67">
        <v>112.9</v>
      </c>
      <c r="Y43" s="67">
        <v>84.5</v>
      </c>
      <c r="Z43" s="67">
        <v>92.1</v>
      </c>
      <c r="AA43" s="67"/>
      <c r="AB43" s="67">
        <v>15.6</v>
      </c>
      <c r="AC43" s="67">
        <v>7.7</v>
      </c>
      <c r="AD43" s="67">
        <v>21</v>
      </c>
      <c r="AE43" s="67">
        <v>8.4</v>
      </c>
      <c r="AF43" s="67">
        <v>20.399999999999999</v>
      </c>
      <c r="AG43" s="67">
        <v>20.399999999999999</v>
      </c>
      <c r="AH43" s="67">
        <v>20.2</v>
      </c>
      <c r="AI43" s="67">
        <v>8.1999999999999993</v>
      </c>
      <c r="AJ43" s="67"/>
      <c r="AK43" s="67">
        <v>1</v>
      </c>
      <c r="AL43" s="67">
        <v>1.3</v>
      </c>
      <c r="AM43" s="67">
        <v>3.6</v>
      </c>
      <c r="AN43" s="67"/>
      <c r="AO43" s="67"/>
      <c r="AP43" s="67"/>
      <c r="AQ43" s="67">
        <v>1.5</v>
      </c>
      <c r="AR43" s="67"/>
      <c r="AS43" s="67"/>
      <c r="AT43" s="67">
        <v>5.3</v>
      </c>
      <c r="AU43" s="67">
        <v>10.4</v>
      </c>
      <c r="AV43" s="67">
        <v>132.69999999999999</v>
      </c>
      <c r="AW43" s="67"/>
      <c r="AX43" s="67">
        <v>128.6</v>
      </c>
      <c r="AY43" s="67"/>
      <c r="AZ43" s="67"/>
      <c r="BA43" s="67"/>
      <c r="BB43" s="67">
        <v>29</v>
      </c>
      <c r="BC43" s="67">
        <v>82.4</v>
      </c>
      <c r="BD43" s="67"/>
      <c r="BE43" s="67">
        <v>4.5</v>
      </c>
      <c r="BF43" s="67"/>
      <c r="BG43" s="67">
        <v>2.4</v>
      </c>
      <c r="BH43" s="67">
        <v>2.4</v>
      </c>
      <c r="BI43" s="67"/>
      <c r="BJ43" s="67">
        <v>1.3</v>
      </c>
      <c r="BK43" s="67"/>
      <c r="BL43" s="67">
        <v>20</v>
      </c>
      <c r="BM43" s="67">
        <v>8.8000000000000007</v>
      </c>
      <c r="BN43" s="67"/>
      <c r="BO43" s="68">
        <v>1126.0999999999999</v>
      </c>
    </row>
    <row r="44" spans="1:67" x14ac:dyDescent="0.3">
      <c r="A44" s="1"/>
      <c r="B44" s="54" t="s">
        <v>839</v>
      </c>
      <c r="C44" s="67">
        <v>17</v>
      </c>
      <c r="D44" s="67"/>
      <c r="E44" s="67"/>
      <c r="F44" s="67">
        <v>20.399999999999999</v>
      </c>
      <c r="G44" s="67">
        <v>3</v>
      </c>
      <c r="H44" s="67">
        <v>0.3</v>
      </c>
      <c r="I44" s="67"/>
      <c r="J44" s="67"/>
      <c r="K44" s="67">
        <v>19.8</v>
      </c>
      <c r="L44" s="67"/>
      <c r="M44" s="67">
        <v>20.2</v>
      </c>
      <c r="N44" s="67">
        <v>20.3</v>
      </c>
      <c r="O44" s="67">
        <v>10</v>
      </c>
      <c r="P44" s="67">
        <v>3.1</v>
      </c>
      <c r="Q44" s="67">
        <v>4.9000000000000004</v>
      </c>
      <c r="R44" s="67">
        <v>19.7</v>
      </c>
      <c r="S44" s="67">
        <v>20.399999999999999</v>
      </c>
      <c r="T44" s="67">
        <v>20</v>
      </c>
      <c r="U44" s="67">
        <v>17.899999999999999</v>
      </c>
      <c r="V44" s="67">
        <v>4.8</v>
      </c>
      <c r="W44" s="67">
        <v>78.2</v>
      </c>
      <c r="X44" s="67">
        <v>112.9</v>
      </c>
      <c r="Y44" s="67">
        <v>88.4</v>
      </c>
      <c r="Z44" s="67">
        <v>91.4</v>
      </c>
      <c r="AA44" s="67"/>
      <c r="AB44" s="67">
        <v>12.2</v>
      </c>
      <c r="AC44" s="67">
        <v>9.1999999999999993</v>
      </c>
      <c r="AD44" s="67">
        <v>21</v>
      </c>
      <c r="AE44" s="67">
        <v>8.4</v>
      </c>
      <c r="AF44" s="67">
        <v>20.399999999999999</v>
      </c>
      <c r="AG44" s="67">
        <v>20.399999999999999</v>
      </c>
      <c r="AH44" s="67">
        <v>20.2</v>
      </c>
      <c r="AI44" s="67">
        <v>8.3000000000000007</v>
      </c>
      <c r="AJ44" s="67"/>
      <c r="AK44" s="67"/>
      <c r="AL44" s="67"/>
      <c r="AM44" s="67">
        <v>3.6</v>
      </c>
      <c r="AN44" s="67"/>
      <c r="AO44" s="67"/>
      <c r="AP44" s="67"/>
      <c r="AQ44" s="67">
        <v>1.5</v>
      </c>
      <c r="AR44" s="67"/>
      <c r="AS44" s="67"/>
      <c r="AT44" s="67">
        <v>5.2</v>
      </c>
      <c r="AU44" s="67">
        <v>10.4</v>
      </c>
      <c r="AV44" s="67">
        <v>123.9</v>
      </c>
      <c r="AW44" s="67"/>
      <c r="AX44" s="67">
        <v>126.3</v>
      </c>
      <c r="AY44" s="67"/>
      <c r="AZ44" s="67"/>
      <c r="BA44" s="67"/>
      <c r="BB44" s="67">
        <v>30.2</v>
      </c>
      <c r="BC44" s="67">
        <v>81</v>
      </c>
      <c r="BD44" s="67"/>
      <c r="BE44" s="67">
        <v>4.5</v>
      </c>
      <c r="BF44" s="67"/>
      <c r="BG44" s="67">
        <v>2.4</v>
      </c>
      <c r="BH44" s="67">
        <v>2.4</v>
      </c>
      <c r="BI44" s="67"/>
      <c r="BJ44" s="67">
        <v>1.3</v>
      </c>
      <c r="BK44" s="67"/>
      <c r="BL44" s="67">
        <v>19.899999999999999</v>
      </c>
      <c r="BM44" s="67">
        <v>8.8000000000000007</v>
      </c>
      <c r="BN44" s="67"/>
      <c r="BO44" s="68">
        <v>1114.2</v>
      </c>
    </row>
    <row r="45" spans="1:67" x14ac:dyDescent="0.3">
      <c r="A45" s="1"/>
      <c r="B45" s="54" t="s">
        <v>840</v>
      </c>
      <c r="C45" s="67">
        <v>17</v>
      </c>
      <c r="D45" s="67"/>
      <c r="E45" s="67"/>
      <c r="F45" s="67">
        <v>20.399999999999999</v>
      </c>
      <c r="G45" s="67">
        <v>3</v>
      </c>
      <c r="H45" s="67">
        <v>0.3</v>
      </c>
      <c r="I45" s="67"/>
      <c r="J45" s="67"/>
      <c r="K45" s="67">
        <v>19.8</v>
      </c>
      <c r="L45" s="67"/>
      <c r="M45" s="67">
        <v>20.2</v>
      </c>
      <c r="N45" s="67">
        <v>20.3</v>
      </c>
      <c r="O45" s="67">
        <v>10</v>
      </c>
      <c r="P45" s="67">
        <v>3.1</v>
      </c>
      <c r="Q45" s="67">
        <v>4.8</v>
      </c>
      <c r="R45" s="67">
        <v>19.8</v>
      </c>
      <c r="S45" s="67">
        <v>20.3</v>
      </c>
      <c r="T45" s="67">
        <v>20</v>
      </c>
      <c r="U45" s="67">
        <v>18.8</v>
      </c>
      <c r="V45" s="67">
        <v>5.4</v>
      </c>
      <c r="W45" s="67">
        <v>77.8</v>
      </c>
      <c r="X45" s="67">
        <v>114.1</v>
      </c>
      <c r="Y45" s="67">
        <v>88.5</v>
      </c>
      <c r="Z45" s="67">
        <v>93.2</v>
      </c>
      <c r="AA45" s="67"/>
      <c r="AB45" s="67">
        <v>12.3</v>
      </c>
      <c r="AC45" s="67">
        <v>7.5</v>
      </c>
      <c r="AD45" s="67">
        <v>21</v>
      </c>
      <c r="AE45" s="67">
        <v>8.4</v>
      </c>
      <c r="AF45" s="67">
        <v>20.399999999999999</v>
      </c>
      <c r="AG45" s="67">
        <v>20.399999999999999</v>
      </c>
      <c r="AH45" s="67">
        <v>20.2</v>
      </c>
      <c r="AI45" s="67">
        <v>8.3000000000000007</v>
      </c>
      <c r="AJ45" s="67"/>
      <c r="AK45" s="67"/>
      <c r="AL45" s="67">
        <v>0.2</v>
      </c>
      <c r="AM45" s="67">
        <v>3.5</v>
      </c>
      <c r="AN45" s="67"/>
      <c r="AO45" s="67"/>
      <c r="AP45" s="67"/>
      <c r="AQ45" s="67">
        <v>1.5</v>
      </c>
      <c r="AR45" s="67"/>
      <c r="AS45" s="67"/>
      <c r="AT45" s="67">
        <v>5.2</v>
      </c>
      <c r="AU45" s="67">
        <v>10.4</v>
      </c>
      <c r="AV45" s="67">
        <v>125.3</v>
      </c>
      <c r="AW45" s="67"/>
      <c r="AX45" s="67">
        <v>122.7</v>
      </c>
      <c r="AY45" s="67"/>
      <c r="AZ45" s="67"/>
      <c r="BA45" s="67"/>
      <c r="BB45" s="67">
        <v>29</v>
      </c>
      <c r="BC45" s="67">
        <v>80.7</v>
      </c>
      <c r="BD45" s="67"/>
      <c r="BE45" s="67">
        <v>4.5</v>
      </c>
      <c r="BF45" s="67"/>
      <c r="BG45" s="67">
        <v>2.4</v>
      </c>
      <c r="BH45" s="67">
        <v>2.4</v>
      </c>
      <c r="BI45" s="67"/>
      <c r="BJ45" s="67">
        <v>1.3</v>
      </c>
      <c r="BK45" s="67"/>
      <c r="BL45" s="67">
        <v>20</v>
      </c>
      <c r="BM45" s="67">
        <v>8.8000000000000007</v>
      </c>
      <c r="BN45" s="67"/>
      <c r="BO45" s="68">
        <v>1113.2</v>
      </c>
    </row>
    <row r="46" spans="1:67" x14ac:dyDescent="0.3">
      <c r="A46" s="1"/>
      <c r="B46" s="54" t="s">
        <v>841</v>
      </c>
      <c r="C46" s="67">
        <v>16.8</v>
      </c>
      <c r="D46" s="67"/>
      <c r="E46" s="67"/>
      <c r="F46" s="67">
        <v>20.399999999999999</v>
      </c>
      <c r="G46" s="67">
        <v>3</v>
      </c>
      <c r="H46" s="67">
        <v>0.3</v>
      </c>
      <c r="I46" s="67"/>
      <c r="J46" s="67"/>
      <c r="K46" s="67">
        <v>19.8</v>
      </c>
      <c r="L46" s="67"/>
      <c r="M46" s="67">
        <v>20.2</v>
      </c>
      <c r="N46" s="67">
        <v>20.3</v>
      </c>
      <c r="O46" s="67">
        <v>10</v>
      </c>
      <c r="P46" s="67">
        <v>3.1</v>
      </c>
      <c r="Q46" s="67">
        <v>4.8</v>
      </c>
      <c r="R46" s="67">
        <v>20</v>
      </c>
      <c r="S46" s="67">
        <v>20.3</v>
      </c>
      <c r="T46" s="67">
        <v>20</v>
      </c>
      <c r="U46" s="67">
        <v>18.8</v>
      </c>
      <c r="V46" s="67">
        <v>4.5</v>
      </c>
      <c r="W46" s="67">
        <v>70.2</v>
      </c>
      <c r="X46" s="67">
        <v>114.1</v>
      </c>
      <c r="Y46" s="67">
        <v>89.2</v>
      </c>
      <c r="Z46" s="67">
        <v>93.3</v>
      </c>
      <c r="AA46" s="67"/>
      <c r="AB46" s="67">
        <v>10.7</v>
      </c>
      <c r="AC46" s="67">
        <v>7.1</v>
      </c>
      <c r="AD46" s="67">
        <v>21</v>
      </c>
      <c r="AE46" s="67">
        <v>8.4</v>
      </c>
      <c r="AF46" s="67">
        <v>20.399999999999999</v>
      </c>
      <c r="AG46" s="67">
        <v>20.399999999999999</v>
      </c>
      <c r="AH46" s="67">
        <v>20.2</v>
      </c>
      <c r="AI46" s="67">
        <v>8.3000000000000007</v>
      </c>
      <c r="AJ46" s="67"/>
      <c r="AK46" s="67"/>
      <c r="AL46" s="67">
        <v>0.3</v>
      </c>
      <c r="AM46" s="67">
        <v>3.5</v>
      </c>
      <c r="AN46" s="67"/>
      <c r="AO46" s="67"/>
      <c r="AP46" s="67"/>
      <c r="AQ46" s="67">
        <v>1.5</v>
      </c>
      <c r="AR46" s="67"/>
      <c r="AS46" s="67"/>
      <c r="AT46" s="67">
        <v>5.3</v>
      </c>
      <c r="AU46" s="67">
        <v>10.4</v>
      </c>
      <c r="AV46" s="67">
        <v>114.3</v>
      </c>
      <c r="AW46" s="67"/>
      <c r="AX46" s="67">
        <v>117.6</v>
      </c>
      <c r="AY46" s="67"/>
      <c r="AZ46" s="67"/>
      <c r="BA46" s="67"/>
      <c r="BB46" s="67">
        <v>27.9</v>
      </c>
      <c r="BC46" s="67">
        <v>83.1</v>
      </c>
      <c r="BD46" s="67"/>
      <c r="BE46" s="67">
        <v>4.5</v>
      </c>
      <c r="BF46" s="67"/>
      <c r="BG46" s="67">
        <v>2.4</v>
      </c>
      <c r="BH46" s="67">
        <v>2.4</v>
      </c>
      <c r="BI46" s="67"/>
      <c r="BJ46" s="67">
        <v>1.3</v>
      </c>
      <c r="BK46" s="67"/>
      <c r="BL46" s="67">
        <v>20</v>
      </c>
      <c r="BM46" s="67">
        <v>8.9</v>
      </c>
      <c r="BN46" s="67"/>
      <c r="BO46" s="68">
        <v>1089</v>
      </c>
    </row>
    <row r="47" spans="1:67" x14ac:dyDescent="0.3">
      <c r="A47" s="1"/>
      <c r="B47" s="56" t="s">
        <v>842</v>
      </c>
      <c r="C47" s="69">
        <v>16.8</v>
      </c>
      <c r="D47" s="69"/>
      <c r="E47" s="69"/>
      <c r="F47" s="69">
        <v>20.399999999999999</v>
      </c>
      <c r="G47" s="69">
        <v>3</v>
      </c>
      <c r="H47" s="69">
        <v>0.3</v>
      </c>
      <c r="I47" s="69"/>
      <c r="J47" s="69"/>
      <c r="K47" s="69">
        <v>19.8</v>
      </c>
      <c r="L47" s="69"/>
      <c r="M47" s="69">
        <v>20.2</v>
      </c>
      <c r="N47" s="69">
        <v>20.3</v>
      </c>
      <c r="O47" s="69">
        <v>10</v>
      </c>
      <c r="P47" s="69">
        <v>3.1</v>
      </c>
      <c r="Q47" s="69">
        <v>4.7</v>
      </c>
      <c r="R47" s="69">
        <v>20</v>
      </c>
      <c r="S47" s="69">
        <v>20.2</v>
      </c>
      <c r="T47" s="69">
        <v>20</v>
      </c>
      <c r="U47" s="69">
        <v>18.8</v>
      </c>
      <c r="V47" s="69">
        <v>3.1</v>
      </c>
      <c r="W47" s="69">
        <v>67.599999999999994</v>
      </c>
      <c r="X47" s="69">
        <v>111.7</v>
      </c>
      <c r="Y47" s="69">
        <v>87.5</v>
      </c>
      <c r="Z47" s="69">
        <v>95.4</v>
      </c>
      <c r="AA47" s="69"/>
      <c r="AB47" s="69">
        <v>9.1</v>
      </c>
      <c r="AC47" s="69">
        <v>5.2</v>
      </c>
      <c r="AD47" s="69">
        <v>21</v>
      </c>
      <c r="AE47" s="69">
        <v>8.4</v>
      </c>
      <c r="AF47" s="69">
        <v>20.399999999999999</v>
      </c>
      <c r="AG47" s="69">
        <v>20.399999999999999</v>
      </c>
      <c r="AH47" s="69">
        <v>20.2</v>
      </c>
      <c r="AI47" s="69">
        <v>8.3000000000000007</v>
      </c>
      <c r="AJ47" s="69"/>
      <c r="AK47" s="69"/>
      <c r="AL47" s="69">
        <v>0.6</v>
      </c>
      <c r="AM47" s="69">
        <v>3.5</v>
      </c>
      <c r="AN47" s="69"/>
      <c r="AO47" s="69"/>
      <c r="AP47" s="69"/>
      <c r="AQ47" s="69">
        <v>1.5</v>
      </c>
      <c r="AR47" s="69"/>
      <c r="AS47" s="69"/>
      <c r="AT47" s="69">
        <v>5.2</v>
      </c>
      <c r="AU47" s="69">
        <v>10.4</v>
      </c>
      <c r="AV47" s="69">
        <v>82.8</v>
      </c>
      <c r="AW47" s="69"/>
      <c r="AX47" s="69">
        <v>85.6</v>
      </c>
      <c r="AY47" s="69"/>
      <c r="AZ47" s="69"/>
      <c r="BA47" s="69"/>
      <c r="BB47" s="69">
        <v>27.8</v>
      </c>
      <c r="BC47" s="69">
        <v>81.7</v>
      </c>
      <c r="BD47" s="69"/>
      <c r="BE47" s="69">
        <v>4.5</v>
      </c>
      <c r="BF47" s="69"/>
      <c r="BG47" s="69">
        <v>2.4</v>
      </c>
      <c r="BH47" s="69">
        <v>2.4</v>
      </c>
      <c r="BI47" s="69"/>
      <c r="BJ47" s="69">
        <v>1.3</v>
      </c>
      <c r="BK47" s="69"/>
      <c r="BL47" s="69">
        <v>20</v>
      </c>
      <c r="BM47" s="69">
        <v>8.9</v>
      </c>
      <c r="BN47" s="69"/>
      <c r="BO47" s="70">
        <v>1014.5</v>
      </c>
    </row>
    <row r="48" spans="1:67" x14ac:dyDescent="0.3">
      <c r="A48" s="1"/>
      <c r="B48" s="50" t="s">
        <v>843</v>
      </c>
      <c r="C48" s="65">
        <v>17</v>
      </c>
      <c r="D48" s="65"/>
      <c r="E48" s="65"/>
      <c r="F48" s="65">
        <v>20.399999999999999</v>
      </c>
      <c r="G48" s="65">
        <v>3</v>
      </c>
      <c r="H48" s="65">
        <v>0.3</v>
      </c>
      <c r="I48" s="65"/>
      <c r="J48" s="65"/>
      <c r="K48" s="65">
        <v>19.8</v>
      </c>
      <c r="L48" s="65"/>
      <c r="M48" s="65">
        <v>20.2</v>
      </c>
      <c r="N48" s="65">
        <v>20.3</v>
      </c>
      <c r="O48" s="65">
        <v>10</v>
      </c>
      <c r="P48" s="65">
        <v>3.1</v>
      </c>
      <c r="Q48" s="65">
        <v>4.7</v>
      </c>
      <c r="R48" s="65">
        <v>20</v>
      </c>
      <c r="S48" s="65">
        <v>20.100000000000001</v>
      </c>
      <c r="T48" s="65">
        <v>20</v>
      </c>
      <c r="U48" s="65">
        <v>18.8</v>
      </c>
      <c r="V48" s="65">
        <v>2.4</v>
      </c>
      <c r="W48" s="65">
        <v>63.5</v>
      </c>
      <c r="X48" s="65">
        <v>111.7</v>
      </c>
      <c r="Y48" s="65">
        <v>84.5</v>
      </c>
      <c r="Z48" s="65">
        <v>93.7</v>
      </c>
      <c r="AA48" s="65"/>
      <c r="AB48" s="65">
        <v>8.8000000000000007</v>
      </c>
      <c r="AC48" s="65">
        <v>6.7</v>
      </c>
      <c r="AD48" s="65">
        <v>21</v>
      </c>
      <c r="AE48" s="65">
        <v>8.4</v>
      </c>
      <c r="AF48" s="65">
        <v>20.399999999999999</v>
      </c>
      <c r="AG48" s="65">
        <v>20.399999999999999</v>
      </c>
      <c r="AH48" s="65">
        <v>20.2</v>
      </c>
      <c r="AI48" s="65">
        <v>8.6999999999999993</v>
      </c>
      <c r="AJ48" s="65"/>
      <c r="AK48" s="65"/>
      <c r="AL48" s="65"/>
      <c r="AM48" s="65">
        <v>3.5</v>
      </c>
      <c r="AN48" s="65"/>
      <c r="AO48" s="65"/>
      <c r="AP48" s="65"/>
      <c r="AQ48" s="65">
        <v>1.5</v>
      </c>
      <c r="AR48" s="65"/>
      <c r="AS48" s="65"/>
      <c r="AT48" s="65">
        <v>5.2</v>
      </c>
      <c r="AU48" s="65">
        <v>10.4</v>
      </c>
      <c r="AV48" s="65">
        <v>75.400000000000006</v>
      </c>
      <c r="AW48" s="65"/>
      <c r="AX48" s="65">
        <v>86.8</v>
      </c>
      <c r="AY48" s="65"/>
      <c r="AZ48" s="65"/>
      <c r="BA48" s="65"/>
      <c r="BB48" s="65">
        <v>28.8</v>
      </c>
      <c r="BC48" s="65">
        <v>80.400000000000006</v>
      </c>
      <c r="BD48" s="65"/>
      <c r="BE48" s="65">
        <v>4.5</v>
      </c>
      <c r="BF48" s="65"/>
      <c r="BG48" s="65">
        <v>2.4</v>
      </c>
      <c r="BH48" s="65">
        <v>2.4</v>
      </c>
      <c r="BI48" s="65"/>
      <c r="BJ48" s="65">
        <v>1.3</v>
      </c>
      <c r="BK48" s="65"/>
      <c r="BL48" s="65">
        <v>20</v>
      </c>
      <c r="BM48" s="65">
        <v>8.9</v>
      </c>
      <c r="BN48" s="65"/>
      <c r="BO48" s="66">
        <v>999.6</v>
      </c>
    </row>
    <row r="49" spans="1:67" x14ac:dyDescent="0.3">
      <c r="A49" s="1"/>
      <c r="B49" s="54" t="s">
        <v>844</v>
      </c>
      <c r="C49" s="67">
        <v>17.100000000000001</v>
      </c>
      <c r="D49" s="67"/>
      <c r="E49" s="67"/>
      <c r="F49" s="67">
        <v>20.399999999999999</v>
      </c>
      <c r="G49" s="67">
        <v>3</v>
      </c>
      <c r="H49" s="67">
        <v>0.3</v>
      </c>
      <c r="I49" s="67"/>
      <c r="J49" s="67"/>
      <c r="K49" s="67">
        <v>19.8</v>
      </c>
      <c r="L49" s="67"/>
      <c r="M49" s="67">
        <v>20.3</v>
      </c>
      <c r="N49" s="67">
        <v>20.3</v>
      </c>
      <c r="O49" s="67">
        <v>10</v>
      </c>
      <c r="P49" s="67">
        <v>3.1</v>
      </c>
      <c r="Q49" s="67">
        <v>4.7</v>
      </c>
      <c r="R49" s="67">
        <v>20</v>
      </c>
      <c r="S49" s="67">
        <v>20.6</v>
      </c>
      <c r="T49" s="67">
        <v>20</v>
      </c>
      <c r="U49" s="67">
        <v>18.8</v>
      </c>
      <c r="V49" s="67">
        <v>2.5</v>
      </c>
      <c r="W49" s="67">
        <v>69.099999999999994</v>
      </c>
      <c r="X49" s="67">
        <v>105.9</v>
      </c>
      <c r="Y49" s="67">
        <v>85.2</v>
      </c>
      <c r="Z49" s="67">
        <v>94.4</v>
      </c>
      <c r="AA49" s="67"/>
      <c r="AB49" s="67">
        <v>7.4</v>
      </c>
      <c r="AC49" s="67">
        <v>6</v>
      </c>
      <c r="AD49" s="67">
        <v>21</v>
      </c>
      <c r="AE49" s="67">
        <v>8.4</v>
      </c>
      <c r="AF49" s="67">
        <v>20.399999999999999</v>
      </c>
      <c r="AG49" s="67">
        <v>20.399999999999999</v>
      </c>
      <c r="AH49" s="67">
        <v>20.2</v>
      </c>
      <c r="AI49" s="67">
        <v>8.6999999999999993</v>
      </c>
      <c r="AJ49" s="67"/>
      <c r="AK49" s="67"/>
      <c r="AL49" s="67"/>
      <c r="AM49" s="67">
        <v>3.5</v>
      </c>
      <c r="AN49" s="67"/>
      <c r="AO49" s="67"/>
      <c r="AP49" s="67"/>
      <c r="AQ49" s="67">
        <v>1.5</v>
      </c>
      <c r="AR49" s="67"/>
      <c r="AS49" s="67"/>
      <c r="AT49" s="67">
        <v>5.4</v>
      </c>
      <c r="AU49" s="67">
        <v>10.3</v>
      </c>
      <c r="AV49" s="67">
        <v>58.7</v>
      </c>
      <c r="AW49" s="67"/>
      <c r="AX49" s="67">
        <v>78.400000000000006</v>
      </c>
      <c r="AY49" s="67"/>
      <c r="AZ49" s="67"/>
      <c r="BA49" s="67"/>
      <c r="BB49" s="67">
        <v>30</v>
      </c>
      <c r="BC49" s="67">
        <v>78.2</v>
      </c>
      <c r="BD49" s="67"/>
      <c r="BE49" s="67">
        <v>4.5</v>
      </c>
      <c r="BF49" s="67"/>
      <c r="BG49" s="67">
        <v>2.4</v>
      </c>
      <c r="BH49" s="67">
        <v>2.4</v>
      </c>
      <c r="BI49" s="67"/>
      <c r="BJ49" s="67">
        <v>1.2</v>
      </c>
      <c r="BK49" s="67"/>
      <c r="BL49" s="67">
        <v>20</v>
      </c>
      <c r="BM49" s="67">
        <v>8.8000000000000007</v>
      </c>
      <c r="BN49" s="67"/>
      <c r="BO49" s="68">
        <v>973.3</v>
      </c>
    </row>
    <row r="50" spans="1:67" x14ac:dyDescent="0.3">
      <c r="A50" s="1"/>
      <c r="B50" s="54" t="s">
        <v>845</v>
      </c>
      <c r="C50" s="67">
        <v>17.100000000000001</v>
      </c>
      <c r="D50" s="67"/>
      <c r="E50" s="67"/>
      <c r="F50" s="67">
        <v>20.399999999999999</v>
      </c>
      <c r="G50" s="67">
        <v>3</v>
      </c>
      <c r="H50" s="67">
        <v>0.3</v>
      </c>
      <c r="I50" s="67"/>
      <c r="J50" s="67"/>
      <c r="K50" s="67">
        <v>19.8</v>
      </c>
      <c r="L50" s="67"/>
      <c r="M50" s="67">
        <v>20.2</v>
      </c>
      <c r="N50" s="67">
        <v>20.2</v>
      </c>
      <c r="O50" s="67">
        <v>10</v>
      </c>
      <c r="P50" s="67">
        <v>3.1</v>
      </c>
      <c r="Q50" s="67">
        <v>4.7</v>
      </c>
      <c r="R50" s="67">
        <v>20</v>
      </c>
      <c r="S50" s="67">
        <v>20.3</v>
      </c>
      <c r="T50" s="67">
        <v>20</v>
      </c>
      <c r="U50" s="67">
        <v>18.600000000000001</v>
      </c>
      <c r="V50" s="67">
        <v>2.8</v>
      </c>
      <c r="W50" s="67">
        <v>69.5</v>
      </c>
      <c r="X50" s="67">
        <v>105.9</v>
      </c>
      <c r="Y50" s="67">
        <v>89.8</v>
      </c>
      <c r="Z50" s="67">
        <v>93.9</v>
      </c>
      <c r="AA50" s="67"/>
      <c r="AB50" s="67">
        <v>10.4</v>
      </c>
      <c r="AC50" s="67">
        <v>6.4</v>
      </c>
      <c r="AD50" s="67">
        <v>21</v>
      </c>
      <c r="AE50" s="67">
        <v>8.4</v>
      </c>
      <c r="AF50" s="67">
        <v>20.399999999999999</v>
      </c>
      <c r="AG50" s="67">
        <v>20.399999999999999</v>
      </c>
      <c r="AH50" s="67">
        <v>20.2</v>
      </c>
      <c r="AI50" s="67">
        <v>8.5</v>
      </c>
      <c r="AJ50" s="67"/>
      <c r="AK50" s="67"/>
      <c r="AL50" s="67">
        <v>0.2</v>
      </c>
      <c r="AM50" s="67">
        <v>3.6</v>
      </c>
      <c r="AN50" s="67"/>
      <c r="AO50" s="67"/>
      <c r="AP50" s="67"/>
      <c r="AQ50" s="67">
        <v>1.5</v>
      </c>
      <c r="AR50" s="67"/>
      <c r="AS50" s="67"/>
      <c r="AT50" s="67">
        <v>4.0999999999999996</v>
      </c>
      <c r="AU50" s="67">
        <v>6.9</v>
      </c>
      <c r="AV50" s="67">
        <v>47.2</v>
      </c>
      <c r="AW50" s="67"/>
      <c r="AX50" s="67">
        <v>63.9</v>
      </c>
      <c r="AY50" s="67"/>
      <c r="AZ50" s="67"/>
      <c r="BA50" s="67"/>
      <c r="BB50" s="67">
        <v>29.2</v>
      </c>
      <c r="BC50" s="67">
        <v>76.2</v>
      </c>
      <c r="BD50" s="67"/>
      <c r="BE50" s="67">
        <v>4.5</v>
      </c>
      <c r="BF50" s="67"/>
      <c r="BG50" s="67">
        <v>2.4</v>
      </c>
      <c r="BH50" s="67">
        <v>2.4</v>
      </c>
      <c r="BI50" s="67"/>
      <c r="BJ50" s="67">
        <v>1.2</v>
      </c>
      <c r="BK50" s="67"/>
      <c r="BL50" s="67">
        <v>20</v>
      </c>
      <c r="BM50" s="67">
        <v>8.9</v>
      </c>
      <c r="BN50" s="67"/>
      <c r="BO50" s="68">
        <v>947.5</v>
      </c>
    </row>
    <row r="51" spans="1:67" x14ac:dyDescent="0.3">
      <c r="A51" s="1"/>
      <c r="B51" s="54" t="s">
        <v>846</v>
      </c>
      <c r="C51" s="67">
        <v>17</v>
      </c>
      <c r="D51" s="67"/>
      <c r="E51" s="67"/>
      <c r="F51" s="67">
        <v>20.399999999999999</v>
      </c>
      <c r="G51" s="67">
        <v>3</v>
      </c>
      <c r="H51" s="67">
        <v>0.3</v>
      </c>
      <c r="I51" s="67"/>
      <c r="J51" s="67"/>
      <c r="K51" s="67">
        <v>19.8</v>
      </c>
      <c r="L51" s="67"/>
      <c r="M51" s="67">
        <v>20.2</v>
      </c>
      <c r="N51" s="67">
        <v>20.2</v>
      </c>
      <c r="O51" s="67">
        <v>10</v>
      </c>
      <c r="P51" s="67">
        <v>3.1</v>
      </c>
      <c r="Q51" s="67">
        <v>4.8</v>
      </c>
      <c r="R51" s="67">
        <v>20</v>
      </c>
      <c r="S51" s="67">
        <v>20</v>
      </c>
      <c r="T51" s="67">
        <v>18.3</v>
      </c>
      <c r="U51" s="67">
        <v>15.3</v>
      </c>
      <c r="V51" s="67">
        <v>1.3</v>
      </c>
      <c r="W51" s="67">
        <v>61.5</v>
      </c>
      <c r="X51" s="67">
        <v>100.2</v>
      </c>
      <c r="Y51" s="67">
        <v>76.400000000000006</v>
      </c>
      <c r="Z51" s="67">
        <v>96.8</v>
      </c>
      <c r="AA51" s="67"/>
      <c r="AB51" s="67">
        <v>10.3</v>
      </c>
      <c r="AC51" s="67">
        <v>3.8</v>
      </c>
      <c r="AD51" s="67">
        <v>21</v>
      </c>
      <c r="AE51" s="67">
        <v>8.4</v>
      </c>
      <c r="AF51" s="67">
        <v>20.399999999999999</v>
      </c>
      <c r="AG51" s="67">
        <v>20.399999999999999</v>
      </c>
      <c r="AH51" s="67">
        <v>20.2</v>
      </c>
      <c r="AI51" s="67">
        <v>8.5</v>
      </c>
      <c r="AJ51" s="67"/>
      <c r="AK51" s="67">
        <v>0.7</v>
      </c>
      <c r="AL51" s="67">
        <v>1.4</v>
      </c>
      <c r="AM51" s="67">
        <v>3.6</v>
      </c>
      <c r="AN51" s="67"/>
      <c r="AO51" s="67"/>
      <c r="AP51" s="67"/>
      <c r="AQ51" s="67">
        <v>1.5</v>
      </c>
      <c r="AR51" s="67"/>
      <c r="AS51" s="67"/>
      <c r="AT51" s="67"/>
      <c r="AU51" s="67"/>
      <c r="AV51" s="67">
        <v>44.2</v>
      </c>
      <c r="AW51" s="67"/>
      <c r="AX51" s="67">
        <v>56.3</v>
      </c>
      <c r="AY51" s="67"/>
      <c r="AZ51" s="67"/>
      <c r="BA51" s="67"/>
      <c r="BB51" s="67">
        <v>29</v>
      </c>
      <c r="BC51" s="67">
        <v>71.2</v>
      </c>
      <c r="BD51" s="67"/>
      <c r="BE51" s="67">
        <v>4.4000000000000004</v>
      </c>
      <c r="BF51" s="67"/>
      <c r="BG51" s="67">
        <v>2.4</v>
      </c>
      <c r="BH51" s="67">
        <v>2.4</v>
      </c>
      <c r="BI51" s="67"/>
      <c r="BJ51" s="67">
        <v>1.2</v>
      </c>
      <c r="BK51" s="67"/>
      <c r="BL51" s="67">
        <v>20</v>
      </c>
      <c r="BM51" s="67">
        <v>8.9</v>
      </c>
      <c r="BN51" s="67"/>
      <c r="BO51" s="68">
        <v>888.8</v>
      </c>
    </row>
    <row r="52" spans="1:67" x14ac:dyDescent="0.3">
      <c r="A52" s="1"/>
      <c r="B52" s="54" t="s">
        <v>847</v>
      </c>
      <c r="C52" s="67">
        <v>16.5</v>
      </c>
      <c r="D52" s="67"/>
      <c r="E52" s="67"/>
      <c r="F52" s="67">
        <v>20.399999999999999</v>
      </c>
      <c r="G52" s="67">
        <v>3</v>
      </c>
      <c r="H52" s="67">
        <v>0.3</v>
      </c>
      <c r="I52" s="67"/>
      <c r="J52" s="67"/>
      <c r="K52" s="67">
        <v>19.8</v>
      </c>
      <c r="L52" s="67"/>
      <c r="M52" s="67">
        <v>20.3</v>
      </c>
      <c r="N52" s="67">
        <v>20.3</v>
      </c>
      <c r="O52" s="67">
        <v>10</v>
      </c>
      <c r="P52" s="67">
        <v>3.1</v>
      </c>
      <c r="Q52" s="67">
        <v>4.8</v>
      </c>
      <c r="R52" s="67">
        <v>20</v>
      </c>
      <c r="S52" s="67">
        <v>20.2</v>
      </c>
      <c r="T52" s="67">
        <v>19.399999999999999</v>
      </c>
      <c r="U52" s="67"/>
      <c r="V52" s="67">
        <v>2.2999999999999998</v>
      </c>
      <c r="W52" s="67">
        <v>47</v>
      </c>
      <c r="X52" s="67">
        <v>100.2</v>
      </c>
      <c r="Y52" s="67">
        <v>67.8</v>
      </c>
      <c r="Z52" s="67">
        <v>96.1</v>
      </c>
      <c r="AA52" s="67"/>
      <c r="AB52" s="67">
        <v>6</v>
      </c>
      <c r="AC52" s="67">
        <v>4.4000000000000004</v>
      </c>
      <c r="AD52" s="67">
        <v>20.9</v>
      </c>
      <c r="AE52" s="67">
        <v>8.4</v>
      </c>
      <c r="AF52" s="67">
        <v>20.399999999999999</v>
      </c>
      <c r="AG52" s="67">
        <v>20.399999999999999</v>
      </c>
      <c r="AH52" s="67">
        <v>20.2</v>
      </c>
      <c r="AI52" s="67">
        <v>8.5</v>
      </c>
      <c r="AJ52" s="67"/>
      <c r="AK52" s="67">
        <v>1.8</v>
      </c>
      <c r="AL52" s="67">
        <v>4.9000000000000004</v>
      </c>
      <c r="AM52" s="67">
        <v>3.6</v>
      </c>
      <c r="AN52" s="67"/>
      <c r="AO52" s="67"/>
      <c r="AP52" s="67"/>
      <c r="AQ52" s="67">
        <v>1.5</v>
      </c>
      <c r="AR52" s="67"/>
      <c r="AS52" s="67"/>
      <c r="AT52" s="67"/>
      <c r="AU52" s="67"/>
      <c r="AV52" s="67">
        <v>32</v>
      </c>
      <c r="AW52" s="67"/>
      <c r="AX52" s="67">
        <v>41</v>
      </c>
      <c r="AY52" s="67"/>
      <c r="AZ52" s="67"/>
      <c r="BA52" s="67"/>
      <c r="BB52" s="67">
        <v>29.9</v>
      </c>
      <c r="BC52" s="67">
        <v>68.099999999999994</v>
      </c>
      <c r="BD52" s="67"/>
      <c r="BE52" s="67">
        <v>4.4000000000000004</v>
      </c>
      <c r="BF52" s="67"/>
      <c r="BG52" s="67">
        <v>2.4</v>
      </c>
      <c r="BH52" s="67">
        <v>2.4</v>
      </c>
      <c r="BI52" s="67"/>
      <c r="BJ52" s="67">
        <v>1.2</v>
      </c>
      <c r="BK52" s="67"/>
      <c r="BL52" s="67">
        <v>20.100000000000001</v>
      </c>
      <c r="BM52" s="67">
        <v>8.6999999999999993</v>
      </c>
      <c r="BN52" s="67"/>
      <c r="BO52" s="68">
        <v>822.7</v>
      </c>
    </row>
    <row r="53" spans="1:67" x14ac:dyDescent="0.3">
      <c r="A53" s="1"/>
      <c r="B53" s="54" t="s">
        <v>848</v>
      </c>
      <c r="C53" s="67">
        <v>17</v>
      </c>
      <c r="D53" s="67"/>
      <c r="E53" s="67"/>
      <c r="F53" s="67">
        <v>20.2</v>
      </c>
      <c r="G53" s="67">
        <v>3</v>
      </c>
      <c r="H53" s="67">
        <v>0.3</v>
      </c>
      <c r="I53" s="67"/>
      <c r="J53" s="67"/>
      <c r="K53" s="67">
        <v>19.8</v>
      </c>
      <c r="L53" s="67"/>
      <c r="M53" s="67">
        <v>20.2</v>
      </c>
      <c r="N53" s="67">
        <v>20.2</v>
      </c>
      <c r="O53" s="67">
        <v>10</v>
      </c>
      <c r="P53" s="67">
        <v>3.1</v>
      </c>
      <c r="Q53" s="67">
        <v>4.8</v>
      </c>
      <c r="R53" s="67">
        <v>19.899999999999999</v>
      </c>
      <c r="S53" s="67">
        <v>20.399999999999999</v>
      </c>
      <c r="T53" s="67">
        <v>18.7</v>
      </c>
      <c r="U53" s="67"/>
      <c r="V53" s="67">
        <v>4.8</v>
      </c>
      <c r="W53" s="67">
        <v>38.299999999999997</v>
      </c>
      <c r="X53" s="67">
        <v>97.6</v>
      </c>
      <c r="Y53" s="67">
        <v>62.3</v>
      </c>
      <c r="Z53" s="67">
        <v>96.9</v>
      </c>
      <c r="AA53" s="67"/>
      <c r="AB53" s="67">
        <v>10</v>
      </c>
      <c r="AC53" s="67">
        <v>3.3</v>
      </c>
      <c r="AD53" s="67">
        <v>21</v>
      </c>
      <c r="AE53" s="67">
        <v>8.4</v>
      </c>
      <c r="AF53" s="67">
        <v>20.399999999999999</v>
      </c>
      <c r="AG53" s="67">
        <v>20.399999999999999</v>
      </c>
      <c r="AH53" s="67">
        <v>20.2</v>
      </c>
      <c r="AI53" s="67">
        <v>8.5</v>
      </c>
      <c r="AJ53" s="67"/>
      <c r="AK53" s="67">
        <v>2.4</v>
      </c>
      <c r="AL53" s="67">
        <v>4.5</v>
      </c>
      <c r="AM53" s="67">
        <v>3.6</v>
      </c>
      <c r="AN53" s="67"/>
      <c r="AO53" s="67"/>
      <c r="AP53" s="67"/>
      <c r="AQ53" s="67">
        <v>1.5</v>
      </c>
      <c r="AR53" s="67"/>
      <c r="AS53" s="67"/>
      <c r="AT53" s="67"/>
      <c r="AU53" s="67"/>
      <c r="AV53" s="67">
        <v>26.2</v>
      </c>
      <c r="AW53" s="67"/>
      <c r="AX53" s="67">
        <v>28.3</v>
      </c>
      <c r="AY53" s="67"/>
      <c r="AZ53" s="67"/>
      <c r="BA53" s="67"/>
      <c r="BB53" s="67">
        <v>29.5</v>
      </c>
      <c r="BC53" s="67">
        <v>77.599999999999994</v>
      </c>
      <c r="BD53" s="67"/>
      <c r="BE53" s="67">
        <v>4.5</v>
      </c>
      <c r="BF53" s="67"/>
      <c r="BG53" s="67">
        <v>2.4</v>
      </c>
      <c r="BH53" s="67">
        <v>2.4</v>
      </c>
      <c r="BI53" s="67"/>
      <c r="BJ53" s="67">
        <v>1.2</v>
      </c>
      <c r="BK53" s="67"/>
      <c r="BL53" s="67">
        <v>20</v>
      </c>
      <c r="BM53" s="67">
        <v>8.8000000000000007</v>
      </c>
      <c r="BN53" s="67"/>
      <c r="BO53" s="68">
        <v>802.6</v>
      </c>
    </row>
    <row r="54" spans="1:67" x14ac:dyDescent="0.3">
      <c r="A54" s="1"/>
      <c r="B54" s="54" t="s">
        <v>849</v>
      </c>
      <c r="C54" s="67">
        <v>17</v>
      </c>
      <c r="D54" s="67"/>
      <c r="E54" s="67"/>
      <c r="F54" s="67">
        <v>20.399999999999999</v>
      </c>
      <c r="G54" s="67">
        <v>3</v>
      </c>
      <c r="H54" s="67">
        <v>0.3</v>
      </c>
      <c r="I54" s="67"/>
      <c r="J54" s="67"/>
      <c r="K54" s="67">
        <v>19.8</v>
      </c>
      <c r="L54" s="67"/>
      <c r="M54" s="67">
        <v>20.100000000000001</v>
      </c>
      <c r="N54" s="67">
        <v>20.3</v>
      </c>
      <c r="O54" s="67">
        <v>10</v>
      </c>
      <c r="P54" s="67">
        <v>3.1</v>
      </c>
      <c r="Q54" s="67">
        <v>4.7</v>
      </c>
      <c r="R54" s="67">
        <v>18.7</v>
      </c>
      <c r="S54" s="67">
        <v>20.5</v>
      </c>
      <c r="T54" s="67">
        <v>17.899999999999999</v>
      </c>
      <c r="U54" s="67"/>
      <c r="V54" s="67">
        <v>7.9</v>
      </c>
      <c r="W54" s="67">
        <v>32.4</v>
      </c>
      <c r="X54" s="67">
        <v>97.6</v>
      </c>
      <c r="Y54" s="67">
        <v>59.8</v>
      </c>
      <c r="Z54" s="67">
        <v>94.2</v>
      </c>
      <c r="AA54" s="67"/>
      <c r="AB54" s="67">
        <v>6.8</v>
      </c>
      <c r="AC54" s="67">
        <v>3</v>
      </c>
      <c r="AD54" s="67">
        <v>20.9</v>
      </c>
      <c r="AE54" s="67">
        <v>8.4</v>
      </c>
      <c r="AF54" s="67">
        <v>20.399999999999999</v>
      </c>
      <c r="AG54" s="67">
        <v>20.399999999999999</v>
      </c>
      <c r="AH54" s="67">
        <v>20.2</v>
      </c>
      <c r="AI54" s="67">
        <v>8.5</v>
      </c>
      <c r="AJ54" s="67"/>
      <c r="AK54" s="67">
        <v>4.3</v>
      </c>
      <c r="AL54" s="67">
        <v>8.4</v>
      </c>
      <c r="AM54" s="67">
        <v>3.6</v>
      </c>
      <c r="AN54" s="67"/>
      <c r="AO54" s="67"/>
      <c r="AP54" s="67"/>
      <c r="AQ54" s="67">
        <v>1.5</v>
      </c>
      <c r="AR54" s="67"/>
      <c r="AS54" s="67"/>
      <c r="AT54" s="67"/>
      <c r="AU54" s="67"/>
      <c r="AV54" s="67">
        <v>22.3</v>
      </c>
      <c r="AW54" s="67"/>
      <c r="AX54" s="67">
        <v>19.100000000000001</v>
      </c>
      <c r="AY54" s="67"/>
      <c r="AZ54" s="67"/>
      <c r="BA54" s="67"/>
      <c r="BB54" s="67">
        <v>29.5</v>
      </c>
      <c r="BC54" s="67">
        <v>73.2</v>
      </c>
      <c r="BD54" s="67"/>
      <c r="BE54" s="67">
        <v>4.5</v>
      </c>
      <c r="BF54" s="67"/>
      <c r="BG54" s="67">
        <v>2.4</v>
      </c>
      <c r="BH54" s="67">
        <v>2.4</v>
      </c>
      <c r="BI54" s="67"/>
      <c r="BJ54" s="67">
        <v>1.2</v>
      </c>
      <c r="BK54" s="67"/>
      <c r="BL54" s="67">
        <v>19.5</v>
      </c>
      <c r="BM54" s="67">
        <v>8.8000000000000007</v>
      </c>
      <c r="BN54" s="67"/>
      <c r="BO54" s="68">
        <v>777</v>
      </c>
    </row>
    <row r="55" spans="1:67" x14ac:dyDescent="0.3">
      <c r="A55" s="1"/>
      <c r="B55" s="56" t="s">
        <v>1065</v>
      </c>
      <c r="C55" s="69">
        <v>17.100000000000001</v>
      </c>
      <c r="D55" s="69"/>
      <c r="E55" s="69"/>
      <c r="F55" s="69">
        <v>20.2</v>
      </c>
      <c r="G55" s="69">
        <v>2</v>
      </c>
      <c r="H55" s="69">
        <v>0.3</v>
      </c>
      <c r="I55" s="69"/>
      <c r="J55" s="69"/>
      <c r="K55" s="69">
        <v>19.899999999999999</v>
      </c>
      <c r="L55" s="69"/>
      <c r="M55" s="69">
        <v>20.2</v>
      </c>
      <c r="N55" s="69">
        <v>20.3</v>
      </c>
      <c r="O55" s="69">
        <v>10</v>
      </c>
      <c r="P55" s="69">
        <v>3.1</v>
      </c>
      <c r="Q55" s="69">
        <v>4.7</v>
      </c>
      <c r="R55" s="69">
        <v>14.2</v>
      </c>
      <c r="S55" s="69">
        <v>20.2</v>
      </c>
      <c r="T55" s="69">
        <v>18</v>
      </c>
      <c r="U55" s="69"/>
      <c r="V55" s="69">
        <v>10.1</v>
      </c>
      <c r="W55" s="69">
        <v>29.8</v>
      </c>
      <c r="X55" s="69">
        <v>94</v>
      </c>
      <c r="Y55" s="69">
        <v>58.4</v>
      </c>
      <c r="Z55" s="69">
        <v>88.8</v>
      </c>
      <c r="AA55" s="69"/>
      <c r="AB55" s="69">
        <v>8.6999999999999993</v>
      </c>
      <c r="AC55" s="69">
        <v>2</v>
      </c>
      <c r="AD55" s="69">
        <v>20.9</v>
      </c>
      <c r="AE55" s="69">
        <v>8.4</v>
      </c>
      <c r="AF55" s="69">
        <v>20.399999999999999</v>
      </c>
      <c r="AG55" s="69">
        <v>20.399999999999999</v>
      </c>
      <c r="AH55" s="69">
        <v>20.2</v>
      </c>
      <c r="AI55" s="69">
        <v>8.5</v>
      </c>
      <c r="AJ55" s="69"/>
      <c r="AK55" s="69">
        <v>4.7</v>
      </c>
      <c r="AL55" s="69">
        <v>8.3000000000000007</v>
      </c>
      <c r="AM55" s="69">
        <v>3.7</v>
      </c>
      <c r="AN55" s="69"/>
      <c r="AO55" s="69"/>
      <c r="AP55" s="69"/>
      <c r="AQ55" s="69">
        <v>1.5</v>
      </c>
      <c r="AR55" s="69"/>
      <c r="AS55" s="69"/>
      <c r="AT55" s="69"/>
      <c r="AU55" s="69"/>
      <c r="AV55" s="69">
        <v>20.9</v>
      </c>
      <c r="AW55" s="69"/>
      <c r="AX55" s="69">
        <v>20.9</v>
      </c>
      <c r="AY55" s="69"/>
      <c r="AZ55" s="69"/>
      <c r="BA55" s="69"/>
      <c r="BB55" s="69">
        <v>29.6</v>
      </c>
      <c r="BC55" s="69">
        <v>74.8</v>
      </c>
      <c r="BD55" s="69"/>
      <c r="BE55" s="69">
        <v>4.4000000000000004</v>
      </c>
      <c r="BF55" s="69"/>
      <c r="BG55" s="69">
        <v>2.4</v>
      </c>
      <c r="BH55" s="69">
        <v>2.4</v>
      </c>
      <c r="BI55" s="69"/>
      <c r="BJ55" s="69">
        <v>1.2</v>
      </c>
      <c r="BK55" s="69"/>
      <c r="BL55" s="69">
        <v>17.899999999999999</v>
      </c>
      <c r="BM55" s="69">
        <v>8.6999999999999993</v>
      </c>
      <c r="BN55" s="69"/>
      <c r="BO55" s="70">
        <v>762.2</v>
      </c>
    </row>
    <row r="56" spans="1:67" ht="15.6" x14ac:dyDescent="0.3">
      <c r="A56" s="1"/>
      <c r="B56" s="71" t="s">
        <v>1066</v>
      </c>
      <c r="C56" s="72">
        <v>400.2</v>
      </c>
      <c r="D56" s="72">
        <v>0</v>
      </c>
      <c r="E56" s="72">
        <v>25.6</v>
      </c>
      <c r="F56" s="72">
        <v>486.9</v>
      </c>
      <c r="G56" s="72">
        <v>71.400000000000006</v>
      </c>
      <c r="H56" s="72">
        <v>1.9</v>
      </c>
      <c r="I56" s="72">
        <v>0</v>
      </c>
      <c r="J56" s="72">
        <v>5.55</v>
      </c>
      <c r="K56" s="72">
        <v>475.8</v>
      </c>
      <c r="L56" s="72">
        <v>0</v>
      </c>
      <c r="M56" s="72">
        <v>482.9</v>
      </c>
      <c r="N56" s="72">
        <v>486.6</v>
      </c>
      <c r="O56" s="72">
        <v>237.35</v>
      </c>
      <c r="P56" s="72">
        <v>73.75</v>
      </c>
      <c r="Q56" s="72">
        <v>112.6</v>
      </c>
      <c r="R56" s="72">
        <v>393</v>
      </c>
      <c r="S56" s="72">
        <v>487.75</v>
      </c>
      <c r="T56" s="72">
        <v>469.4</v>
      </c>
      <c r="U56" s="72">
        <v>391.95</v>
      </c>
      <c r="V56" s="72">
        <v>105.4</v>
      </c>
      <c r="W56" s="72">
        <v>861.2</v>
      </c>
      <c r="X56" s="72">
        <v>2483.9</v>
      </c>
      <c r="Y56" s="72">
        <v>1500.95</v>
      </c>
      <c r="Z56" s="72">
        <v>1973.35</v>
      </c>
      <c r="AA56" s="72">
        <v>294.3</v>
      </c>
      <c r="AB56" s="72">
        <v>214.25</v>
      </c>
      <c r="AC56" s="72">
        <v>127.9</v>
      </c>
      <c r="AD56" s="72">
        <v>503.8</v>
      </c>
      <c r="AE56" s="72">
        <v>201.45</v>
      </c>
      <c r="AF56" s="72">
        <v>489.6</v>
      </c>
      <c r="AG56" s="72">
        <v>489.6</v>
      </c>
      <c r="AH56" s="72">
        <v>484.8</v>
      </c>
      <c r="AI56" s="72">
        <v>194.25</v>
      </c>
      <c r="AJ56" s="72">
        <v>579.20000000000005</v>
      </c>
      <c r="AK56" s="72">
        <v>72.7</v>
      </c>
      <c r="AL56" s="72">
        <v>102</v>
      </c>
      <c r="AM56" s="72">
        <v>86</v>
      </c>
      <c r="AN56" s="72">
        <v>94.55</v>
      </c>
      <c r="AO56" s="72">
        <v>0</v>
      </c>
      <c r="AP56" s="72">
        <v>2.15</v>
      </c>
      <c r="AQ56" s="72">
        <v>22.7</v>
      </c>
      <c r="AR56" s="72">
        <v>120.9</v>
      </c>
      <c r="AS56" s="72">
        <v>136.19999999999999</v>
      </c>
      <c r="AT56" s="72">
        <v>112.25</v>
      </c>
      <c r="AU56" s="72">
        <v>221.15</v>
      </c>
      <c r="AV56" s="72">
        <v>1589.1</v>
      </c>
      <c r="AW56" s="72">
        <v>1228.1500000000001</v>
      </c>
      <c r="AX56" s="72">
        <v>1601.35</v>
      </c>
      <c r="AY56" s="72">
        <v>915.6</v>
      </c>
      <c r="AZ56" s="72">
        <v>0</v>
      </c>
      <c r="BA56" s="72">
        <v>165.65</v>
      </c>
      <c r="BB56" s="72">
        <v>652.15</v>
      </c>
      <c r="BC56" s="72">
        <v>1751.9</v>
      </c>
      <c r="BD56" s="72">
        <v>0</v>
      </c>
      <c r="BE56" s="72">
        <v>87.3</v>
      </c>
      <c r="BF56" s="72">
        <v>0</v>
      </c>
      <c r="BG56" s="72">
        <v>57.6</v>
      </c>
      <c r="BH56" s="72">
        <v>57.6</v>
      </c>
      <c r="BI56" s="72">
        <v>122.5</v>
      </c>
      <c r="BJ56" s="72">
        <v>29.65</v>
      </c>
      <c r="BK56" s="72">
        <v>0</v>
      </c>
      <c r="BL56" s="72">
        <v>447.25</v>
      </c>
      <c r="BM56" s="72">
        <v>211.9</v>
      </c>
      <c r="BN56" s="72">
        <v>168.65</v>
      </c>
      <c r="BO56" s="72">
        <v>25163.55</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592</v>
      </c>
      <c r="M70" s="1">
        <v>628.29999999999995</v>
      </c>
      <c r="N70" s="1">
        <v>2.4968655058606597</v>
      </c>
      <c r="O70" s="1" t="s">
        <v>1067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593</v>
      </c>
      <c r="M71" s="1">
        <v>3738.85</v>
      </c>
      <c r="N71" s="1">
        <v>14.858197670837383</v>
      </c>
      <c r="O71" s="1" t="s">
        <v>1068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591</v>
      </c>
      <c r="M72" s="1">
        <v>7760.25</v>
      </c>
      <c r="N72" s="1">
        <v>30.839249628927558</v>
      </c>
      <c r="O72" s="1" t="s">
        <v>1069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594</v>
      </c>
      <c r="M73" s="1">
        <v>13036.15</v>
      </c>
      <c r="N73" s="1">
        <v>51.8056871943744</v>
      </c>
      <c r="O73" s="1" t="s">
        <v>1070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1071</v>
      </c>
      <c r="C5" s="210"/>
      <c r="D5" s="210"/>
      <c r="E5" s="210"/>
      <c r="F5" s="210"/>
      <c r="G5" s="210"/>
      <c r="H5" s="210"/>
      <c r="I5" s="210"/>
    </row>
    <row r="6" spans="1:9" ht="43.95" customHeight="1" x14ac:dyDescent="0.3">
      <c r="A6" s="1"/>
      <c r="B6" s="209" t="s">
        <v>584</v>
      </c>
      <c r="C6" s="209" t="s">
        <v>640</v>
      </c>
      <c r="D6" s="209" t="s">
        <v>190</v>
      </c>
      <c r="E6" s="209" t="s">
        <v>202</v>
      </c>
      <c r="F6" s="209" t="s">
        <v>249</v>
      </c>
      <c r="G6" s="209" t="s">
        <v>638</v>
      </c>
      <c r="H6" s="209" t="s">
        <v>639</v>
      </c>
      <c r="I6" s="64" t="s">
        <v>1072</v>
      </c>
    </row>
    <row r="7" spans="1:9" x14ac:dyDescent="0.3">
      <c r="A7" s="1"/>
      <c r="B7" s="209"/>
      <c r="C7" s="64" t="s">
        <v>1023</v>
      </c>
      <c r="D7" s="64" t="s">
        <v>1024</v>
      </c>
      <c r="E7" s="64" t="s">
        <v>1025</v>
      </c>
      <c r="F7" s="64" t="s">
        <v>1027</v>
      </c>
      <c r="G7" s="64" t="s">
        <v>1073</v>
      </c>
      <c r="H7" s="64" t="s">
        <v>1044</v>
      </c>
      <c r="I7" s="64" t="s">
        <v>794</v>
      </c>
    </row>
    <row r="8" spans="1:9" x14ac:dyDescent="0.3">
      <c r="A8" s="1"/>
      <c r="B8" s="50" t="s">
        <v>1046</v>
      </c>
      <c r="C8" s="65">
        <v>16.399999999999999</v>
      </c>
      <c r="D8" s="65"/>
      <c r="E8" s="65">
        <v>4.5999999999999996</v>
      </c>
      <c r="F8" s="65"/>
      <c r="G8" s="65">
        <v>18</v>
      </c>
      <c r="H8" s="65">
        <v>32</v>
      </c>
      <c r="I8" s="66">
        <v>71</v>
      </c>
    </row>
    <row r="9" spans="1:9" x14ac:dyDescent="0.3">
      <c r="A9" s="1"/>
      <c r="B9" s="54" t="s">
        <v>1047</v>
      </c>
      <c r="C9" s="67">
        <v>16</v>
      </c>
      <c r="D9" s="67"/>
      <c r="E9" s="67">
        <v>4.5999999999999996</v>
      </c>
      <c r="F9" s="67"/>
      <c r="G9" s="67">
        <v>17.899999999999999</v>
      </c>
      <c r="H9" s="67">
        <v>32.200000000000003</v>
      </c>
      <c r="I9" s="68">
        <v>70.7</v>
      </c>
    </row>
    <row r="10" spans="1:9" x14ac:dyDescent="0.3">
      <c r="A10" s="1"/>
      <c r="B10" s="54" t="s">
        <v>1048</v>
      </c>
      <c r="C10" s="67">
        <v>16.600000000000001</v>
      </c>
      <c r="D10" s="67"/>
      <c r="E10" s="67">
        <v>4.4000000000000004</v>
      </c>
      <c r="F10" s="67"/>
      <c r="G10" s="67">
        <v>18</v>
      </c>
      <c r="H10" s="67">
        <v>32.1</v>
      </c>
      <c r="I10" s="68">
        <v>71.099999999999994</v>
      </c>
    </row>
    <row r="11" spans="1:9" x14ac:dyDescent="0.3">
      <c r="A11" s="1"/>
      <c r="B11" s="54" t="s">
        <v>1049</v>
      </c>
      <c r="C11" s="67">
        <v>16.5</v>
      </c>
      <c r="D11" s="67"/>
      <c r="E11" s="67">
        <v>4.4000000000000004</v>
      </c>
      <c r="F11" s="67"/>
      <c r="G11" s="67">
        <v>18</v>
      </c>
      <c r="H11" s="67">
        <v>32.1</v>
      </c>
      <c r="I11" s="68">
        <v>71</v>
      </c>
    </row>
    <row r="12" spans="1:9" x14ac:dyDescent="0.3">
      <c r="A12" s="1"/>
      <c r="B12" s="54" t="s">
        <v>1050</v>
      </c>
      <c r="C12" s="67">
        <v>16.399999999999999</v>
      </c>
      <c r="D12" s="67"/>
      <c r="E12" s="67">
        <v>4.5</v>
      </c>
      <c r="F12" s="67"/>
      <c r="G12" s="67">
        <v>18</v>
      </c>
      <c r="H12" s="67">
        <v>32.1</v>
      </c>
      <c r="I12" s="68">
        <v>71</v>
      </c>
    </row>
    <row r="13" spans="1:9" x14ac:dyDescent="0.3">
      <c r="A13" s="1"/>
      <c r="B13" s="54" t="s">
        <v>1051</v>
      </c>
      <c r="C13" s="67">
        <v>16.5</v>
      </c>
      <c r="D13" s="67"/>
      <c r="E13" s="67">
        <v>4.3</v>
      </c>
      <c r="F13" s="67"/>
      <c r="G13" s="67">
        <v>18</v>
      </c>
      <c r="H13" s="67">
        <v>31.8</v>
      </c>
      <c r="I13" s="68">
        <v>70.599999999999994</v>
      </c>
    </row>
    <row r="14" spans="1:9" x14ac:dyDescent="0.3">
      <c r="A14" s="1"/>
      <c r="B14" s="54" t="s">
        <v>1052</v>
      </c>
      <c r="C14" s="67">
        <v>16.3</v>
      </c>
      <c r="D14" s="67"/>
      <c r="E14" s="67">
        <v>4.2</v>
      </c>
      <c r="F14" s="67"/>
      <c r="G14" s="67">
        <v>18</v>
      </c>
      <c r="H14" s="67">
        <v>32</v>
      </c>
      <c r="I14" s="68">
        <v>70.5</v>
      </c>
    </row>
    <row r="15" spans="1:9" x14ac:dyDescent="0.3">
      <c r="A15" s="1"/>
      <c r="B15" s="56" t="s">
        <v>1053</v>
      </c>
      <c r="C15" s="69">
        <v>16.5</v>
      </c>
      <c r="D15" s="69"/>
      <c r="E15" s="69">
        <v>4.5</v>
      </c>
      <c r="F15" s="69"/>
      <c r="G15" s="69">
        <v>18</v>
      </c>
      <c r="H15" s="69">
        <v>31.9</v>
      </c>
      <c r="I15" s="70">
        <v>70.900000000000006</v>
      </c>
    </row>
    <row r="16" spans="1:9" x14ac:dyDescent="0.3">
      <c r="A16" s="1"/>
      <c r="B16" s="50" t="s">
        <v>1054</v>
      </c>
      <c r="C16" s="65">
        <v>16.399999999999999</v>
      </c>
      <c r="D16" s="65"/>
      <c r="E16" s="65">
        <v>3.4</v>
      </c>
      <c r="F16" s="65"/>
      <c r="G16" s="65">
        <v>17.899999999999999</v>
      </c>
      <c r="H16" s="65">
        <v>32.299999999999997</v>
      </c>
      <c r="I16" s="66">
        <v>70</v>
      </c>
    </row>
    <row r="17" spans="1:9" x14ac:dyDescent="0.3">
      <c r="A17" s="1"/>
      <c r="B17" s="54" t="s">
        <v>1055</v>
      </c>
      <c r="C17" s="67">
        <v>16.5</v>
      </c>
      <c r="D17" s="67"/>
      <c r="E17" s="67">
        <v>3.6</v>
      </c>
      <c r="F17" s="67"/>
      <c r="G17" s="67">
        <v>18</v>
      </c>
      <c r="H17" s="67">
        <v>32.1</v>
      </c>
      <c r="I17" s="68">
        <v>70.2</v>
      </c>
    </row>
    <row r="18" spans="1:9" x14ac:dyDescent="0.3">
      <c r="A18" s="1"/>
      <c r="B18" s="54" t="s">
        <v>1056</v>
      </c>
      <c r="C18" s="67">
        <v>16.7</v>
      </c>
      <c r="D18" s="67"/>
      <c r="E18" s="67">
        <v>3.7</v>
      </c>
      <c r="F18" s="67"/>
      <c r="G18" s="67">
        <v>17.899999999999999</v>
      </c>
      <c r="H18" s="67">
        <v>32.200000000000003</v>
      </c>
      <c r="I18" s="68">
        <v>70.5</v>
      </c>
    </row>
    <row r="19" spans="1:9" x14ac:dyDescent="0.3">
      <c r="A19" s="1"/>
      <c r="B19" s="54" t="s">
        <v>1057</v>
      </c>
      <c r="C19" s="67">
        <v>16.7</v>
      </c>
      <c r="D19" s="67"/>
      <c r="E19" s="67">
        <v>3.2</v>
      </c>
      <c r="F19" s="67"/>
      <c r="G19" s="67">
        <v>18</v>
      </c>
      <c r="H19" s="67">
        <v>32.299999999999997</v>
      </c>
      <c r="I19" s="68">
        <v>70.2</v>
      </c>
    </row>
    <row r="20" spans="1:9" x14ac:dyDescent="0.3">
      <c r="A20" s="1"/>
      <c r="B20" s="54" t="s">
        <v>1058</v>
      </c>
      <c r="C20" s="67">
        <v>16.7</v>
      </c>
      <c r="D20" s="67"/>
      <c r="E20" s="67">
        <v>1.8</v>
      </c>
      <c r="F20" s="67"/>
      <c r="G20" s="67">
        <v>18.2</v>
      </c>
      <c r="H20" s="67">
        <v>32.4</v>
      </c>
      <c r="I20" s="68">
        <v>69.099999999999994</v>
      </c>
    </row>
    <row r="21" spans="1:9" x14ac:dyDescent="0.3">
      <c r="A21" s="1"/>
      <c r="B21" s="54" t="s">
        <v>1059</v>
      </c>
      <c r="C21" s="67">
        <v>16.3</v>
      </c>
      <c r="D21" s="67"/>
      <c r="E21" s="67"/>
      <c r="F21" s="67"/>
      <c r="G21" s="67">
        <v>17.8</v>
      </c>
      <c r="H21" s="67">
        <v>32.4</v>
      </c>
      <c r="I21" s="68">
        <v>66.5</v>
      </c>
    </row>
    <row r="22" spans="1:9" x14ac:dyDescent="0.3">
      <c r="A22" s="1"/>
      <c r="B22" s="54" t="s">
        <v>1060</v>
      </c>
      <c r="C22" s="67">
        <v>16.3</v>
      </c>
      <c r="D22" s="67"/>
      <c r="E22" s="67"/>
      <c r="F22" s="67"/>
      <c r="G22" s="67">
        <v>18.2</v>
      </c>
      <c r="H22" s="67">
        <v>32.200000000000003</v>
      </c>
      <c r="I22" s="68">
        <v>66.7</v>
      </c>
    </row>
    <row r="23" spans="1:9" x14ac:dyDescent="0.3">
      <c r="A23" s="1"/>
      <c r="B23" s="56" t="s">
        <v>1061</v>
      </c>
      <c r="C23" s="69">
        <v>16.5</v>
      </c>
      <c r="D23" s="69"/>
      <c r="E23" s="69"/>
      <c r="F23" s="69"/>
      <c r="G23" s="69">
        <v>17.899999999999999</v>
      </c>
      <c r="H23" s="69">
        <v>32.1</v>
      </c>
      <c r="I23" s="70">
        <v>66.5</v>
      </c>
    </row>
    <row r="24" spans="1:9" x14ac:dyDescent="0.3">
      <c r="A24" s="1"/>
      <c r="B24" s="50" t="s">
        <v>1062</v>
      </c>
      <c r="C24" s="65">
        <v>16.7</v>
      </c>
      <c r="D24" s="65"/>
      <c r="E24" s="65"/>
      <c r="F24" s="65"/>
      <c r="G24" s="65">
        <v>18</v>
      </c>
      <c r="H24" s="65">
        <v>32</v>
      </c>
      <c r="I24" s="66">
        <v>66.7</v>
      </c>
    </row>
    <row r="25" spans="1:9" x14ac:dyDescent="0.3">
      <c r="A25" s="1"/>
      <c r="B25" s="54" t="s">
        <v>1063</v>
      </c>
      <c r="C25" s="67">
        <v>16.2</v>
      </c>
      <c r="D25" s="67"/>
      <c r="E25" s="67"/>
      <c r="F25" s="67"/>
      <c r="G25" s="67">
        <v>18</v>
      </c>
      <c r="H25" s="67">
        <v>31.9</v>
      </c>
      <c r="I25" s="68">
        <v>66.099999999999994</v>
      </c>
    </row>
    <row r="26" spans="1:9" x14ac:dyDescent="0.3">
      <c r="A26" s="1"/>
      <c r="B26" s="54" t="s">
        <v>1064</v>
      </c>
      <c r="C26" s="67">
        <v>16.600000000000001</v>
      </c>
      <c r="D26" s="67"/>
      <c r="E26" s="67"/>
      <c r="F26" s="67"/>
      <c r="G26" s="67">
        <v>18.2</v>
      </c>
      <c r="H26" s="67">
        <v>31.8</v>
      </c>
      <c r="I26" s="68">
        <v>66.599999999999994</v>
      </c>
    </row>
    <row r="27" spans="1:9" x14ac:dyDescent="0.3">
      <c r="A27" s="1"/>
      <c r="B27" s="54" t="s">
        <v>822</v>
      </c>
      <c r="C27" s="67">
        <v>16.5</v>
      </c>
      <c r="D27" s="67"/>
      <c r="E27" s="67"/>
      <c r="F27" s="67"/>
      <c r="G27" s="67">
        <v>17.8</v>
      </c>
      <c r="H27" s="67">
        <v>31.8</v>
      </c>
      <c r="I27" s="68">
        <v>66.099999999999994</v>
      </c>
    </row>
    <row r="28" spans="1:9" x14ac:dyDescent="0.3">
      <c r="A28" s="1"/>
      <c r="B28" s="54" t="s">
        <v>823</v>
      </c>
      <c r="C28" s="67">
        <v>16.5</v>
      </c>
      <c r="D28" s="67"/>
      <c r="E28" s="67"/>
      <c r="F28" s="67"/>
      <c r="G28" s="67">
        <v>19.3</v>
      </c>
      <c r="H28" s="67">
        <v>31.6</v>
      </c>
      <c r="I28" s="68">
        <v>67.400000000000006</v>
      </c>
    </row>
    <row r="29" spans="1:9" x14ac:dyDescent="0.3">
      <c r="A29" s="1"/>
      <c r="B29" s="54" t="s">
        <v>824</v>
      </c>
      <c r="C29" s="67">
        <v>16.399999999999999</v>
      </c>
      <c r="D29" s="67"/>
      <c r="E29" s="67"/>
      <c r="F29" s="67"/>
      <c r="G29" s="67">
        <v>24.7</v>
      </c>
      <c r="H29" s="67">
        <v>31.6</v>
      </c>
      <c r="I29" s="68">
        <v>72.7</v>
      </c>
    </row>
    <row r="30" spans="1:9" x14ac:dyDescent="0.3">
      <c r="A30" s="1"/>
      <c r="B30" s="54" t="s">
        <v>825</v>
      </c>
      <c r="C30" s="67">
        <v>16.8</v>
      </c>
      <c r="D30" s="67"/>
      <c r="E30" s="67"/>
      <c r="F30" s="67"/>
      <c r="G30" s="67">
        <v>25</v>
      </c>
      <c r="H30" s="67">
        <v>31.3</v>
      </c>
      <c r="I30" s="68">
        <v>73.099999999999994</v>
      </c>
    </row>
    <row r="31" spans="1:9" x14ac:dyDescent="0.3">
      <c r="A31" s="1"/>
      <c r="B31" s="56" t="s">
        <v>826</v>
      </c>
      <c r="C31" s="69">
        <v>16.399999999999999</v>
      </c>
      <c r="D31" s="69"/>
      <c r="E31" s="69"/>
      <c r="F31" s="69"/>
      <c r="G31" s="69">
        <v>24.9</v>
      </c>
      <c r="H31" s="69">
        <v>31.5</v>
      </c>
      <c r="I31" s="70">
        <v>72.8</v>
      </c>
    </row>
    <row r="32" spans="1:9" x14ac:dyDescent="0.3">
      <c r="A32" s="1"/>
      <c r="B32" s="50" t="s">
        <v>827</v>
      </c>
      <c r="C32" s="65">
        <v>16.5</v>
      </c>
      <c r="D32" s="65"/>
      <c r="E32" s="65"/>
      <c r="F32" s="65"/>
      <c r="G32" s="65">
        <v>26.1</v>
      </c>
      <c r="H32" s="65">
        <v>31.4</v>
      </c>
      <c r="I32" s="66">
        <v>74</v>
      </c>
    </row>
    <row r="33" spans="1:9" x14ac:dyDescent="0.3">
      <c r="A33" s="1"/>
      <c r="B33" s="54" t="s">
        <v>828</v>
      </c>
      <c r="C33" s="67">
        <v>16.5</v>
      </c>
      <c r="D33" s="67"/>
      <c r="E33" s="67"/>
      <c r="F33" s="67"/>
      <c r="G33" s="67">
        <v>27</v>
      </c>
      <c r="H33" s="67">
        <v>31.4</v>
      </c>
      <c r="I33" s="68">
        <v>74.900000000000006</v>
      </c>
    </row>
    <row r="34" spans="1:9" x14ac:dyDescent="0.3">
      <c r="A34" s="1"/>
      <c r="B34" s="54" t="s">
        <v>829</v>
      </c>
      <c r="C34" s="67">
        <v>16.7</v>
      </c>
      <c r="D34" s="67"/>
      <c r="E34" s="67"/>
      <c r="F34" s="67"/>
      <c r="G34" s="67">
        <v>27</v>
      </c>
      <c r="H34" s="67">
        <v>31.4</v>
      </c>
      <c r="I34" s="68">
        <v>75.099999999999994</v>
      </c>
    </row>
    <row r="35" spans="1:9" x14ac:dyDescent="0.3">
      <c r="A35" s="1"/>
      <c r="B35" s="54" t="s">
        <v>830</v>
      </c>
      <c r="C35" s="67">
        <v>16.8</v>
      </c>
      <c r="D35" s="67"/>
      <c r="E35" s="67"/>
      <c r="F35" s="67"/>
      <c r="G35" s="67">
        <v>27</v>
      </c>
      <c r="H35" s="67">
        <v>31.3</v>
      </c>
      <c r="I35" s="68">
        <v>75.099999999999994</v>
      </c>
    </row>
    <row r="36" spans="1:9" x14ac:dyDescent="0.3">
      <c r="A36" s="1"/>
      <c r="B36" s="54" t="s">
        <v>831</v>
      </c>
      <c r="C36" s="67">
        <v>16.5</v>
      </c>
      <c r="D36" s="67"/>
      <c r="E36" s="67"/>
      <c r="F36" s="67"/>
      <c r="G36" s="67">
        <v>27.5</v>
      </c>
      <c r="H36" s="67">
        <v>31.1</v>
      </c>
      <c r="I36" s="68">
        <v>75.099999999999994</v>
      </c>
    </row>
    <row r="37" spans="1:9" x14ac:dyDescent="0.3">
      <c r="A37" s="1"/>
      <c r="B37" s="54" t="s">
        <v>832</v>
      </c>
      <c r="C37" s="67">
        <v>16.5</v>
      </c>
      <c r="D37" s="67"/>
      <c r="E37" s="67"/>
      <c r="F37" s="67"/>
      <c r="G37" s="67">
        <v>27.2</v>
      </c>
      <c r="H37" s="67">
        <v>31.2</v>
      </c>
      <c r="I37" s="68">
        <v>74.900000000000006</v>
      </c>
    </row>
    <row r="38" spans="1:9" x14ac:dyDescent="0.3">
      <c r="A38" s="1"/>
      <c r="B38" s="54" t="s">
        <v>833</v>
      </c>
      <c r="C38" s="67">
        <v>17.3</v>
      </c>
      <c r="D38" s="67"/>
      <c r="E38" s="67"/>
      <c r="F38" s="67"/>
      <c r="G38" s="67">
        <v>27.8</v>
      </c>
      <c r="H38" s="67">
        <v>31.1</v>
      </c>
      <c r="I38" s="68">
        <v>76.2</v>
      </c>
    </row>
    <row r="39" spans="1:9" x14ac:dyDescent="0.3">
      <c r="A39" s="1"/>
      <c r="B39" s="56" t="s">
        <v>834</v>
      </c>
      <c r="C39" s="69">
        <v>16.8</v>
      </c>
      <c r="D39" s="69"/>
      <c r="E39" s="69"/>
      <c r="F39" s="69"/>
      <c r="G39" s="69">
        <v>27.6</v>
      </c>
      <c r="H39" s="69">
        <v>31.4</v>
      </c>
      <c r="I39" s="70">
        <v>75.8</v>
      </c>
    </row>
    <row r="40" spans="1:9" x14ac:dyDescent="0.3">
      <c r="A40" s="1"/>
      <c r="B40" s="50" t="s">
        <v>835</v>
      </c>
      <c r="C40" s="65">
        <v>17</v>
      </c>
      <c r="D40" s="65"/>
      <c r="E40" s="65"/>
      <c r="F40" s="65"/>
      <c r="G40" s="65">
        <v>28.6</v>
      </c>
      <c r="H40" s="65">
        <v>31.5</v>
      </c>
      <c r="I40" s="66">
        <v>77.099999999999994</v>
      </c>
    </row>
    <row r="41" spans="1:9" x14ac:dyDescent="0.3">
      <c r="A41" s="1"/>
      <c r="B41" s="54" t="s">
        <v>836</v>
      </c>
      <c r="C41" s="67">
        <v>17</v>
      </c>
      <c r="D41" s="67"/>
      <c r="E41" s="67"/>
      <c r="F41" s="67"/>
      <c r="G41" s="67">
        <v>29</v>
      </c>
      <c r="H41" s="67">
        <v>31.7</v>
      </c>
      <c r="I41" s="68">
        <v>77.7</v>
      </c>
    </row>
    <row r="42" spans="1:9" x14ac:dyDescent="0.3">
      <c r="A42" s="1"/>
      <c r="B42" s="54" t="s">
        <v>837</v>
      </c>
      <c r="C42" s="67">
        <v>17</v>
      </c>
      <c r="D42" s="67"/>
      <c r="E42" s="67"/>
      <c r="F42" s="67"/>
      <c r="G42" s="67">
        <v>29.3</v>
      </c>
      <c r="H42" s="67">
        <v>31.8</v>
      </c>
      <c r="I42" s="68">
        <v>78.099999999999994</v>
      </c>
    </row>
    <row r="43" spans="1:9" x14ac:dyDescent="0.3">
      <c r="A43" s="1"/>
      <c r="B43" s="54" t="s">
        <v>838</v>
      </c>
      <c r="C43" s="67">
        <v>17</v>
      </c>
      <c r="D43" s="67"/>
      <c r="E43" s="67"/>
      <c r="F43" s="67"/>
      <c r="G43" s="67">
        <v>30</v>
      </c>
      <c r="H43" s="67">
        <v>31.8</v>
      </c>
      <c r="I43" s="68">
        <v>78.8</v>
      </c>
    </row>
    <row r="44" spans="1:9" x14ac:dyDescent="0.3">
      <c r="A44" s="1"/>
      <c r="B44" s="54" t="s">
        <v>839</v>
      </c>
      <c r="C44" s="67">
        <v>17</v>
      </c>
      <c r="D44" s="67"/>
      <c r="E44" s="67"/>
      <c r="F44" s="67"/>
      <c r="G44" s="67">
        <v>31.8</v>
      </c>
      <c r="H44" s="67">
        <v>31.9</v>
      </c>
      <c r="I44" s="68">
        <v>80.7</v>
      </c>
    </row>
    <row r="45" spans="1:9" x14ac:dyDescent="0.3">
      <c r="A45" s="1"/>
      <c r="B45" s="54" t="s">
        <v>840</v>
      </c>
      <c r="C45" s="67">
        <v>17</v>
      </c>
      <c r="D45" s="67"/>
      <c r="E45" s="67"/>
      <c r="F45" s="67"/>
      <c r="G45" s="67">
        <v>32.799999999999997</v>
      </c>
      <c r="H45" s="67">
        <v>32.1</v>
      </c>
      <c r="I45" s="68">
        <v>81.900000000000006</v>
      </c>
    </row>
    <row r="46" spans="1:9" x14ac:dyDescent="0.3">
      <c r="A46" s="1"/>
      <c r="B46" s="54" t="s">
        <v>841</v>
      </c>
      <c r="C46" s="67">
        <v>16.8</v>
      </c>
      <c r="D46" s="67"/>
      <c r="E46" s="67"/>
      <c r="F46" s="67"/>
      <c r="G46" s="67">
        <v>33</v>
      </c>
      <c r="H46" s="67">
        <v>32.1</v>
      </c>
      <c r="I46" s="68">
        <v>81.900000000000006</v>
      </c>
    </row>
    <row r="47" spans="1:9" x14ac:dyDescent="0.3">
      <c r="A47" s="1"/>
      <c r="B47" s="56" t="s">
        <v>842</v>
      </c>
      <c r="C47" s="69">
        <v>16.8</v>
      </c>
      <c r="D47" s="69"/>
      <c r="E47" s="69"/>
      <c r="F47" s="69"/>
      <c r="G47" s="69">
        <v>32.9</v>
      </c>
      <c r="H47" s="69">
        <v>32.1</v>
      </c>
      <c r="I47" s="70">
        <v>81.8</v>
      </c>
    </row>
    <row r="48" spans="1:9" x14ac:dyDescent="0.3">
      <c r="A48" s="1"/>
      <c r="B48" s="50" t="s">
        <v>843</v>
      </c>
      <c r="C48" s="65">
        <v>17</v>
      </c>
      <c r="D48" s="65"/>
      <c r="E48" s="65"/>
      <c r="F48" s="65"/>
      <c r="G48" s="65">
        <v>32.9</v>
      </c>
      <c r="H48" s="65">
        <v>32.200000000000003</v>
      </c>
      <c r="I48" s="66">
        <v>82.1</v>
      </c>
    </row>
    <row r="49" spans="1:9" x14ac:dyDescent="0.3">
      <c r="A49" s="1"/>
      <c r="B49" s="54" t="s">
        <v>844</v>
      </c>
      <c r="C49" s="67">
        <v>17.100000000000001</v>
      </c>
      <c r="D49" s="67"/>
      <c r="E49" s="67"/>
      <c r="F49" s="67"/>
      <c r="G49" s="67">
        <v>32.9</v>
      </c>
      <c r="H49" s="67">
        <v>32.200000000000003</v>
      </c>
      <c r="I49" s="68">
        <v>82.2</v>
      </c>
    </row>
    <row r="50" spans="1:9" x14ac:dyDescent="0.3">
      <c r="A50" s="1"/>
      <c r="B50" s="54" t="s">
        <v>845</v>
      </c>
      <c r="C50" s="67">
        <v>17.100000000000001</v>
      </c>
      <c r="D50" s="67"/>
      <c r="E50" s="67"/>
      <c r="F50" s="67"/>
      <c r="G50" s="67">
        <v>32.9</v>
      </c>
      <c r="H50" s="67">
        <v>32.200000000000003</v>
      </c>
      <c r="I50" s="68">
        <v>82.2</v>
      </c>
    </row>
    <row r="51" spans="1:9" x14ac:dyDescent="0.3">
      <c r="A51" s="1"/>
      <c r="B51" s="54" t="s">
        <v>846</v>
      </c>
      <c r="C51" s="67">
        <v>17</v>
      </c>
      <c r="D51" s="67"/>
      <c r="E51" s="67"/>
      <c r="F51" s="67"/>
      <c r="G51" s="67">
        <v>33</v>
      </c>
      <c r="H51" s="67">
        <v>32.200000000000003</v>
      </c>
      <c r="I51" s="68">
        <v>82.2</v>
      </c>
    </row>
    <row r="52" spans="1:9" x14ac:dyDescent="0.3">
      <c r="A52" s="1"/>
      <c r="B52" s="54" t="s">
        <v>847</v>
      </c>
      <c r="C52" s="67">
        <v>16.5</v>
      </c>
      <c r="D52" s="67"/>
      <c r="E52" s="67"/>
      <c r="F52" s="67"/>
      <c r="G52" s="67">
        <v>32.9</v>
      </c>
      <c r="H52" s="67">
        <v>32.200000000000003</v>
      </c>
      <c r="I52" s="68">
        <v>81.599999999999994</v>
      </c>
    </row>
    <row r="53" spans="1:9" x14ac:dyDescent="0.3">
      <c r="A53" s="1"/>
      <c r="B53" s="54" t="s">
        <v>848</v>
      </c>
      <c r="C53" s="67">
        <v>17</v>
      </c>
      <c r="D53" s="67"/>
      <c r="E53" s="67"/>
      <c r="F53" s="67"/>
      <c r="G53" s="67">
        <v>32.9</v>
      </c>
      <c r="H53" s="67">
        <v>32.200000000000003</v>
      </c>
      <c r="I53" s="68">
        <v>82.1</v>
      </c>
    </row>
    <row r="54" spans="1:9" x14ac:dyDescent="0.3">
      <c r="A54" s="1"/>
      <c r="B54" s="54" t="s">
        <v>849</v>
      </c>
      <c r="C54" s="67">
        <v>17</v>
      </c>
      <c r="D54" s="67"/>
      <c r="E54" s="67"/>
      <c r="F54" s="67"/>
      <c r="G54" s="67">
        <v>32.9</v>
      </c>
      <c r="H54" s="67">
        <v>32.200000000000003</v>
      </c>
      <c r="I54" s="68">
        <v>82.1</v>
      </c>
    </row>
    <row r="55" spans="1:9" x14ac:dyDescent="0.3">
      <c r="A55" s="1"/>
      <c r="B55" s="56" t="s">
        <v>1065</v>
      </c>
      <c r="C55" s="69">
        <v>17.100000000000001</v>
      </c>
      <c r="D55" s="69"/>
      <c r="E55" s="69"/>
      <c r="F55" s="69"/>
      <c r="G55" s="69">
        <v>32.9</v>
      </c>
      <c r="H55" s="69">
        <v>32.200000000000003</v>
      </c>
      <c r="I55" s="70">
        <v>82.2</v>
      </c>
    </row>
    <row r="56" spans="1:9" ht="15.6" x14ac:dyDescent="0.3">
      <c r="A56" s="1"/>
      <c r="B56" s="71" t="s">
        <v>1066</v>
      </c>
      <c r="C56" s="72">
        <v>400.2</v>
      </c>
      <c r="D56" s="72">
        <v>0</v>
      </c>
      <c r="E56" s="72">
        <v>25.6</v>
      </c>
      <c r="F56" s="72">
        <v>0</v>
      </c>
      <c r="G56" s="72">
        <v>590.79999999999995</v>
      </c>
      <c r="H56" s="72">
        <v>765.3</v>
      </c>
      <c r="I56" s="72">
        <v>1781.9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8" width="13" customWidth="1"/>
    <col min="9" max="9"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1074</v>
      </c>
      <c r="C3" s="194"/>
      <c r="D3" s="194"/>
      <c r="E3" s="194"/>
      <c r="F3" s="194"/>
      <c r="G3" s="194"/>
      <c r="H3" s="1"/>
      <c r="I3" s="1"/>
      <c r="J3" s="1"/>
    </row>
    <row r="4" spans="1:10" ht="0" hidden="1" customHeight="1" x14ac:dyDescent="0.3">
      <c r="A4" s="1"/>
      <c r="B4" s="1"/>
      <c r="C4" s="1"/>
      <c r="D4" s="1"/>
      <c r="E4" s="1"/>
      <c r="F4" s="1"/>
      <c r="G4" s="1"/>
      <c r="H4" s="1"/>
      <c r="I4" s="1"/>
      <c r="J4" s="1"/>
    </row>
    <row r="5" spans="1:10" ht="17.399999999999999" x14ac:dyDescent="0.3">
      <c r="A5" s="1"/>
      <c r="B5" s="2" t="s">
        <v>1075</v>
      </c>
      <c r="C5" s="1"/>
      <c r="D5" s="1"/>
      <c r="E5" s="1"/>
      <c r="F5" s="1"/>
      <c r="G5" s="1"/>
      <c r="H5" s="1"/>
      <c r="I5" s="1"/>
      <c r="J5" s="1"/>
    </row>
    <row r="6" spans="1:10" ht="22.95" customHeight="1" x14ac:dyDescent="0.3">
      <c r="A6" s="1"/>
      <c r="B6" s="197" t="s">
        <v>3</v>
      </c>
      <c r="C6" s="197" t="s">
        <v>56</v>
      </c>
      <c r="D6" s="197" t="s">
        <v>1076</v>
      </c>
      <c r="E6" s="197" t="s">
        <v>1077</v>
      </c>
      <c r="F6" s="211" t="s">
        <v>1078</v>
      </c>
      <c r="G6" s="211"/>
      <c r="H6" s="211"/>
      <c r="I6" s="211"/>
      <c r="J6" s="1"/>
    </row>
    <row r="7" spans="1:10" ht="22.95" customHeight="1" x14ac:dyDescent="0.3">
      <c r="A7" s="1"/>
      <c r="B7" s="197"/>
      <c r="C7" s="197"/>
      <c r="D7" s="197"/>
      <c r="E7" s="197"/>
      <c r="F7" s="73">
        <v>1</v>
      </c>
      <c r="G7" s="73">
        <v>2</v>
      </c>
      <c r="H7" s="73">
        <v>3</v>
      </c>
      <c r="I7" s="73" t="s">
        <v>954</v>
      </c>
      <c r="J7" s="1"/>
    </row>
    <row r="8" spans="1:10" x14ac:dyDescent="0.3">
      <c r="A8" s="1"/>
      <c r="B8" s="74" t="s">
        <v>640</v>
      </c>
      <c r="C8" s="74" t="s">
        <v>1023</v>
      </c>
      <c r="D8" s="74" t="s">
        <v>1079</v>
      </c>
      <c r="E8" s="75" t="s">
        <v>592</v>
      </c>
      <c r="F8" s="76">
        <v>169.5</v>
      </c>
      <c r="G8" s="76">
        <v>245.7</v>
      </c>
      <c r="H8" s="76">
        <v>400.2</v>
      </c>
      <c r="I8" s="76">
        <v>815.4</v>
      </c>
      <c r="J8" s="1"/>
    </row>
    <row r="9" spans="1:10" x14ac:dyDescent="0.3">
      <c r="A9" s="1"/>
      <c r="B9" s="74" t="s">
        <v>190</v>
      </c>
      <c r="C9" s="74" t="s">
        <v>1080</v>
      </c>
      <c r="D9" s="74" t="s">
        <v>1081</v>
      </c>
      <c r="E9" s="75" t="s">
        <v>592</v>
      </c>
      <c r="F9" s="76"/>
      <c r="G9" s="76"/>
      <c r="H9" s="76"/>
      <c r="I9" s="76">
        <v>0</v>
      </c>
      <c r="J9" s="1"/>
    </row>
    <row r="10" spans="1:10" x14ac:dyDescent="0.3">
      <c r="A10" s="1"/>
      <c r="B10" s="74" t="s">
        <v>202</v>
      </c>
      <c r="C10" s="74" t="s">
        <v>1082</v>
      </c>
      <c r="D10" s="74" t="s">
        <v>56</v>
      </c>
      <c r="E10" s="75" t="s">
        <v>592</v>
      </c>
      <c r="F10" s="76">
        <v>120.97</v>
      </c>
      <c r="G10" s="76">
        <v>109.3</v>
      </c>
      <c r="H10" s="76">
        <v>25.6</v>
      </c>
      <c r="I10" s="76">
        <v>255.87</v>
      </c>
      <c r="J10" s="1"/>
    </row>
    <row r="11" spans="1:10" x14ac:dyDescent="0.3">
      <c r="A11" s="1"/>
      <c r="B11" s="74" t="s">
        <v>627</v>
      </c>
      <c r="C11" s="74" t="s">
        <v>957</v>
      </c>
      <c r="D11" s="74" t="s">
        <v>56</v>
      </c>
      <c r="E11" s="75" t="s">
        <v>591</v>
      </c>
      <c r="F11" s="76">
        <v>488.5</v>
      </c>
      <c r="G11" s="76">
        <v>480.45</v>
      </c>
      <c r="H11" s="76">
        <v>486.9</v>
      </c>
      <c r="I11" s="76">
        <v>1455.85</v>
      </c>
      <c r="J11" s="1"/>
    </row>
    <row r="12" spans="1:10" x14ac:dyDescent="0.3">
      <c r="A12" s="1"/>
      <c r="B12" s="74" t="s">
        <v>628</v>
      </c>
      <c r="C12" s="74" t="s">
        <v>958</v>
      </c>
      <c r="D12" s="74" t="s">
        <v>56</v>
      </c>
      <c r="E12" s="75" t="s">
        <v>591</v>
      </c>
      <c r="F12" s="76">
        <v>71.900000000000006</v>
      </c>
      <c r="G12" s="76">
        <v>70.3</v>
      </c>
      <c r="H12" s="76">
        <v>71.400000000000006</v>
      </c>
      <c r="I12" s="76">
        <v>213.6</v>
      </c>
      <c r="J12" s="1"/>
    </row>
    <row r="13" spans="1:10" x14ac:dyDescent="0.3">
      <c r="A13" s="1"/>
      <c r="B13" s="74" t="s">
        <v>629</v>
      </c>
      <c r="C13" s="74" t="s">
        <v>959</v>
      </c>
      <c r="D13" s="74" t="s">
        <v>56</v>
      </c>
      <c r="E13" s="75" t="s">
        <v>591</v>
      </c>
      <c r="F13" s="76">
        <v>1.95</v>
      </c>
      <c r="G13" s="76">
        <v>1.2</v>
      </c>
      <c r="H13" s="76">
        <v>1.9</v>
      </c>
      <c r="I13" s="76">
        <v>5.05</v>
      </c>
      <c r="J13" s="1"/>
    </row>
    <row r="14" spans="1:10" x14ac:dyDescent="0.3">
      <c r="A14" s="1"/>
      <c r="B14" s="74" t="s">
        <v>249</v>
      </c>
      <c r="C14" s="74" t="s">
        <v>1027</v>
      </c>
      <c r="D14" s="74" t="s">
        <v>251</v>
      </c>
      <c r="E14" s="75" t="s">
        <v>592</v>
      </c>
      <c r="F14" s="76"/>
      <c r="G14" s="76"/>
      <c r="H14" s="76"/>
      <c r="I14" s="76">
        <v>0</v>
      </c>
      <c r="J14" s="1"/>
    </row>
    <row r="15" spans="1:10" x14ac:dyDescent="0.3">
      <c r="A15" s="1"/>
      <c r="B15" s="74" t="s">
        <v>73</v>
      </c>
      <c r="C15" s="74" t="s">
        <v>74</v>
      </c>
      <c r="D15" s="74" t="s">
        <v>56</v>
      </c>
      <c r="E15" s="75" t="s">
        <v>591</v>
      </c>
      <c r="F15" s="76">
        <v>5347.15</v>
      </c>
      <c r="G15" s="76">
        <v>5339.95</v>
      </c>
      <c r="H15" s="76">
        <v>1378.3</v>
      </c>
      <c r="I15" s="76">
        <v>12065.4</v>
      </c>
      <c r="J15" s="1"/>
    </row>
    <row r="16" spans="1:10" x14ac:dyDescent="0.3">
      <c r="A16" s="1"/>
      <c r="B16" s="74" t="s">
        <v>603</v>
      </c>
      <c r="C16" s="74" t="s">
        <v>960</v>
      </c>
      <c r="D16" s="74" t="s">
        <v>56</v>
      </c>
      <c r="E16" s="75" t="s">
        <v>591</v>
      </c>
      <c r="F16" s="76">
        <v>473.53848499999998</v>
      </c>
      <c r="G16" s="76">
        <v>472.8</v>
      </c>
      <c r="H16" s="76">
        <v>470.1</v>
      </c>
      <c r="I16" s="76">
        <v>1416.4384849999999</v>
      </c>
      <c r="J16" s="1"/>
    </row>
    <row r="17" spans="1:10" x14ac:dyDescent="0.3">
      <c r="A17" s="1"/>
      <c r="B17" s="74" t="s">
        <v>595</v>
      </c>
      <c r="C17" s="74" t="s">
        <v>1083</v>
      </c>
      <c r="D17" s="74" t="s">
        <v>56</v>
      </c>
      <c r="E17" s="75" t="s">
        <v>591</v>
      </c>
      <c r="F17" s="76"/>
      <c r="G17" s="76"/>
      <c r="H17" s="76"/>
      <c r="I17" s="76">
        <v>0</v>
      </c>
      <c r="J17" s="1"/>
    </row>
    <row r="18" spans="1:10" x14ac:dyDescent="0.3">
      <c r="A18" s="1"/>
      <c r="B18" s="74" t="s">
        <v>595</v>
      </c>
      <c r="C18" s="74" t="s">
        <v>1084</v>
      </c>
      <c r="D18" s="74" t="s">
        <v>56</v>
      </c>
      <c r="E18" s="75" t="s">
        <v>591</v>
      </c>
      <c r="F18" s="76"/>
      <c r="G18" s="76"/>
      <c r="H18" s="76"/>
      <c r="I18" s="76">
        <v>0</v>
      </c>
      <c r="J18" s="1"/>
    </row>
    <row r="19" spans="1:10" x14ac:dyDescent="0.3">
      <c r="A19" s="1"/>
      <c r="B19" s="74" t="s">
        <v>601</v>
      </c>
      <c r="C19" s="74" t="s">
        <v>961</v>
      </c>
      <c r="D19" s="74" t="s">
        <v>56</v>
      </c>
      <c r="E19" s="75" t="s">
        <v>591</v>
      </c>
      <c r="F19" s="76">
        <v>3355.35</v>
      </c>
      <c r="G19" s="76">
        <v>3375.8</v>
      </c>
      <c r="H19" s="76">
        <v>3482.65</v>
      </c>
      <c r="I19" s="76">
        <v>10213.799999999999</v>
      </c>
      <c r="J19" s="1"/>
    </row>
    <row r="20" spans="1:10" x14ac:dyDescent="0.3">
      <c r="A20" s="1"/>
      <c r="B20" s="74" t="s">
        <v>601</v>
      </c>
      <c r="C20" s="74" t="s">
        <v>962</v>
      </c>
      <c r="D20" s="74" t="s">
        <v>56</v>
      </c>
      <c r="E20" s="75" t="s">
        <v>591</v>
      </c>
      <c r="F20" s="76">
        <v>1016.7</v>
      </c>
      <c r="G20" s="76">
        <v>1013.95</v>
      </c>
      <c r="H20" s="76">
        <v>1013.6</v>
      </c>
      <c r="I20" s="76">
        <v>3044.25</v>
      </c>
      <c r="J20" s="1"/>
    </row>
    <row r="21" spans="1:10" x14ac:dyDescent="0.3">
      <c r="A21" s="1"/>
      <c r="B21" s="74" t="s">
        <v>608</v>
      </c>
      <c r="C21" s="74" t="s">
        <v>1085</v>
      </c>
      <c r="D21" s="74" t="s">
        <v>56</v>
      </c>
      <c r="E21" s="75" t="s">
        <v>593</v>
      </c>
      <c r="F21" s="76">
        <v>5.2</v>
      </c>
      <c r="G21" s="76">
        <v>4.5999999999999996</v>
      </c>
      <c r="H21" s="76">
        <v>5.55</v>
      </c>
      <c r="I21" s="76">
        <v>15.35</v>
      </c>
      <c r="J21" s="1"/>
    </row>
    <row r="22" spans="1:10" x14ac:dyDescent="0.3">
      <c r="A22" s="1"/>
      <c r="B22" s="74" t="s">
        <v>78</v>
      </c>
      <c r="C22" s="74" t="s">
        <v>963</v>
      </c>
      <c r="D22" s="74" t="s">
        <v>56</v>
      </c>
      <c r="E22" s="75" t="s">
        <v>591</v>
      </c>
      <c r="F22" s="76">
        <v>156</v>
      </c>
      <c r="G22" s="76">
        <v>157.75</v>
      </c>
      <c r="H22" s="76">
        <v>158.4</v>
      </c>
      <c r="I22" s="76">
        <v>472.15</v>
      </c>
      <c r="J22" s="1"/>
    </row>
    <row r="23" spans="1:10" x14ac:dyDescent="0.3">
      <c r="A23" s="1"/>
      <c r="B23" s="74" t="s">
        <v>78</v>
      </c>
      <c r="C23" s="74" t="s">
        <v>964</v>
      </c>
      <c r="D23" s="74" t="s">
        <v>56</v>
      </c>
      <c r="E23" s="75" t="s">
        <v>591</v>
      </c>
      <c r="F23" s="76">
        <v>242.5</v>
      </c>
      <c r="G23" s="76">
        <v>242.5</v>
      </c>
      <c r="H23" s="76">
        <v>242.45</v>
      </c>
      <c r="I23" s="76">
        <v>727.45</v>
      </c>
      <c r="J23" s="1"/>
    </row>
    <row r="24" spans="1:10" x14ac:dyDescent="0.3">
      <c r="A24" s="1"/>
      <c r="B24" s="74" t="s">
        <v>78</v>
      </c>
      <c r="C24" s="74" t="s">
        <v>965</v>
      </c>
      <c r="D24" s="74" t="s">
        <v>56</v>
      </c>
      <c r="E24" s="75" t="s">
        <v>591</v>
      </c>
      <c r="F24" s="76">
        <v>3149.6</v>
      </c>
      <c r="G24" s="76">
        <v>3430.2</v>
      </c>
      <c r="H24" s="76">
        <v>3438.15</v>
      </c>
      <c r="I24" s="76">
        <v>10017.950000000001</v>
      </c>
      <c r="J24" s="1"/>
    </row>
    <row r="25" spans="1:10" x14ac:dyDescent="0.3">
      <c r="A25" s="1"/>
      <c r="B25" s="74" t="s">
        <v>78</v>
      </c>
      <c r="C25" s="74" t="s">
        <v>966</v>
      </c>
      <c r="D25" s="74" t="s">
        <v>56</v>
      </c>
      <c r="E25" s="75" t="s">
        <v>591</v>
      </c>
      <c r="F25" s="76">
        <v>210.05</v>
      </c>
      <c r="G25" s="76">
        <v>214.55</v>
      </c>
      <c r="H25" s="76">
        <v>215.4</v>
      </c>
      <c r="I25" s="76">
        <v>640</v>
      </c>
      <c r="J25" s="1"/>
    </row>
    <row r="26" spans="1:10" x14ac:dyDescent="0.3">
      <c r="A26" s="1"/>
      <c r="B26" s="74" t="s">
        <v>78</v>
      </c>
      <c r="C26" s="74" t="s">
        <v>1086</v>
      </c>
      <c r="D26" s="74" t="s">
        <v>56</v>
      </c>
      <c r="E26" s="75" t="s">
        <v>592</v>
      </c>
      <c r="F26" s="76">
        <v>9</v>
      </c>
      <c r="G26" s="76"/>
      <c r="H26" s="76"/>
      <c r="I26" s="76">
        <v>9</v>
      </c>
      <c r="J26" s="1"/>
    </row>
    <row r="27" spans="1:10" x14ac:dyDescent="0.3">
      <c r="A27" s="1"/>
      <c r="B27" s="74" t="s">
        <v>78</v>
      </c>
      <c r="C27" s="74" t="s">
        <v>1086</v>
      </c>
      <c r="D27" s="74" t="s">
        <v>1087</v>
      </c>
      <c r="E27" s="75" t="s">
        <v>592</v>
      </c>
      <c r="F27" s="76"/>
      <c r="G27" s="76"/>
      <c r="H27" s="76"/>
      <c r="I27" s="76">
        <v>0</v>
      </c>
      <c r="J27" s="1"/>
    </row>
    <row r="28" spans="1:10" x14ac:dyDescent="0.3">
      <c r="A28" s="1"/>
      <c r="B28" s="74" t="s">
        <v>78</v>
      </c>
      <c r="C28" s="74" t="s">
        <v>1088</v>
      </c>
      <c r="D28" s="74" t="s">
        <v>56</v>
      </c>
      <c r="E28" s="75" t="s">
        <v>592</v>
      </c>
      <c r="F28" s="76"/>
      <c r="G28" s="76"/>
      <c r="H28" s="76"/>
      <c r="I28" s="76">
        <v>0</v>
      </c>
      <c r="J28" s="1"/>
    </row>
    <row r="29" spans="1:10" x14ac:dyDescent="0.3">
      <c r="A29" s="1"/>
      <c r="B29" s="74" t="s">
        <v>273</v>
      </c>
      <c r="C29" s="74" t="s">
        <v>967</v>
      </c>
      <c r="D29" s="74" t="s">
        <v>251</v>
      </c>
      <c r="E29" s="75" t="s">
        <v>591</v>
      </c>
      <c r="F29" s="76">
        <v>475.4</v>
      </c>
      <c r="G29" s="76">
        <v>476.1</v>
      </c>
      <c r="H29" s="76">
        <v>475.8</v>
      </c>
      <c r="I29" s="76">
        <v>1427.3</v>
      </c>
      <c r="J29" s="1"/>
    </row>
    <row r="30" spans="1:10" x14ac:dyDescent="0.3">
      <c r="A30" s="1"/>
      <c r="B30" s="74" t="s">
        <v>273</v>
      </c>
      <c r="C30" s="74" t="s">
        <v>968</v>
      </c>
      <c r="D30" s="74" t="s">
        <v>56</v>
      </c>
      <c r="E30" s="75" t="s">
        <v>591</v>
      </c>
      <c r="F30" s="76">
        <v>483.85</v>
      </c>
      <c r="G30" s="76">
        <v>481.95</v>
      </c>
      <c r="H30" s="76">
        <v>482.9</v>
      </c>
      <c r="I30" s="76">
        <v>1448.7</v>
      </c>
      <c r="J30" s="1"/>
    </row>
    <row r="31" spans="1:10" x14ac:dyDescent="0.3">
      <c r="A31" s="1"/>
      <c r="B31" s="74" t="s">
        <v>273</v>
      </c>
      <c r="C31" s="74" t="s">
        <v>969</v>
      </c>
      <c r="D31" s="74" t="s">
        <v>56</v>
      </c>
      <c r="E31" s="75" t="s">
        <v>591</v>
      </c>
      <c r="F31" s="76">
        <v>486.55</v>
      </c>
      <c r="G31" s="76">
        <v>486.55</v>
      </c>
      <c r="H31" s="76">
        <v>486.6</v>
      </c>
      <c r="I31" s="76">
        <v>1459.7</v>
      </c>
      <c r="J31" s="1"/>
    </row>
    <row r="32" spans="1:10" x14ac:dyDescent="0.3">
      <c r="A32" s="1"/>
      <c r="B32" s="74" t="s">
        <v>273</v>
      </c>
      <c r="C32" s="74" t="s">
        <v>970</v>
      </c>
      <c r="D32" s="74" t="s">
        <v>251</v>
      </c>
      <c r="E32" s="75" t="s">
        <v>591</v>
      </c>
      <c r="F32" s="76">
        <v>235.65</v>
      </c>
      <c r="G32" s="76">
        <v>235.2</v>
      </c>
      <c r="H32" s="76">
        <v>237.35</v>
      </c>
      <c r="I32" s="76">
        <v>708.2</v>
      </c>
      <c r="J32" s="1"/>
    </row>
    <row r="33" spans="1:10" x14ac:dyDescent="0.3">
      <c r="A33" s="1"/>
      <c r="B33" s="74" t="s">
        <v>596</v>
      </c>
      <c r="C33" s="74" t="s">
        <v>971</v>
      </c>
      <c r="D33" s="74" t="s">
        <v>56</v>
      </c>
      <c r="E33" s="75" t="s">
        <v>591</v>
      </c>
      <c r="F33" s="76">
        <v>3962.35</v>
      </c>
      <c r="G33" s="76">
        <v>3952.55</v>
      </c>
      <c r="H33" s="76">
        <v>3937.9</v>
      </c>
      <c r="I33" s="76">
        <v>11852.8</v>
      </c>
      <c r="J33" s="1"/>
    </row>
    <row r="34" spans="1:10" x14ac:dyDescent="0.3">
      <c r="A34" s="1"/>
      <c r="B34" s="74" t="s">
        <v>23</v>
      </c>
      <c r="C34" s="74" t="s">
        <v>972</v>
      </c>
      <c r="D34" s="74" t="s">
        <v>56</v>
      </c>
      <c r="E34" s="75" t="s">
        <v>591</v>
      </c>
      <c r="F34" s="76">
        <v>178.75</v>
      </c>
      <c r="G34" s="76">
        <v>179.35</v>
      </c>
      <c r="H34" s="76">
        <v>180.65</v>
      </c>
      <c r="I34" s="76">
        <v>538.75</v>
      </c>
      <c r="J34" s="1"/>
    </row>
    <row r="35" spans="1:10" x14ac:dyDescent="0.3">
      <c r="A35" s="1"/>
      <c r="B35" s="74" t="s">
        <v>23</v>
      </c>
      <c r="C35" s="74" t="s">
        <v>973</v>
      </c>
      <c r="D35" s="74" t="s">
        <v>56</v>
      </c>
      <c r="E35" s="75" t="s">
        <v>591</v>
      </c>
      <c r="F35" s="76">
        <v>78.25</v>
      </c>
      <c r="G35" s="76">
        <v>79.150000000000006</v>
      </c>
      <c r="H35" s="76">
        <v>78.25</v>
      </c>
      <c r="I35" s="76">
        <v>235.65</v>
      </c>
      <c r="J35" s="1"/>
    </row>
    <row r="36" spans="1:10" x14ac:dyDescent="0.3">
      <c r="A36" s="1"/>
      <c r="B36" s="74" t="s">
        <v>23</v>
      </c>
      <c r="C36" s="74" t="s">
        <v>1089</v>
      </c>
      <c r="D36" s="74" t="s">
        <v>1090</v>
      </c>
      <c r="E36" s="75" t="s">
        <v>592</v>
      </c>
      <c r="F36" s="76">
        <v>6.95</v>
      </c>
      <c r="G36" s="76">
        <v>31.25</v>
      </c>
      <c r="H36" s="76">
        <v>237</v>
      </c>
      <c r="I36" s="76">
        <v>275.2</v>
      </c>
      <c r="J36" s="1"/>
    </row>
    <row r="37" spans="1:10" x14ac:dyDescent="0.3">
      <c r="A37" s="1"/>
      <c r="B37" s="74" t="s">
        <v>626</v>
      </c>
      <c r="C37" s="74" t="s">
        <v>974</v>
      </c>
      <c r="D37" s="74" t="s">
        <v>56</v>
      </c>
      <c r="E37" s="75" t="s">
        <v>591</v>
      </c>
      <c r="F37" s="76">
        <v>74.5</v>
      </c>
      <c r="G37" s="76">
        <v>69.099999999999994</v>
      </c>
      <c r="H37" s="76">
        <v>73.75</v>
      </c>
      <c r="I37" s="76">
        <v>217.35</v>
      </c>
      <c r="J37" s="1"/>
    </row>
    <row r="38" spans="1:10" x14ac:dyDescent="0.3">
      <c r="A38" s="1"/>
      <c r="B38" s="74" t="s">
        <v>293</v>
      </c>
      <c r="C38" s="74" t="s">
        <v>975</v>
      </c>
      <c r="D38" s="74" t="s">
        <v>56</v>
      </c>
      <c r="E38" s="75" t="s">
        <v>591</v>
      </c>
      <c r="F38" s="76">
        <v>15574.5</v>
      </c>
      <c r="G38" s="76">
        <v>15381</v>
      </c>
      <c r="H38" s="76">
        <v>15127.05</v>
      </c>
      <c r="I38" s="76">
        <v>46082.55</v>
      </c>
      <c r="J38" s="1"/>
    </row>
    <row r="39" spans="1:10" x14ac:dyDescent="0.3">
      <c r="A39" s="1"/>
      <c r="B39" s="74" t="s">
        <v>293</v>
      </c>
      <c r="C39" s="74" t="s">
        <v>976</v>
      </c>
      <c r="D39" s="74" t="s">
        <v>56</v>
      </c>
      <c r="E39" s="75" t="s">
        <v>591</v>
      </c>
      <c r="F39" s="76">
        <v>4479.45</v>
      </c>
      <c r="G39" s="76">
        <v>4692.25</v>
      </c>
      <c r="H39" s="76">
        <v>4788.3999999999996</v>
      </c>
      <c r="I39" s="76">
        <v>13960.1</v>
      </c>
      <c r="J39" s="1"/>
    </row>
    <row r="40" spans="1:10" x14ac:dyDescent="0.3">
      <c r="A40" s="1"/>
      <c r="B40" s="74" t="s">
        <v>293</v>
      </c>
      <c r="C40" s="74" t="s">
        <v>1091</v>
      </c>
      <c r="D40" s="74" t="s">
        <v>1092</v>
      </c>
      <c r="E40" s="75" t="s">
        <v>592</v>
      </c>
      <c r="F40" s="76"/>
      <c r="G40" s="76"/>
      <c r="H40" s="76"/>
      <c r="I40" s="76">
        <v>0</v>
      </c>
      <c r="J40" s="1"/>
    </row>
    <row r="41" spans="1:10" x14ac:dyDescent="0.3">
      <c r="A41" s="1"/>
      <c r="B41" s="74" t="s">
        <v>293</v>
      </c>
      <c r="C41" s="74" t="s">
        <v>1091</v>
      </c>
      <c r="D41" s="74" t="s">
        <v>1093</v>
      </c>
      <c r="E41" s="75" t="s">
        <v>592</v>
      </c>
      <c r="F41" s="76"/>
      <c r="G41" s="76"/>
      <c r="H41" s="76"/>
      <c r="I41" s="76">
        <v>0</v>
      </c>
      <c r="J41" s="1"/>
    </row>
    <row r="42" spans="1:10" ht="27.6" x14ac:dyDescent="0.3">
      <c r="A42" s="1"/>
      <c r="B42" s="74" t="s">
        <v>614</v>
      </c>
      <c r="C42" s="74" t="s">
        <v>977</v>
      </c>
      <c r="D42" s="74" t="s">
        <v>56</v>
      </c>
      <c r="E42" s="75" t="s">
        <v>591</v>
      </c>
      <c r="F42" s="76">
        <v>120.25</v>
      </c>
      <c r="G42" s="76">
        <v>96.8</v>
      </c>
      <c r="H42" s="76">
        <v>112.6</v>
      </c>
      <c r="I42" s="76">
        <v>329.65</v>
      </c>
      <c r="J42" s="1"/>
    </row>
    <row r="43" spans="1:10" ht="27.6" x14ac:dyDescent="0.3">
      <c r="A43" s="1"/>
      <c r="B43" s="74" t="s">
        <v>630</v>
      </c>
      <c r="C43" s="74" t="s">
        <v>978</v>
      </c>
      <c r="D43" s="74" t="s">
        <v>56</v>
      </c>
      <c r="E43" s="75" t="s">
        <v>591</v>
      </c>
      <c r="F43" s="76">
        <v>478.8</v>
      </c>
      <c r="G43" s="76">
        <v>360.9</v>
      </c>
      <c r="H43" s="76">
        <v>393</v>
      </c>
      <c r="I43" s="76">
        <v>1232.7</v>
      </c>
      <c r="J43" s="1"/>
    </row>
    <row r="44" spans="1:10" ht="27.6" x14ac:dyDescent="0.3">
      <c r="A44" s="1"/>
      <c r="B44" s="74" t="s">
        <v>615</v>
      </c>
      <c r="C44" s="74" t="s">
        <v>979</v>
      </c>
      <c r="D44" s="74" t="s">
        <v>56</v>
      </c>
      <c r="E44" s="75" t="s">
        <v>591</v>
      </c>
      <c r="F44" s="76">
        <v>487.75</v>
      </c>
      <c r="G44" s="76">
        <v>487.05</v>
      </c>
      <c r="H44" s="76">
        <v>487.75</v>
      </c>
      <c r="I44" s="76">
        <v>1462.55</v>
      </c>
      <c r="J44" s="1"/>
    </row>
    <row r="45" spans="1:10" x14ac:dyDescent="0.3">
      <c r="A45" s="1"/>
      <c r="B45" s="74" t="s">
        <v>599</v>
      </c>
      <c r="C45" s="74" t="s">
        <v>980</v>
      </c>
      <c r="D45" s="74" t="s">
        <v>56</v>
      </c>
      <c r="E45" s="75" t="s">
        <v>591</v>
      </c>
      <c r="F45" s="76">
        <v>10661.95</v>
      </c>
      <c r="G45" s="76">
        <v>10629.55</v>
      </c>
      <c r="H45" s="76">
        <v>10754.5</v>
      </c>
      <c r="I45" s="76">
        <v>32046</v>
      </c>
      <c r="J45" s="1"/>
    </row>
    <row r="46" spans="1:10" x14ac:dyDescent="0.3">
      <c r="A46" s="1"/>
      <c r="B46" s="74" t="s">
        <v>599</v>
      </c>
      <c r="C46" s="74" t="s">
        <v>981</v>
      </c>
      <c r="D46" s="74" t="s">
        <v>56</v>
      </c>
      <c r="E46" s="75" t="s">
        <v>591</v>
      </c>
      <c r="F46" s="76">
        <v>154.85</v>
      </c>
      <c r="G46" s="76">
        <v>154.94999999999999</v>
      </c>
      <c r="H46" s="76">
        <v>154.55000000000001</v>
      </c>
      <c r="I46" s="76">
        <v>464.35</v>
      </c>
      <c r="J46" s="1"/>
    </row>
    <row r="47" spans="1:10" x14ac:dyDescent="0.3">
      <c r="A47" s="1"/>
      <c r="B47" s="74" t="s">
        <v>982</v>
      </c>
      <c r="C47" s="74" t="s">
        <v>983</v>
      </c>
      <c r="D47" s="74" t="s">
        <v>56</v>
      </c>
      <c r="E47" s="75" t="s">
        <v>591</v>
      </c>
      <c r="F47" s="76">
        <v>2125.9</v>
      </c>
      <c r="G47" s="76">
        <v>2037.7</v>
      </c>
      <c r="H47" s="76">
        <v>2140</v>
      </c>
      <c r="I47" s="76">
        <v>6303.6</v>
      </c>
      <c r="J47" s="1"/>
    </row>
    <row r="48" spans="1:10" x14ac:dyDescent="0.3">
      <c r="A48" s="1"/>
      <c r="B48" s="74" t="s">
        <v>616</v>
      </c>
      <c r="C48" s="74" t="s">
        <v>984</v>
      </c>
      <c r="D48" s="74" t="s">
        <v>56</v>
      </c>
      <c r="E48" s="75" t="s">
        <v>591</v>
      </c>
      <c r="F48" s="76">
        <v>410.7</v>
      </c>
      <c r="G48" s="76">
        <v>458.1</v>
      </c>
      <c r="H48" s="76">
        <v>469.4</v>
      </c>
      <c r="I48" s="76">
        <v>1338.2</v>
      </c>
      <c r="J48" s="1"/>
    </row>
    <row r="49" spans="1:10" x14ac:dyDescent="0.3">
      <c r="A49" s="1"/>
      <c r="B49" s="74" t="s">
        <v>617</v>
      </c>
      <c r="C49" s="74" t="s">
        <v>985</v>
      </c>
      <c r="D49" s="74" t="s">
        <v>56</v>
      </c>
      <c r="E49" s="75" t="s">
        <v>591</v>
      </c>
      <c r="F49" s="76"/>
      <c r="G49" s="76">
        <v>198.25</v>
      </c>
      <c r="H49" s="76">
        <v>391.95</v>
      </c>
      <c r="I49" s="76">
        <v>590.20000000000005</v>
      </c>
      <c r="J49" s="1"/>
    </row>
    <row r="50" spans="1:10" x14ac:dyDescent="0.3">
      <c r="A50" s="1"/>
      <c r="B50" s="74" t="s">
        <v>87</v>
      </c>
      <c r="C50" s="74" t="s">
        <v>1094</v>
      </c>
      <c r="D50" s="74" t="s">
        <v>1095</v>
      </c>
      <c r="E50" s="75" t="s">
        <v>592</v>
      </c>
      <c r="F50" s="76">
        <v>1019</v>
      </c>
      <c r="G50" s="76">
        <v>814.1</v>
      </c>
      <c r="H50" s="76">
        <v>813.8</v>
      </c>
      <c r="I50" s="76">
        <v>2646.9</v>
      </c>
      <c r="J50" s="1"/>
    </row>
    <row r="51" spans="1:10" x14ac:dyDescent="0.3">
      <c r="A51" s="1"/>
      <c r="B51" s="74" t="s">
        <v>87</v>
      </c>
      <c r="C51" s="74" t="s">
        <v>1096</v>
      </c>
      <c r="D51" s="74" t="s">
        <v>150</v>
      </c>
      <c r="E51" s="75" t="s">
        <v>592</v>
      </c>
      <c r="F51" s="76"/>
      <c r="G51" s="76"/>
      <c r="H51" s="76"/>
      <c r="I51" s="76">
        <v>0</v>
      </c>
      <c r="J51" s="1"/>
    </row>
    <row r="52" spans="1:10" x14ac:dyDescent="0.3">
      <c r="A52" s="1"/>
      <c r="B52" s="74" t="s">
        <v>87</v>
      </c>
      <c r="C52" s="74" t="s">
        <v>1097</v>
      </c>
      <c r="D52" s="74" t="s">
        <v>1098</v>
      </c>
      <c r="E52" s="75" t="s">
        <v>592</v>
      </c>
      <c r="F52" s="76"/>
      <c r="G52" s="76"/>
      <c r="H52" s="76"/>
      <c r="I52" s="76">
        <v>0</v>
      </c>
      <c r="J52" s="1"/>
    </row>
    <row r="53" spans="1:10" x14ac:dyDescent="0.3">
      <c r="A53" s="1"/>
      <c r="B53" s="74" t="s">
        <v>631</v>
      </c>
      <c r="C53" s="74" t="s">
        <v>1099</v>
      </c>
      <c r="D53" s="74" t="s">
        <v>56</v>
      </c>
      <c r="E53" s="75" t="s">
        <v>594</v>
      </c>
      <c r="F53" s="76">
        <v>1063.95</v>
      </c>
      <c r="G53" s="76">
        <v>1005.35</v>
      </c>
      <c r="H53" s="76">
        <v>861.2</v>
      </c>
      <c r="I53" s="76">
        <v>2930.5</v>
      </c>
      <c r="J53" s="1"/>
    </row>
    <row r="54" spans="1:10" x14ac:dyDescent="0.3">
      <c r="A54" s="1"/>
      <c r="B54" s="74" t="s">
        <v>631</v>
      </c>
      <c r="C54" s="74" t="s">
        <v>1100</v>
      </c>
      <c r="D54" s="74" t="s">
        <v>56</v>
      </c>
      <c r="E54" s="75" t="s">
        <v>594</v>
      </c>
      <c r="F54" s="76">
        <v>108.95</v>
      </c>
      <c r="G54" s="76">
        <v>206.5</v>
      </c>
      <c r="H54" s="76">
        <v>105.4</v>
      </c>
      <c r="I54" s="76">
        <v>420.85</v>
      </c>
      <c r="J54" s="1"/>
    </row>
    <row r="55" spans="1:10" x14ac:dyDescent="0.3">
      <c r="A55" s="1"/>
      <c r="B55" s="74" t="s">
        <v>609</v>
      </c>
      <c r="C55" s="74" t="s">
        <v>1101</v>
      </c>
      <c r="D55" s="74" t="s">
        <v>56</v>
      </c>
      <c r="E55" s="75" t="s">
        <v>594</v>
      </c>
      <c r="F55" s="76">
        <v>2690.05</v>
      </c>
      <c r="G55" s="76">
        <v>2781.75</v>
      </c>
      <c r="H55" s="76">
        <v>2483.9</v>
      </c>
      <c r="I55" s="76">
        <v>7955.7</v>
      </c>
      <c r="J55" s="1"/>
    </row>
    <row r="56" spans="1:10" x14ac:dyDescent="0.3">
      <c r="A56" s="1"/>
      <c r="B56" s="74" t="s">
        <v>91</v>
      </c>
      <c r="C56" s="74" t="s">
        <v>92</v>
      </c>
      <c r="D56" s="74" t="s">
        <v>1102</v>
      </c>
      <c r="E56" s="75" t="s">
        <v>594</v>
      </c>
      <c r="F56" s="76">
        <v>1634.25</v>
      </c>
      <c r="G56" s="76">
        <v>1352.8</v>
      </c>
      <c r="H56" s="76">
        <v>1500.95</v>
      </c>
      <c r="I56" s="76">
        <v>4488</v>
      </c>
      <c r="J56" s="1"/>
    </row>
    <row r="57" spans="1:10" x14ac:dyDescent="0.3">
      <c r="A57" s="1"/>
      <c r="B57" s="74" t="s">
        <v>91</v>
      </c>
      <c r="C57" s="74" t="s">
        <v>92</v>
      </c>
      <c r="D57" s="74" t="s">
        <v>1103</v>
      </c>
      <c r="E57" s="75" t="s">
        <v>594</v>
      </c>
      <c r="F57" s="76">
        <v>2042.2</v>
      </c>
      <c r="G57" s="76">
        <v>1773.95</v>
      </c>
      <c r="H57" s="76">
        <v>1973.35</v>
      </c>
      <c r="I57" s="76">
        <v>5789.5</v>
      </c>
      <c r="J57" s="1"/>
    </row>
    <row r="58" spans="1:10" x14ac:dyDescent="0.3">
      <c r="A58" s="1"/>
      <c r="B58" s="74" t="s">
        <v>91</v>
      </c>
      <c r="C58" s="74" t="s">
        <v>1104</v>
      </c>
      <c r="D58" s="74" t="s">
        <v>1105</v>
      </c>
      <c r="E58" s="75" t="s">
        <v>594</v>
      </c>
      <c r="F58" s="76">
        <v>274.2</v>
      </c>
      <c r="G58" s="76">
        <v>191.35</v>
      </c>
      <c r="H58" s="76">
        <v>214.25</v>
      </c>
      <c r="I58" s="76">
        <v>679.8</v>
      </c>
      <c r="J58" s="1"/>
    </row>
    <row r="59" spans="1:10" x14ac:dyDescent="0.3">
      <c r="A59" s="1"/>
      <c r="B59" s="74" t="s">
        <v>91</v>
      </c>
      <c r="C59" s="74" t="s">
        <v>1104</v>
      </c>
      <c r="D59" s="74" t="s">
        <v>1106</v>
      </c>
      <c r="E59" s="75" t="s">
        <v>594</v>
      </c>
      <c r="F59" s="76">
        <v>142.75</v>
      </c>
      <c r="G59" s="76">
        <v>106.7</v>
      </c>
      <c r="H59" s="76">
        <v>127.9</v>
      </c>
      <c r="I59" s="76">
        <v>377.35</v>
      </c>
      <c r="J59" s="1"/>
    </row>
    <row r="60" spans="1:10" x14ac:dyDescent="0.3">
      <c r="A60" s="1"/>
      <c r="B60" s="74" t="s">
        <v>91</v>
      </c>
      <c r="C60" s="74" t="s">
        <v>95</v>
      </c>
      <c r="D60" s="74" t="s">
        <v>56</v>
      </c>
      <c r="E60" s="75" t="s">
        <v>591</v>
      </c>
      <c r="F60" s="76"/>
      <c r="G60" s="76"/>
      <c r="H60" s="76"/>
      <c r="I60" s="76">
        <v>0</v>
      </c>
      <c r="J60" s="1"/>
    </row>
    <row r="61" spans="1:10" x14ac:dyDescent="0.3">
      <c r="A61" s="1"/>
      <c r="B61" s="74" t="s">
        <v>91</v>
      </c>
      <c r="C61" s="74" t="s">
        <v>986</v>
      </c>
      <c r="D61" s="74" t="s">
        <v>56</v>
      </c>
      <c r="E61" s="75" t="s">
        <v>591</v>
      </c>
      <c r="F61" s="76">
        <v>2071.75</v>
      </c>
      <c r="G61" s="76">
        <v>2068.6</v>
      </c>
      <c r="H61" s="76">
        <v>2071.6</v>
      </c>
      <c r="I61" s="76">
        <v>6211.95</v>
      </c>
      <c r="J61" s="1"/>
    </row>
    <row r="62" spans="1:10" x14ac:dyDescent="0.3">
      <c r="A62" s="1"/>
      <c r="B62" s="74" t="s">
        <v>91</v>
      </c>
      <c r="C62" s="74" t="s">
        <v>1107</v>
      </c>
      <c r="D62" s="74" t="s">
        <v>56</v>
      </c>
      <c r="E62" s="75" t="s">
        <v>593</v>
      </c>
      <c r="F62" s="76">
        <v>277.95</v>
      </c>
      <c r="G62" s="76">
        <v>208.65</v>
      </c>
      <c r="H62" s="76">
        <v>294.3</v>
      </c>
      <c r="I62" s="76">
        <v>780.9</v>
      </c>
      <c r="J62" s="1"/>
    </row>
    <row r="63" spans="1:10" x14ac:dyDescent="0.3">
      <c r="A63" s="1"/>
      <c r="B63" s="74" t="s">
        <v>91</v>
      </c>
      <c r="C63" s="74" t="s">
        <v>100</v>
      </c>
      <c r="D63" s="74" t="s">
        <v>1108</v>
      </c>
      <c r="E63" s="75" t="s">
        <v>592</v>
      </c>
      <c r="F63" s="76">
        <v>3436.15</v>
      </c>
      <c r="G63" s="76">
        <v>3474.7</v>
      </c>
      <c r="H63" s="76">
        <v>3658.45</v>
      </c>
      <c r="I63" s="76">
        <v>10569.3</v>
      </c>
      <c r="J63" s="1"/>
    </row>
    <row r="64" spans="1:10" x14ac:dyDescent="0.3">
      <c r="A64" s="1"/>
      <c r="B64" s="74" t="s">
        <v>91</v>
      </c>
      <c r="C64" s="74" t="s">
        <v>100</v>
      </c>
      <c r="D64" s="74" t="s">
        <v>303</v>
      </c>
      <c r="E64" s="75" t="s">
        <v>592</v>
      </c>
      <c r="F64" s="76"/>
      <c r="G64" s="76"/>
      <c r="H64" s="76"/>
      <c r="I64" s="76">
        <v>0</v>
      </c>
      <c r="J64" s="1"/>
    </row>
    <row r="65" spans="1:10" x14ac:dyDescent="0.3">
      <c r="A65" s="1"/>
      <c r="B65" s="74" t="s">
        <v>91</v>
      </c>
      <c r="C65" s="74" t="s">
        <v>100</v>
      </c>
      <c r="D65" s="74" t="s">
        <v>38</v>
      </c>
      <c r="E65" s="75" t="s">
        <v>592</v>
      </c>
      <c r="F65" s="76">
        <v>3042.95</v>
      </c>
      <c r="G65" s="76">
        <v>3618.95</v>
      </c>
      <c r="H65" s="76">
        <v>4172</v>
      </c>
      <c r="I65" s="76">
        <v>10833.9</v>
      </c>
      <c r="J65" s="1"/>
    </row>
    <row r="66" spans="1:10" x14ac:dyDescent="0.3">
      <c r="A66" s="1"/>
      <c r="B66" s="74" t="s">
        <v>91</v>
      </c>
      <c r="C66" s="74" t="s">
        <v>100</v>
      </c>
      <c r="D66" s="74" t="s">
        <v>1081</v>
      </c>
      <c r="E66" s="75" t="s">
        <v>592</v>
      </c>
      <c r="F66" s="76">
        <v>3048.95</v>
      </c>
      <c r="G66" s="76">
        <v>3682.95</v>
      </c>
      <c r="H66" s="76">
        <v>3961.4</v>
      </c>
      <c r="I66" s="76">
        <v>10693.3</v>
      </c>
      <c r="J66" s="1"/>
    </row>
    <row r="67" spans="1:10" x14ac:dyDescent="0.3">
      <c r="A67" s="1"/>
      <c r="B67" s="74" t="s">
        <v>91</v>
      </c>
      <c r="C67" s="74" t="s">
        <v>103</v>
      </c>
      <c r="D67" s="74" t="s">
        <v>1109</v>
      </c>
      <c r="E67" s="75" t="s">
        <v>592</v>
      </c>
      <c r="F67" s="76"/>
      <c r="G67" s="76"/>
      <c r="H67" s="76"/>
      <c r="I67" s="76">
        <v>0</v>
      </c>
      <c r="J67" s="1"/>
    </row>
    <row r="68" spans="1:10" x14ac:dyDescent="0.3">
      <c r="A68" s="1"/>
      <c r="B68" s="74" t="s">
        <v>91</v>
      </c>
      <c r="C68" s="74" t="s">
        <v>103</v>
      </c>
      <c r="D68" s="74" t="s">
        <v>1110</v>
      </c>
      <c r="E68" s="75" t="s">
        <v>592</v>
      </c>
      <c r="F68" s="76"/>
      <c r="G68" s="76"/>
      <c r="H68" s="76"/>
      <c r="I68" s="76">
        <v>0</v>
      </c>
      <c r="J68" s="1"/>
    </row>
    <row r="69" spans="1:10" x14ac:dyDescent="0.3">
      <c r="A69" s="1"/>
      <c r="B69" s="74" t="s">
        <v>91</v>
      </c>
      <c r="C69" s="74" t="s">
        <v>1111</v>
      </c>
      <c r="D69" s="74" t="s">
        <v>1109</v>
      </c>
      <c r="E69" s="75" t="s">
        <v>592</v>
      </c>
      <c r="F69" s="76"/>
      <c r="G69" s="76"/>
      <c r="H69" s="76"/>
      <c r="I69" s="76">
        <v>0</v>
      </c>
      <c r="J69" s="1"/>
    </row>
    <row r="70" spans="1:10" x14ac:dyDescent="0.3">
      <c r="A70" s="1"/>
      <c r="B70" s="74" t="s">
        <v>91</v>
      </c>
      <c r="C70" s="74" t="s">
        <v>1111</v>
      </c>
      <c r="D70" s="74" t="s">
        <v>1112</v>
      </c>
      <c r="E70" s="75" t="s">
        <v>592</v>
      </c>
      <c r="F70" s="76"/>
      <c r="G70" s="76"/>
      <c r="H70" s="76"/>
      <c r="I70" s="76">
        <v>0</v>
      </c>
      <c r="J70" s="1"/>
    </row>
    <row r="71" spans="1:10" x14ac:dyDescent="0.3">
      <c r="A71" s="1"/>
      <c r="B71" s="74" t="s">
        <v>91</v>
      </c>
      <c r="C71" s="74" t="s">
        <v>1111</v>
      </c>
      <c r="D71" s="74" t="s">
        <v>1113</v>
      </c>
      <c r="E71" s="75" t="s">
        <v>592</v>
      </c>
      <c r="F71" s="76"/>
      <c r="G71" s="76"/>
      <c r="H71" s="76"/>
      <c r="I71" s="76">
        <v>0</v>
      </c>
      <c r="J71" s="1"/>
    </row>
    <row r="72" spans="1:10" x14ac:dyDescent="0.3">
      <c r="A72" s="1"/>
      <c r="B72" s="74" t="s">
        <v>91</v>
      </c>
      <c r="C72" s="74" t="s">
        <v>1114</v>
      </c>
      <c r="D72" s="74" t="s">
        <v>1115</v>
      </c>
      <c r="E72" s="75" t="s">
        <v>592</v>
      </c>
      <c r="F72" s="76"/>
      <c r="G72" s="76"/>
      <c r="H72" s="76"/>
      <c r="I72" s="76">
        <v>0</v>
      </c>
      <c r="J72" s="1"/>
    </row>
    <row r="73" spans="1:10" x14ac:dyDescent="0.3">
      <c r="A73" s="1"/>
      <c r="B73" s="74" t="s">
        <v>91</v>
      </c>
      <c r="C73" s="74" t="s">
        <v>1114</v>
      </c>
      <c r="D73" s="74" t="s">
        <v>1116</v>
      </c>
      <c r="E73" s="75" t="s">
        <v>592</v>
      </c>
      <c r="F73" s="76"/>
      <c r="G73" s="76"/>
      <c r="H73" s="76"/>
      <c r="I73" s="76">
        <v>0</v>
      </c>
      <c r="J73" s="1"/>
    </row>
    <row r="74" spans="1:10" x14ac:dyDescent="0.3">
      <c r="A74" s="1"/>
      <c r="B74" s="74" t="s">
        <v>91</v>
      </c>
      <c r="C74" s="74" t="s">
        <v>1114</v>
      </c>
      <c r="D74" s="74" t="s">
        <v>38</v>
      </c>
      <c r="E74" s="75" t="s">
        <v>592</v>
      </c>
      <c r="F74" s="76"/>
      <c r="G74" s="76"/>
      <c r="H74" s="76"/>
      <c r="I74" s="76">
        <v>0</v>
      </c>
      <c r="J74" s="1"/>
    </row>
    <row r="75" spans="1:10" x14ac:dyDescent="0.3">
      <c r="A75" s="1"/>
      <c r="B75" s="74" t="s">
        <v>105</v>
      </c>
      <c r="C75" s="74" t="s">
        <v>106</v>
      </c>
      <c r="D75" s="74" t="s">
        <v>1117</v>
      </c>
      <c r="E75" s="75" t="s">
        <v>592</v>
      </c>
      <c r="F75" s="76">
        <v>3186.75</v>
      </c>
      <c r="G75" s="76">
        <v>3118.65</v>
      </c>
      <c r="H75" s="76"/>
      <c r="I75" s="76">
        <v>6305.4</v>
      </c>
      <c r="J75" s="1"/>
    </row>
    <row r="76" spans="1:10" x14ac:dyDescent="0.3">
      <c r="A76" s="1"/>
      <c r="B76" s="74" t="s">
        <v>105</v>
      </c>
      <c r="C76" s="74" t="s">
        <v>106</v>
      </c>
      <c r="D76" s="74" t="s">
        <v>1118</v>
      </c>
      <c r="E76" s="75" t="s">
        <v>592</v>
      </c>
      <c r="F76" s="76">
        <v>3191.9</v>
      </c>
      <c r="G76" s="76">
        <v>3310.45</v>
      </c>
      <c r="H76" s="76">
        <v>3701</v>
      </c>
      <c r="I76" s="76">
        <v>10203.35</v>
      </c>
      <c r="J76" s="1"/>
    </row>
    <row r="77" spans="1:10" x14ac:dyDescent="0.3">
      <c r="A77" s="1"/>
      <c r="B77" s="74" t="s">
        <v>105</v>
      </c>
      <c r="C77" s="74" t="s">
        <v>106</v>
      </c>
      <c r="D77" s="74" t="s">
        <v>1119</v>
      </c>
      <c r="E77" s="75" t="s">
        <v>592</v>
      </c>
      <c r="F77" s="76">
        <v>3798.4</v>
      </c>
      <c r="G77" s="76">
        <v>3735.75</v>
      </c>
      <c r="H77" s="76">
        <v>1934.9</v>
      </c>
      <c r="I77" s="76">
        <v>9469.0499999999993</v>
      </c>
      <c r="J77" s="1"/>
    </row>
    <row r="78" spans="1:10" x14ac:dyDescent="0.3">
      <c r="A78" s="1"/>
      <c r="B78" s="74" t="s">
        <v>632</v>
      </c>
      <c r="C78" s="74" t="s">
        <v>987</v>
      </c>
      <c r="D78" s="74" t="s">
        <v>56</v>
      </c>
      <c r="E78" s="75" t="s">
        <v>591</v>
      </c>
      <c r="F78" s="76">
        <v>503.5</v>
      </c>
      <c r="G78" s="76">
        <v>502.5</v>
      </c>
      <c r="H78" s="76">
        <v>503.8</v>
      </c>
      <c r="I78" s="76">
        <v>1509.8</v>
      </c>
      <c r="J78" s="1"/>
    </row>
    <row r="79" spans="1:10" x14ac:dyDescent="0.3">
      <c r="A79" s="1"/>
      <c r="B79" s="74" t="s">
        <v>632</v>
      </c>
      <c r="C79" s="74" t="s">
        <v>988</v>
      </c>
      <c r="D79" s="74" t="s">
        <v>56</v>
      </c>
      <c r="E79" s="75" t="s">
        <v>591</v>
      </c>
      <c r="F79" s="76">
        <v>200.85</v>
      </c>
      <c r="G79" s="76">
        <v>201.6</v>
      </c>
      <c r="H79" s="76">
        <v>201.45</v>
      </c>
      <c r="I79" s="76">
        <v>603.9</v>
      </c>
      <c r="J79" s="1"/>
    </row>
    <row r="80" spans="1:10" x14ac:dyDescent="0.3">
      <c r="A80" s="1"/>
      <c r="B80" s="74" t="s">
        <v>633</v>
      </c>
      <c r="C80" s="74" t="s">
        <v>989</v>
      </c>
      <c r="D80" s="74" t="s">
        <v>56</v>
      </c>
      <c r="E80" s="75" t="s">
        <v>591</v>
      </c>
      <c r="F80" s="76">
        <v>489.6</v>
      </c>
      <c r="G80" s="76">
        <v>489.6</v>
      </c>
      <c r="H80" s="76">
        <v>489.6</v>
      </c>
      <c r="I80" s="76">
        <v>1468.8</v>
      </c>
      <c r="J80" s="1"/>
    </row>
    <row r="81" spans="1:10" x14ac:dyDescent="0.3">
      <c r="A81" s="1"/>
      <c r="B81" s="74" t="s">
        <v>633</v>
      </c>
      <c r="C81" s="74" t="s">
        <v>990</v>
      </c>
      <c r="D81" s="74" t="s">
        <v>56</v>
      </c>
      <c r="E81" s="75" t="s">
        <v>591</v>
      </c>
      <c r="F81" s="76">
        <v>489.6</v>
      </c>
      <c r="G81" s="76">
        <v>489.6</v>
      </c>
      <c r="H81" s="76">
        <v>489.6</v>
      </c>
      <c r="I81" s="76">
        <v>1468.8</v>
      </c>
      <c r="J81" s="1"/>
    </row>
    <row r="82" spans="1:10" x14ac:dyDescent="0.3">
      <c r="A82" s="1"/>
      <c r="B82" s="74" t="s">
        <v>633</v>
      </c>
      <c r="C82" s="74" t="s">
        <v>991</v>
      </c>
      <c r="D82" s="74" t="s">
        <v>56</v>
      </c>
      <c r="E82" s="75" t="s">
        <v>591</v>
      </c>
      <c r="F82" s="76">
        <v>484.8</v>
      </c>
      <c r="G82" s="76">
        <v>484.8</v>
      </c>
      <c r="H82" s="76">
        <v>484.8</v>
      </c>
      <c r="I82" s="76">
        <v>1454.4</v>
      </c>
      <c r="J82" s="1"/>
    </row>
    <row r="83" spans="1:10" x14ac:dyDescent="0.3">
      <c r="A83" s="1"/>
      <c r="B83" s="74" t="s">
        <v>633</v>
      </c>
      <c r="C83" s="74" t="s">
        <v>992</v>
      </c>
      <c r="D83" s="74" t="s">
        <v>56</v>
      </c>
      <c r="E83" s="75" t="s">
        <v>591</v>
      </c>
      <c r="F83" s="76">
        <v>184.05</v>
      </c>
      <c r="G83" s="76">
        <v>162.94999999999999</v>
      </c>
      <c r="H83" s="76">
        <v>194.25</v>
      </c>
      <c r="I83" s="76">
        <v>541.25</v>
      </c>
      <c r="J83" s="1"/>
    </row>
    <row r="84" spans="1:10" x14ac:dyDescent="0.3">
      <c r="A84" s="1"/>
      <c r="B84" s="74" t="s">
        <v>638</v>
      </c>
      <c r="C84" s="74" t="s">
        <v>1120</v>
      </c>
      <c r="D84" s="74" t="s">
        <v>1121</v>
      </c>
      <c r="E84" s="75" t="s">
        <v>592</v>
      </c>
      <c r="F84" s="76">
        <v>114.1</v>
      </c>
      <c r="G84" s="76">
        <v>432.7</v>
      </c>
      <c r="H84" s="76">
        <v>590.79999999999995</v>
      </c>
      <c r="I84" s="76">
        <v>1137.5999999999999</v>
      </c>
      <c r="J84" s="1"/>
    </row>
    <row r="85" spans="1:10" x14ac:dyDescent="0.3">
      <c r="A85" s="1"/>
      <c r="B85" s="74" t="s">
        <v>638</v>
      </c>
      <c r="C85" s="74" t="s">
        <v>1120</v>
      </c>
      <c r="D85" s="74" t="s">
        <v>1122</v>
      </c>
      <c r="E85" s="75" t="s">
        <v>592</v>
      </c>
      <c r="F85" s="76"/>
      <c r="G85" s="76"/>
      <c r="H85" s="76"/>
      <c r="I85" s="76">
        <v>0</v>
      </c>
      <c r="J85" s="1"/>
    </row>
    <row r="86" spans="1:10" x14ac:dyDescent="0.3">
      <c r="A86" s="1"/>
      <c r="B86" s="74" t="s">
        <v>610</v>
      </c>
      <c r="C86" s="74" t="s">
        <v>1123</v>
      </c>
      <c r="D86" s="74" t="s">
        <v>1123</v>
      </c>
      <c r="E86" s="75" t="s">
        <v>593</v>
      </c>
      <c r="F86" s="76">
        <v>618.9</v>
      </c>
      <c r="G86" s="76">
        <v>610.20000000000005</v>
      </c>
      <c r="H86" s="76">
        <v>579.20000000000005</v>
      </c>
      <c r="I86" s="76">
        <v>1808.3</v>
      </c>
      <c r="J86" s="1"/>
    </row>
    <row r="87" spans="1:10" x14ac:dyDescent="0.3">
      <c r="A87" s="1"/>
      <c r="B87" s="74" t="s">
        <v>634</v>
      </c>
      <c r="C87" s="74" t="s">
        <v>1124</v>
      </c>
      <c r="D87" s="74" t="s">
        <v>56</v>
      </c>
      <c r="E87" s="75" t="s">
        <v>594</v>
      </c>
      <c r="F87" s="76">
        <v>33.049999999999997</v>
      </c>
      <c r="G87" s="76">
        <v>79.400000000000006</v>
      </c>
      <c r="H87" s="76">
        <v>72.7</v>
      </c>
      <c r="I87" s="76">
        <v>185.15</v>
      </c>
      <c r="J87" s="1"/>
    </row>
    <row r="88" spans="1:10" x14ac:dyDescent="0.3">
      <c r="A88" s="1"/>
      <c r="B88" s="74" t="s">
        <v>611</v>
      </c>
      <c r="C88" s="74" t="s">
        <v>1125</v>
      </c>
      <c r="D88" s="74" t="s">
        <v>56</v>
      </c>
      <c r="E88" s="75" t="s">
        <v>594</v>
      </c>
      <c r="F88" s="76">
        <v>53.2</v>
      </c>
      <c r="G88" s="76">
        <v>103.5</v>
      </c>
      <c r="H88" s="76">
        <v>102</v>
      </c>
      <c r="I88" s="76">
        <v>258.7</v>
      </c>
      <c r="J88" s="1"/>
    </row>
    <row r="89" spans="1:10" x14ac:dyDescent="0.3">
      <c r="A89" s="1"/>
      <c r="B89" s="74" t="s">
        <v>618</v>
      </c>
      <c r="C89" s="74" t="s">
        <v>993</v>
      </c>
      <c r="D89" s="74" t="s">
        <v>251</v>
      </c>
      <c r="E89" s="75" t="s">
        <v>591</v>
      </c>
      <c r="F89" s="76">
        <v>84.85</v>
      </c>
      <c r="G89" s="76">
        <v>85.55</v>
      </c>
      <c r="H89" s="76">
        <v>86</v>
      </c>
      <c r="I89" s="76">
        <v>256.39999999999998</v>
      </c>
      <c r="J89" s="1"/>
    </row>
    <row r="90" spans="1:10" x14ac:dyDescent="0.3">
      <c r="A90" s="1"/>
      <c r="B90" s="74" t="s">
        <v>602</v>
      </c>
      <c r="C90" s="74" t="s">
        <v>994</v>
      </c>
      <c r="D90" s="74" t="s">
        <v>56</v>
      </c>
      <c r="E90" s="75" t="s">
        <v>591</v>
      </c>
      <c r="F90" s="76">
        <v>444.3032</v>
      </c>
      <c r="G90" s="76">
        <v>440.55</v>
      </c>
      <c r="H90" s="76">
        <v>442.15</v>
      </c>
      <c r="I90" s="76">
        <v>1327.0032000000001</v>
      </c>
      <c r="J90" s="1"/>
    </row>
    <row r="91" spans="1:10" x14ac:dyDescent="0.3">
      <c r="A91" s="1"/>
      <c r="B91" s="74" t="s">
        <v>619</v>
      </c>
      <c r="C91" s="74" t="s">
        <v>995</v>
      </c>
      <c r="D91" s="74" t="s">
        <v>56</v>
      </c>
      <c r="E91" s="75" t="s">
        <v>591</v>
      </c>
      <c r="F91" s="76">
        <v>444.35</v>
      </c>
      <c r="G91" s="76">
        <v>228.25</v>
      </c>
      <c r="H91" s="76">
        <v>94.55</v>
      </c>
      <c r="I91" s="76">
        <v>767.15</v>
      </c>
      <c r="J91" s="1"/>
    </row>
    <row r="92" spans="1:10" x14ac:dyDescent="0.3">
      <c r="A92" s="1"/>
      <c r="B92" s="74" t="s">
        <v>606</v>
      </c>
      <c r="C92" s="74" t="s">
        <v>1126</v>
      </c>
      <c r="D92" s="74" t="s">
        <v>56</v>
      </c>
      <c r="E92" s="75" t="s">
        <v>592</v>
      </c>
      <c r="F92" s="76"/>
      <c r="G92" s="76"/>
      <c r="H92" s="76"/>
      <c r="I92" s="76">
        <v>0</v>
      </c>
      <c r="J92" s="1"/>
    </row>
    <row r="93" spans="1:10" x14ac:dyDescent="0.3">
      <c r="A93" s="1"/>
      <c r="B93" s="74" t="s">
        <v>606</v>
      </c>
      <c r="C93" s="74" t="s">
        <v>1127</v>
      </c>
      <c r="D93" s="74" t="s">
        <v>56</v>
      </c>
      <c r="E93" s="75" t="s">
        <v>592</v>
      </c>
      <c r="F93" s="76"/>
      <c r="G93" s="76"/>
      <c r="H93" s="76"/>
      <c r="I93" s="76">
        <v>0</v>
      </c>
      <c r="J93" s="1"/>
    </row>
    <row r="94" spans="1:10" x14ac:dyDescent="0.3">
      <c r="A94" s="1"/>
      <c r="B94" s="74" t="s">
        <v>604</v>
      </c>
      <c r="C94" s="74" t="s">
        <v>996</v>
      </c>
      <c r="D94" s="74" t="s">
        <v>56</v>
      </c>
      <c r="E94" s="75" t="s">
        <v>591</v>
      </c>
      <c r="F94" s="76">
        <v>2165.0500000000002</v>
      </c>
      <c r="G94" s="76">
        <v>2166.25</v>
      </c>
      <c r="H94" s="76">
        <v>2155.3000000000002</v>
      </c>
      <c r="I94" s="76">
        <v>6486.6</v>
      </c>
      <c r="J94" s="1"/>
    </row>
    <row r="95" spans="1:10" x14ac:dyDescent="0.3">
      <c r="A95" s="1"/>
      <c r="B95" s="74" t="s">
        <v>607</v>
      </c>
      <c r="C95" s="74" t="s">
        <v>997</v>
      </c>
      <c r="D95" s="74" t="s">
        <v>56</v>
      </c>
      <c r="E95" s="75" t="s">
        <v>591</v>
      </c>
      <c r="F95" s="76">
        <v>104.7</v>
      </c>
      <c r="G95" s="76">
        <v>103.2</v>
      </c>
      <c r="H95" s="76">
        <v>98.15</v>
      </c>
      <c r="I95" s="76">
        <v>306.05</v>
      </c>
      <c r="J95" s="1"/>
    </row>
    <row r="96" spans="1:10" x14ac:dyDescent="0.3">
      <c r="A96" s="1"/>
      <c r="B96" s="74" t="s">
        <v>335</v>
      </c>
      <c r="C96" s="74" t="s">
        <v>1128</v>
      </c>
      <c r="D96" s="74" t="s">
        <v>56</v>
      </c>
      <c r="E96" s="75" t="s">
        <v>593</v>
      </c>
      <c r="F96" s="76"/>
      <c r="G96" s="76"/>
      <c r="H96" s="76"/>
      <c r="I96" s="76">
        <v>0</v>
      </c>
      <c r="J96" s="1"/>
    </row>
    <row r="97" spans="1:10" x14ac:dyDescent="0.3">
      <c r="A97" s="1"/>
      <c r="B97" s="74" t="s">
        <v>108</v>
      </c>
      <c r="C97" s="74" t="s">
        <v>998</v>
      </c>
      <c r="D97" s="74" t="s">
        <v>56</v>
      </c>
      <c r="E97" s="75" t="s">
        <v>591</v>
      </c>
      <c r="F97" s="76">
        <v>13408.8</v>
      </c>
      <c r="G97" s="76">
        <v>13394.55</v>
      </c>
      <c r="H97" s="76">
        <v>11308.8</v>
      </c>
      <c r="I97" s="76">
        <v>38112.15</v>
      </c>
      <c r="J97" s="1"/>
    </row>
    <row r="98" spans="1:10" x14ac:dyDescent="0.3">
      <c r="A98" s="1"/>
      <c r="B98" s="74" t="s">
        <v>108</v>
      </c>
      <c r="C98" s="74" t="s">
        <v>111</v>
      </c>
      <c r="D98" s="74" t="s">
        <v>1108</v>
      </c>
      <c r="E98" s="75" t="s">
        <v>592</v>
      </c>
      <c r="F98" s="76">
        <v>2961.8</v>
      </c>
      <c r="G98" s="76">
        <v>3023.25</v>
      </c>
      <c r="H98" s="76">
        <v>3288.05</v>
      </c>
      <c r="I98" s="76">
        <v>9273.1</v>
      </c>
      <c r="J98" s="1"/>
    </row>
    <row r="99" spans="1:10" x14ac:dyDescent="0.3">
      <c r="A99" s="1"/>
      <c r="B99" s="74" t="s">
        <v>108</v>
      </c>
      <c r="C99" s="74" t="s">
        <v>111</v>
      </c>
      <c r="D99" s="74" t="s">
        <v>303</v>
      </c>
      <c r="E99" s="75" t="s">
        <v>592</v>
      </c>
      <c r="F99" s="76">
        <v>2959.1</v>
      </c>
      <c r="G99" s="76">
        <v>3018.55</v>
      </c>
      <c r="H99" s="76">
        <v>3285.95</v>
      </c>
      <c r="I99" s="76">
        <v>9263.6</v>
      </c>
      <c r="J99" s="1"/>
    </row>
    <row r="100" spans="1:10" x14ac:dyDescent="0.3">
      <c r="A100" s="1"/>
      <c r="B100" s="74" t="s">
        <v>108</v>
      </c>
      <c r="C100" s="74" t="s">
        <v>111</v>
      </c>
      <c r="D100" s="74" t="s">
        <v>38</v>
      </c>
      <c r="E100" s="75" t="s">
        <v>592</v>
      </c>
      <c r="F100" s="76">
        <v>2957.85</v>
      </c>
      <c r="G100" s="76">
        <v>3016.15</v>
      </c>
      <c r="H100" s="76">
        <v>3287.2</v>
      </c>
      <c r="I100" s="76">
        <v>9261.2000000000007</v>
      </c>
      <c r="J100" s="1"/>
    </row>
    <row r="101" spans="1:10" x14ac:dyDescent="0.3">
      <c r="A101" s="1"/>
      <c r="B101" s="74" t="s">
        <v>108</v>
      </c>
      <c r="C101" s="74" t="s">
        <v>111</v>
      </c>
      <c r="D101" s="74" t="s">
        <v>1081</v>
      </c>
      <c r="E101" s="75" t="s">
        <v>592</v>
      </c>
      <c r="F101" s="76">
        <v>5369.05</v>
      </c>
      <c r="G101" s="76">
        <v>5402.15</v>
      </c>
      <c r="H101" s="76">
        <v>5621.85</v>
      </c>
      <c r="I101" s="76">
        <v>16393.05</v>
      </c>
      <c r="J101" s="1"/>
    </row>
    <row r="102" spans="1:10" x14ac:dyDescent="0.3">
      <c r="A102" s="1"/>
      <c r="B102" s="74" t="s">
        <v>108</v>
      </c>
      <c r="C102" s="74" t="s">
        <v>117</v>
      </c>
      <c r="D102" s="74" t="s">
        <v>1115</v>
      </c>
      <c r="E102" s="75" t="s">
        <v>592</v>
      </c>
      <c r="F102" s="76">
        <v>3812.95</v>
      </c>
      <c r="G102" s="76">
        <v>3553.5</v>
      </c>
      <c r="H102" s="76">
        <v>4147.6499999999996</v>
      </c>
      <c r="I102" s="76">
        <v>11514.1</v>
      </c>
      <c r="J102" s="1"/>
    </row>
    <row r="103" spans="1:10" x14ac:dyDescent="0.3">
      <c r="A103" s="1"/>
      <c r="B103" s="74" t="s">
        <v>108</v>
      </c>
      <c r="C103" s="74" t="s">
        <v>117</v>
      </c>
      <c r="D103" s="74" t="s">
        <v>1081</v>
      </c>
      <c r="E103" s="75" t="s">
        <v>592</v>
      </c>
      <c r="F103" s="76">
        <v>2114.1</v>
      </c>
      <c r="G103" s="76">
        <v>2005.85</v>
      </c>
      <c r="H103" s="76">
        <v>2242.0500000000002</v>
      </c>
      <c r="I103" s="76">
        <v>6362</v>
      </c>
      <c r="J103" s="1"/>
    </row>
    <row r="104" spans="1:10" x14ac:dyDescent="0.3">
      <c r="A104" s="1"/>
      <c r="B104" s="74" t="s">
        <v>108</v>
      </c>
      <c r="C104" s="74" t="s">
        <v>999</v>
      </c>
      <c r="D104" s="74" t="s">
        <v>56</v>
      </c>
      <c r="E104" s="75" t="s">
        <v>591</v>
      </c>
      <c r="F104" s="76">
        <v>250.75</v>
      </c>
      <c r="G104" s="76">
        <v>250.55</v>
      </c>
      <c r="H104" s="76">
        <v>233.45</v>
      </c>
      <c r="I104" s="76">
        <v>734.75</v>
      </c>
      <c r="J104" s="1"/>
    </row>
    <row r="105" spans="1:10" x14ac:dyDescent="0.3">
      <c r="A105" s="1"/>
      <c r="B105" s="74" t="s">
        <v>612</v>
      </c>
      <c r="C105" s="74" t="s">
        <v>1129</v>
      </c>
      <c r="D105" s="74" t="s">
        <v>56</v>
      </c>
      <c r="E105" s="75" t="s">
        <v>593</v>
      </c>
      <c r="F105" s="76">
        <v>1.95</v>
      </c>
      <c r="G105" s="76">
        <v>2.2000000000000002</v>
      </c>
      <c r="H105" s="76">
        <v>2.15</v>
      </c>
      <c r="I105" s="76">
        <v>6.3</v>
      </c>
      <c r="J105" s="1"/>
    </row>
    <row r="106" spans="1:10" x14ac:dyDescent="0.3">
      <c r="A106" s="1"/>
      <c r="B106" s="74" t="s">
        <v>600</v>
      </c>
      <c r="C106" s="74" t="s">
        <v>1000</v>
      </c>
      <c r="D106" s="74" t="s">
        <v>56</v>
      </c>
      <c r="E106" s="75" t="s">
        <v>591</v>
      </c>
      <c r="F106" s="76">
        <v>1966.55</v>
      </c>
      <c r="G106" s="76">
        <v>1799.65</v>
      </c>
      <c r="H106" s="76">
        <v>1966.6</v>
      </c>
      <c r="I106" s="76">
        <v>5732.8</v>
      </c>
      <c r="J106" s="1"/>
    </row>
    <row r="107" spans="1:10" x14ac:dyDescent="0.3">
      <c r="A107" s="1"/>
      <c r="B107" s="74" t="s">
        <v>613</v>
      </c>
      <c r="C107" s="74" t="s">
        <v>1001</v>
      </c>
      <c r="D107" s="74" t="s">
        <v>56</v>
      </c>
      <c r="E107" s="75" t="s">
        <v>591</v>
      </c>
      <c r="F107" s="76">
        <v>36.35</v>
      </c>
      <c r="G107" s="76">
        <v>36</v>
      </c>
      <c r="H107" s="76">
        <v>22.7</v>
      </c>
      <c r="I107" s="76">
        <v>95.05</v>
      </c>
      <c r="J107" s="1"/>
    </row>
    <row r="108" spans="1:10" x14ac:dyDescent="0.3">
      <c r="A108" s="1"/>
      <c r="B108" s="74" t="s">
        <v>635</v>
      </c>
      <c r="C108" s="74" t="s">
        <v>1130</v>
      </c>
      <c r="D108" s="74" t="s">
        <v>56</v>
      </c>
      <c r="E108" s="75" t="s">
        <v>593</v>
      </c>
      <c r="F108" s="76">
        <v>129.1</v>
      </c>
      <c r="G108" s="76">
        <v>109.65</v>
      </c>
      <c r="H108" s="76">
        <v>120.9</v>
      </c>
      <c r="I108" s="76">
        <v>359.65</v>
      </c>
      <c r="J108" s="1"/>
    </row>
    <row r="109" spans="1:10" x14ac:dyDescent="0.3">
      <c r="A109" s="1"/>
      <c r="B109" s="74" t="s">
        <v>369</v>
      </c>
      <c r="C109" s="74" t="s">
        <v>1131</v>
      </c>
      <c r="D109" s="74" t="s">
        <v>56</v>
      </c>
      <c r="E109" s="75" t="s">
        <v>592</v>
      </c>
      <c r="F109" s="76"/>
      <c r="G109" s="76"/>
      <c r="H109" s="76"/>
      <c r="I109" s="76">
        <v>0</v>
      </c>
      <c r="J109" s="1"/>
    </row>
    <row r="110" spans="1:10" x14ac:dyDescent="0.3">
      <c r="A110" s="1"/>
      <c r="B110" s="74" t="s">
        <v>620</v>
      </c>
      <c r="C110" s="74" t="s">
        <v>1132</v>
      </c>
      <c r="D110" s="74" t="s">
        <v>56</v>
      </c>
      <c r="E110" s="75" t="s">
        <v>593</v>
      </c>
      <c r="F110" s="76">
        <v>128.44999999999999</v>
      </c>
      <c r="G110" s="76">
        <v>128.30000000000001</v>
      </c>
      <c r="H110" s="76">
        <v>136.19999999999999</v>
      </c>
      <c r="I110" s="76">
        <v>392.95</v>
      </c>
      <c r="J110" s="1"/>
    </row>
    <row r="111" spans="1:10" x14ac:dyDescent="0.3">
      <c r="A111" s="1"/>
      <c r="B111" s="74" t="s">
        <v>121</v>
      </c>
      <c r="C111" s="74" t="s">
        <v>122</v>
      </c>
      <c r="D111" s="74" t="s">
        <v>56</v>
      </c>
      <c r="E111" s="75" t="s">
        <v>591</v>
      </c>
      <c r="F111" s="76">
        <v>121.6</v>
      </c>
      <c r="G111" s="76">
        <v>121.4</v>
      </c>
      <c r="H111" s="76">
        <v>112.25</v>
      </c>
      <c r="I111" s="76">
        <v>355.25</v>
      </c>
      <c r="J111" s="1"/>
    </row>
    <row r="112" spans="1:10" x14ac:dyDescent="0.3">
      <c r="A112" s="1"/>
      <c r="B112" s="74" t="s">
        <v>121</v>
      </c>
      <c r="C112" s="74" t="s">
        <v>1002</v>
      </c>
      <c r="D112" s="74" t="s">
        <v>56</v>
      </c>
      <c r="E112" s="75" t="s">
        <v>591</v>
      </c>
      <c r="F112" s="76">
        <v>3846.2</v>
      </c>
      <c r="G112" s="76">
        <v>3842.85</v>
      </c>
      <c r="H112" s="76">
        <v>4616.45</v>
      </c>
      <c r="I112" s="76">
        <v>12305.5</v>
      </c>
      <c r="J112" s="1"/>
    </row>
    <row r="113" spans="1:10" x14ac:dyDescent="0.3">
      <c r="A113" s="1"/>
      <c r="B113" s="74" t="s">
        <v>121</v>
      </c>
      <c r="C113" s="74" t="s">
        <v>128</v>
      </c>
      <c r="D113" s="74" t="s">
        <v>56</v>
      </c>
      <c r="E113" s="75" t="s">
        <v>591</v>
      </c>
      <c r="F113" s="76">
        <v>1827.1</v>
      </c>
      <c r="G113" s="76">
        <v>1865.75</v>
      </c>
      <c r="H113" s="76">
        <v>1890.4</v>
      </c>
      <c r="I113" s="76">
        <v>5583.25</v>
      </c>
      <c r="J113" s="1"/>
    </row>
    <row r="114" spans="1:10" x14ac:dyDescent="0.3">
      <c r="A114" s="1"/>
      <c r="B114" s="74" t="s">
        <v>121</v>
      </c>
      <c r="C114" s="74" t="s">
        <v>133</v>
      </c>
      <c r="D114" s="74" t="s">
        <v>56</v>
      </c>
      <c r="E114" s="75" t="s">
        <v>591</v>
      </c>
      <c r="F114" s="76">
        <v>249.2</v>
      </c>
      <c r="G114" s="76">
        <v>249</v>
      </c>
      <c r="H114" s="76">
        <v>221.15</v>
      </c>
      <c r="I114" s="76">
        <v>719.35</v>
      </c>
      <c r="J114" s="1"/>
    </row>
    <row r="115" spans="1:10" x14ac:dyDescent="0.3">
      <c r="A115" s="1"/>
      <c r="B115" s="74" t="s">
        <v>30</v>
      </c>
      <c r="C115" s="74" t="s">
        <v>1133</v>
      </c>
      <c r="D115" s="74" t="s">
        <v>56</v>
      </c>
      <c r="E115" s="75" t="s">
        <v>594</v>
      </c>
      <c r="F115" s="76">
        <v>1770.65</v>
      </c>
      <c r="G115" s="76">
        <v>1724.2</v>
      </c>
      <c r="H115" s="76">
        <v>1589.1</v>
      </c>
      <c r="I115" s="76">
        <v>5083.95</v>
      </c>
      <c r="J115" s="1"/>
    </row>
    <row r="116" spans="1:10" x14ac:dyDescent="0.3">
      <c r="A116" s="1"/>
      <c r="B116" s="74" t="s">
        <v>30</v>
      </c>
      <c r="C116" s="74" t="s">
        <v>1134</v>
      </c>
      <c r="D116" s="74" t="s">
        <v>56</v>
      </c>
      <c r="E116" s="75" t="s">
        <v>594</v>
      </c>
      <c r="F116" s="76">
        <v>1836</v>
      </c>
      <c r="G116" s="76">
        <v>1705.25</v>
      </c>
      <c r="H116" s="76">
        <v>1601.35</v>
      </c>
      <c r="I116" s="76">
        <v>5142.6000000000004</v>
      </c>
      <c r="J116" s="1"/>
    </row>
    <row r="117" spans="1:10" x14ac:dyDescent="0.3">
      <c r="A117" s="1"/>
      <c r="B117" s="74" t="s">
        <v>30</v>
      </c>
      <c r="C117" s="74" t="s">
        <v>1006</v>
      </c>
      <c r="D117" s="74" t="s">
        <v>56</v>
      </c>
      <c r="E117" s="75" t="s">
        <v>591</v>
      </c>
      <c r="F117" s="76">
        <v>1778.9</v>
      </c>
      <c r="G117" s="76">
        <v>1891.6</v>
      </c>
      <c r="H117" s="76">
        <v>1844.8</v>
      </c>
      <c r="I117" s="76">
        <v>5515.3</v>
      </c>
      <c r="J117" s="1"/>
    </row>
    <row r="118" spans="1:10" x14ac:dyDescent="0.3">
      <c r="A118" s="1"/>
      <c r="B118" s="74" t="s">
        <v>30</v>
      </c>
      <c r="C118" s="74" t="s">
        <v>1037</v>
      </c>
      <c r="D118" s="74" t="s">
        <v>251</v>
      </c>
      <c r="E118" s="75" t="s">
        <v>591</v>
      </c>
      <c r="F118" s="76">
        <v>7.2</v>
      </c>
      <c r="G118" s="76">
        <v>1.8</v>
      </c>
      <c r="H118" s="76"/>
      <c r="I118" s="76">
        <v>9</v>
      </c>
      <c r="J118" s="1"/>
    </row>
    <row r="119" spans="1:10" x14ac:dyDescent="0.3">
      <c r="A119" s="1"/>
      <c r="B119" s="74" t="s">
        <v>30</v>
      </c>
      <c r="C119" s="74" t="s">
        <v>1135</v>
      </c>
      <c r="D119" s="74" t="s">
        <v>56</v>
      </c>
      <c r="E119" s="75" t="s">
        <v>591</v>
      </c>
      <c r="F119" s="76">
        <v>387.9</v>
      </c>
      <c r="G119" s="76">
        <v>89.9</v>
      </c>
      <c r="H119" s="76"/>
      <c r="I119" s="76">
        <v>477.8</v>
      </c>
      <c r="J119" s="1"/>
    </row>
    <row r="120" spans="1:10" x14ac:dyDescent="0.3">
      <c r="A120" s="1"/>
      <c r="B120" s="74" t="s">
        <v>30</v>
      </c>
      <c r="C120" s="74" t="s">
        <v>1007</v>
      </c>
      <c r="D120" s="74" t="s">
        <v>56</v>
      </c>
      <c r="E120" s="75" t="s">
        <v>591</v>
      </c>
      <c r="F120" s="76">
        <v>5907.65</v>
      </c>
      <c r="G120" s="76">
        <v>5996.5</v>
      </c>
      <c r="H120" s="76">
        <v>6237.2</v>
      </c>
      <c r="I120" s="76">
        <v>18141.349999999999</v>
      </c>
      <c r="J120" s="1"/>
    </row>
    <row r="121" spans="1:10" x14ac:dyDescent="0.3">
      <c r="A121" s="1"/>
      <c r="B121" s="74" t="s">
        <v>30</v>
      </c>
      <c r="C121" s="74" t="s">
        <v>1008</v>
      </c>
      <c r="D121" s="74" t="s">
        <v>56</v>
      </c>
      <c r="E121" s="75" t="s">
        <v>591</v>
      </c>
      <c r="F121" s="76">
        <v>3117.4</v>
      </c>
      <c r="G121" s="76">
        <v>3079.1</v>
      </c>
      <c r="H121" s="76">
        <v>2727.95</v>
      </c>
      <c r="I121" s="76">
        <v>8924.4500000000007</v>
      </c>
      <c r="J121" s="1"/>
    </row>
    <row r="122" spans="1:10" x14ac:dyDescent="0.3">
      <c r="A122" s="1"/>
      <c r="B122" s="74" t="s">
        <v>30</v>
      </c>
      <c r="C122" s="74" t="s">
        <v>1009</v>
      </c>
      <c r="D122" s="74" t="s">
        <v>56</v>
      </c>
      <c r="E122" s="75" t="s">
        <v>591</v>
      </c>
      <c r="F122" s="76">
        <v>1498.2</v>
      </c>
      <c r="G122" s="76">
        <v>1516.4</v>
      </c>
      <c r="H122" s="76">
        <v>1478.6</v>
      </c>
      <c r="I122" s="76">
        <v>4493.2</v>
      </c>
      <c r="J122" s="1"/>
    </row>
    <row r="123" spans="1:10" x14ac:dyDescent="0.3">
      <c r="A123" s="1"/>
      <c r="B123" s="74" t="s">
        <v>30</v>
      </c>
      <c r="C123" s="74" t="s">
        <v>1136</v>
      </c>
      <c r="D123" s="74" t="s">
        <v>1137</v>
      </c>
      <c r="E123" s="75" t="s">
        <v>593</v>
      </c>
      <c r="F123" s="76">
        <v>840.65</v>
      </c>
      <c r="G123" s="76">
        <v>867.95</v>
      </c>
      <c r="H123" s="76">
        <v>915.6</v>
      </c>
      <c r="I123" s="76">
        <v>2624.2</v>
      </c>
      <c r="J123" s="1"/>
    </row>
    <row r="124" spans="1:10" x14ac:dyDescent="0.3">
      <c r="A124" s="1"/>
      <c r="B124" s="74" t="s">
        <v>30</v>
      </c>
      <c r="C124" s="74" t="s">
        <v>1138</v>
      </c>
      <c r="D124" s="74" t="s">
        <v>56</v>
      </c>
      <c r="E124" s="75" t="s">
        <v>593</v>
      </c>
      <c r="F124" s="76">
        <v>1151.3499999999999</v>
      </c>
      <c r="G124" s="76">
        <v>1172.5999999999999</v>
      </c>
      <c r="H124" s="76">
        <v>1228.1500000000001</v>
      </c>
      <c r="I124" s="76">
        <v>3552.1</v>
      </c>
      <c r="J124" s="1"/>
    </row>
    <row r="125" spans="1:10" x14ac:dyDescent="0.3">
      <c r="A125" s="1"/>
      <c r="B125" s="74" t="s">
        <v>30</v>
      </c>
      <c r="C125" s="74" t="s">
        <v>1139</v>
      </c>
      <c r="D125" s="74" t="s">
        <v>139</v>
      </c>
      <c r="E125" s="75" t="s">
        <v>592</v>
      </c>
      <c r="F125" s="76"/>
      <c r="G125" s="76"/>
      <c r="H125" s="76"/>
      <c r="I125" s="76">
        <v>0</v>
      </c>
      <c r="J125" s="1"/>
    </row>
    <row r="126" spans="1:10" x14ac:dyDescent="0.3">
      <c r="A126" s="1"/>
      <c r="B126" s="74" t="s">
        <v>30</v>
      </c>
      <c r="C126" s="74" t="s">
        <v>1139</v>
      </c>
      <c r="D126" s="74" t="s">
        <v>1140</v>
      </c>
      <c r="E126" s="75" t="s">
        <v>592</v>
      </c>
      <c r="F126" s="76"/>
      <c r="G126" s="76"/>
      <c r="H126" s="76"/>
      <c r="I126" s="76">
        <v>0</v>
      </c>
      <c r="J126" s="1"/>
    </row>
    <row r="127" spans="1:10" x14ac:dyDescent="0.3">
      <c r="A127" s="1"/>
      <c r="B127" s="74" t="s">
        <v>30</v>
      </c>
      <c r="C127" s="74" t="s">
        <v>1139</v>
      </c>
      <c r="D127" s="74" t="s">
        <v>418</v>
      </c>
      <c r="E127" s="75" t="s">
        <v>592</v>
      </c>
      <c r="F127" s="76"/>
      <c r="G127" s="76"/>
      <c r="H127" s="76"/>
      <c r="I127" s="76">
        <v>0</v>
      </c>
      <c r="J127" s="1"/>
    </row>
    <row r="128" spans="1:10" x14ac:dyDescent="0.3">
      <c r="A128" s="1"/>
      <c r="B128" s="74" t="s">
        <v>30</v>
      </c>
      <c r="C128" s="74" t="s">
        <v>1141</v>
      </c>
      <c r="D128" s="74" t="s">
        <v>1142</v>
      </c>
      <c r="E128" s="75" t="s">
        <v>592</v>
      </c>
      <c r="F128" s="76"/>
      <c r="G128" s="76"/>
      <c r="H128" s="76">
        <v>871.3</v>
      </c>
      <c r="I128" s="76">
        <v>871.3</v>
      </c>
      <c r="J128" s="1"/>
    </row>
    <row r="129" spans="1:10" x14ac:dyDescent="0.3">
      <c r="A129" s="1"/>
      <c r="B129" s="74" t="s">
        <v>30</v>
      </c>
      <c r="C129" s="74" t="s">
        <v>144</v>
      </c>
      <c r="D129" s="74" t="s">
        <v>38</v>
      </c>
      <c r="E129" s="75" t="s">
        <v>592</v>
      </c>
      <c r="F129" s="76"/>
      <c r="G129" s="76">
        <v>479.8</v>
      </c>
      <c r="H129" s="76">
        <v>894</v>
      </c>
      <c r="I129" s="76">
        <v>1373.8</v>
      </c>
      <c r="J129" s="1"/>
    </row>
    <row r="130" spans="1:10" x14ac:dyDescent="0.3">
      <c r="A130" s="1"/>
      <c r="B130" s="74" t="s">
        <v>30</v>
      </c>
      <c r="C130" s="74" t="s">
        <v>144</v>
      </c>
      <c r="D130" s="74" t="s">
        <v>150</v>
      </c>
      <c r="E130" s="75" t="s">
        <v>592</v>
      </c>
      <c r="F130" s="76">
        <v>2399.1999999999998</v>
      </c>
      <c r="G130" s="76">
        <v>3330.2</v>
      </c>
      <c r="H130" s="76">
        <v>3456.05</v>
      </c>
      <c r="I130" s="76">
        <v>9185.4500000000007</v>
      </c>
      <c r="J130" s="1"/>
    </row>
    <row r="131" spans="1:10" x14ac:dyDescent="0.3">
      <c r="A131" s="1"/>
      <c r="B131" s="74" t="s">
        <v>30</v>
      </c>
      <c r="C131" s="74" t="s">
        <v>144</v>
      </c>
      <c r="D131" s="74" t="s">
        <v>1143</v>
      </c>
      <c r="E131" s="75" t="s">
        <v>592</v>
      </c>
      <c r="F131" s="76">
        <v>839.4</v>
      </c>
      <c r="G131" s="76">
        <v>1545.25</v>
      </c>
      <c r="H131" s="76">
        <v>1641.05</v>
      </c>
      <c r="I131" s="76">
        <v>4025.7</v>
      </c>
      <c r="J131" s="1"/>
    </row>
    <row r="132" spans="1:10" x14ac:dyDescent="0.3">
      <c r="A132" s="1"/>
      <c r="B132" s="74" t="s">
        <v>1144</v>
      </c>
      <c r="C132" s="74" t="s">
        <v>1145</v>
      </c>
      <c r="D132" s="74" t="s">
        <v>56</v>
      </c>
      <c r="E132" s="75" t="s">
        <v>593</v>
      </c>
      <c r="F132" s="76">
        <v>154.94999999999999</v>
      </c>
      <c r="G132" s="76">
        <v>157.6</v>
      </c>
      <c r="H132" s="76">
        <v>165.65</v>
      </c>
      <c r="I132" s="76">
        <v>478.2</v>
      </c>
      <c r="J132" s="1"/>
    </row>
    <row r="133" spans="1:10" x14ac:dyDescent="0.3">
      <c r="A133" s="1"/>
      <c r="B133" s="74" t="s">
        <v>622</v>
      </c>
      <c r="C133" s="74" t="s">
        <v>1146</v>
      </c>
      <c r="D133" s="74" t="s">
        <v>56</v>
      </c>
      <c r="E133" s="75" t="s">
        <v>594</v>
      </c>
      <c r="F133" s="76">
        <v>667.65</v>
      </c>
      <c r="G133" s="76">
        <v>659.7</v>
      </c>
      <c r="H133" s="76">
        <v>652.15</v>
      </c>
      <c r="I133" s="76">
        <v>1979.5</v>
      </c>
      <c r="J133" s="1"/>
    </row>
    <row r="134" spans="1:10" x14ac:dyDescent="0.3">
      <c r="A134" s="1"/>
      <c r="B134" s="74" t="s">
        <v>623</v>
      </c>
      <c r="C134" s="74" t="s">
        <v>1147</v>
      </c>
      <c r="D134" s="74" t="s">
        <v>56</v>
      </c>
      <c r="E134" s="75" t="s">
        <v>594</v>
      </c>
      <c r="F134" s="76">
        <v>1818.8</v>
      </c>
      <c r="G134" s="76">
        <v>1797.05</v>
      </c>
      <c r="H134" s="76">
        <v>1751.9</v>
      </c>
      <c r="I134" s="76">
        <v>5367.75</v>
      </c>
      <c r="J134" s="1"/>
    </row>
    <row r="135" spans="1:10" ht="27.6" x14ac:dyDescent="0.3">
      <c r="A135" s="1"/>
      <c r="B135" s="74" t="s">
        <v>422</v>
      </c>
      <c r="C135" s="74" t="s">
        <v>1148</v>
      </c>
      <c r="D135" s="74" t="s">
        <v>56</v>
      </c>
      <c r="E135" s="75" t="s">
        <v>591</v>
      </c>
      <c r="F135" s="76"/>
      <c r="G135" s="76"/>
      <c r="H135" s="76"/>
      <c r="I135" s="76">
        <v>0</v>
      </c>
      <c r="J135" s="1"/>
    </row>
    <row r="136" spans="1:10" x14ac:dyDescent="0.3">
      <c r="A136" s="1"/>
      <c r="B136" s="74" t="s">
        <v>426</v>
      </c>
      <c r="C136" s="74" t="s">
        <v>1039</v>
      </c>
      <c r="D136" s="74" t="s">
        <v>56</v>
      </c>
      <c r="E136" s="75" t="s">
        <v>592</v>
      </c>
      <c r="F136" s="76">
        <v>82.95</v>
      </c>
      <c r="G136" s="76">
        <v>81.05</v>
      </c>
      <c r="H136" s="76">
        <v>87.3</v>
      </c>
      <c r="I136" s="76">
        <v>251.3</v>
      </c>
      <c r="J136" s="1"/>
    </row>
    <row r="137" spans="1:10" x14ac:dyDescent="0.3">
      <c r="A137" s="1"/>
      <c r="B137" s="74" t="s">
        <v>426</v>
      </c>
      <c r="C137" s="74" t="s">
        <v>1149</v>
      </c>
      <c r="D137" s="74" t="s">
        <v>56</v>
      </c>
      <c r="E137" s="75" t="s">
        <v>592</v>
      </c>
      <c r="F137" s="76"/>
      <c r="G137" s="76"/>
      <c r="H137" s="76"/>
      <c r="I137" s="76">
        <v>0</v>
      </c>
      <c r="J137" s="1"/>
    </row>
    <row r="138" spans="1:10" x14ac:dyDescent="0.3">
      <c r="A138" s="1"/>
      <c r="B138" s="74" t="s">
        <v>426</v>
      </c>
      <c r="C138" s="74" t="s">
        <v>1150</v>
      </c>
      <c r="D138" s="74" t="s">
        <v>56</v>
      </c>
      <c r="E138" s="75" t="s">
        <v>592</v>
      </c>
      <c r="F138" s="76">
        <v>57.6</v>
      </c>
      <c r="G138" s="76">
        <v>57.6</v>
      </c>
      <c r="H138" s="76">
        <v>57.6</v>
      </c>
      <c r="I138" s="76">
        <v>172.8</v>
      </c>
      <c r="J138" s="1"/>
    </row>
    <row r="139" spans="1:10" x14ac:dyDescent="0.3">
      <c r="A139" s="1"/>
      <c r="B139" s="74" t="s">
        <v>426</v>
      </c>
      <c r="C139" s="74" t="s">
        <v>1151</v>
      </c>
      <c r="D139" s="74" t="s">
        <v>56</v>
      </c>
      <c r="E139" s="75" t="s">
        <v>592</v>
      </c>
      <c r="F139" s="76">
        <v>57.3</v>
      </c>
      <c r="G139" s="76">
        <v>57.1</v>
      </c>
      <c r="H139" s="76">
        <v>57.6</v>
      </c>
      <c r="I139" s="76">
        <v>172</v>
      </c>
      <c r="J139" s="1"/>
    </row>
    <row r="140" spans="1:10" ht="27.6" x14ac:dyDescent="0.3">
      <c r="A140" s="1"/>
      <c r="B140" s="74" t="s">
        <v>598</v>
      </c>
      <c r="C140" s="74" t="s">
        <v>1152</v>
      </c>
      <c r="D140" s="74" t="s">
        <v>1153</v>
      </c>
      <c r="E140" s="75" t="s">
        <v>592</v>
      </c>
      <c r="F140" s="76"/>
      <c r="G140" s="76"/>
      <c r="H140" s="76"/>
      <c r="I140" s="76">
        <v>0</v>
      </c>
      <c r="J140" s="1"/>
    </row>
    <row r="141" spans="1:10" ht="27.6" x14ac:dyDescent="0.3">
      <c r="A141" s="1"/>
      <c r="B141" s="74" t="s">
        <v>598</v>
      </c>
      <c r="C141" s="74" t="s">
        <v>1152</v>
      </c>
      <c r="D141" s="74" t="s">
        <v>1154</v>
      </c>
      <c r="E141" s="75" t="s">
        <v>592</v>
      </c>
      <c r="F141" s="76"/>
      <c r="G141" s="76"/>
      <c r="H141" s="76"/>
      <c r="I141" s="76">
        <v>0</v>
      </c>
      <c r="J141" s="1"/>
    </row>
    <row r="142" spans="1:10" x14ac:dyDescent="0.3">
      <c r="A142" s="1"/>
      <c r="B142" s="74" t="s">
        <v>636</v>
      </c>
      <c r="C142" s="74" t="s">
        <v>1155</v>
      </c>
      <c r="D142" s="74" t="s">
        <v>56</v>
      </c>
      <c r="E142" s="75" t="s">
        <v>593</v>
      </c>
      <c r="F142" s="76">
        <v>121.75</v>
      </c>
      <c r="G142" s="76">
        <v>125.35</v>
      </c>
      <c r="H142" s="76">
        <v>122.5</v>
      </c>
      <c r="I142" s="76">
        <v>369.6</v>
      </c>
      <c r="J142" s="1"/>
    </row>
    <row r="143" spans="1:10" x14ac:dyDescent="0.3">
      <c r="A143" s="1"/>
      <c r="B143" s="74" t="s">
        <v>158</v>
      </c>
      <c r="C143" s="74" t="s">
        <v>159</v>
      </c>
      <c r="D143" s="74" t="s">
        <v>1115</v>
      </c>
      <c r="E143" s="75" t="s">
        <v>592</v>
      </c>
      <c r="F143" s="76"/>
      <c r="G143" s="76"/>
      <c r="H143" s="76"/>
      <c r="I143" s="76">
        <v>0</v>
      </c>
      <c r="J143" s="1"/>
    </row>
    <row r="144" spans="1:10" x14ac:dyDescent="0.3">
      <c r="A144" s="1"/>
      <c r="B144" s="74" t="s">
        <v>158</v>
      </c>
      <c r="C144" s="74" t="s">
        <v>159</v>
      </c>
      <c r="D144" s="74" t="s">
        <v>1116</v>
      </c>
      <c r="E144" s="75" t="s">
        <v>592</v>
      </c>
      <c r="F144" s="76"/>
      <c r="G144" s="76"/>
      <c r="H144" s="76"/>
      <c r="I144" s="76">
        <v>0</v>
      </c>
      <c r="J144" s="1"/>
    </row>
    <row r="145" spans="1:10" x14ac:dyDescent="0.3">
      <c r="A145" s="1"/>
      <c r="B145" s="74" t="s">
        <v>158</v>
      </c>
      <c r="C145" s="74" t="s">
        <v>159</v>
      </c>
      <c r="D145" s="74" t="s">
        <v>38</v>
      </c>
      <c r="E145" s="75" t="s">
        <v>592</v>
      </c>
      <c r="F145" s="76"/>
      <c r="G145" s="76"/>
      <c r="H145" s="76"/>
      <c r="I145" s="76">
        <v>0</v>
      </c>
      <c r="J145" s="1"/>
    </row>
    <row r="146" spans="1:10" x14ac:dyDescent="0.3">
      <c r="A146" s="1"/>
      <c r="B146" s="74" t="s">
        <v>158</v>
      </c>
      <c r="C146" s="74" t="s">
        <v>159</v>
      </c>
      <c r="D146" s="74" t="s">
        <v>150</v>
      </c>
      <c r="E146" s="75" t="s">
        <v>592</v>
      </c>
      <c r="F146" s="76"/>
      <c r="G146" s="76"/>
      <c r="H146" s="76"/>
      <c r="I146" s="76">
        <v>0</v>
      </c>
      <c r="J146" s="1"/>
    </row>
    <row r="147" spans="1:10" x14ac:dyDescent="0.3">
      <c r="A147" s="1"/>
      <c r="B147" s="74" t="s">
        <v>597</v>
      </c>
      <c r="C147" s="74" t="s">
        <v>1010</v>
      </c>
      <c r="D147" s="74" t="s">
        <v>56</v>
      </c>
      <c r="E147" s="75" t="s">
        <v>591</v>
      </c>
      <c r="F147" s="76">
        <v>2655.75</v>
      </c>
      <c r="G147" s="76">
        <v>2651.9</v>
      </c>
      <c r="H147" s="76">
        <v>2654.35</v>
      </c>
      <c r="I147" s="76">
        <v>7962</v>
      </c>
      <c r="J147" s="1"/>
    </row>
    <row r="148" spans="1:10" x14ac:dyDescent="0.3">
      <c r="A148" s="1"/>
      <c r="B148" s="74" t="s">
        <v>597</v>
      </c>
      <c r="C148" s="74" t="s">
        <v>1011</v>
      </c>
      <c r="D148" s="74" t="s">
        <v>56</v>
      </c>
      <c r="E148" s="75" t="s">
        <v>591</v>
      </c>
      <c r="F148" s="76">
        <v>29.05</v>
      </c>
      <c r="G148" s="76">
        <v>28.9</v>
      </c>
      <c r="H148" s="76">
        <v>29.65</v>
      </c>
      <c r="I148" s="76">
        <v>87.6</v>
      </c>
      <c r="J148" s="1"/>
    </row>
    <row r="149" spans="1:10" x14ac:dyDescent="0.3">
      <c r="A149" s="1"/>
      <c r="B149" s="74" t="s">
        <v>639</v>
      </c>
      <c r="C149" s="74" t="s">
        <v>1044</v>
      </c>
      <c r="D149" s="74" t="s">
        <v>1115</v>
      </c>
      <c r="E149" s="75" t="s">
        <v>592</v>
      </c>
      <c r="F149" s="76">
        <v>684.85</v>
      </c>
      <c r="G149" s="76">
        <v>682.35</v>
      </c>
      <c r="H149" s="76">
        <v>690.5</v>
      </c>
      <c r="I149" s="76">
        <v>2057.6999999999998</v>
      </c>
      <c r="J149" s="1"/>
    </row>
    <row r="150" spans="1:10" x14ac:dyDescent="0.3">
      <c r="A150" s="1"/>
      <c r="B150" s="74" t="s">
        <v>639</v>
      </c>
      <c r="C150" s="74" t="s">
        <v>1044</v>
      </c>
      <c r="D150" s="74" t="s">
        <v>1156</v>
      </c>
      <c r="E150" s="75" t="s">
        <v>592</v>
      </c>
      <c r="F150" s="76">
        <v>75.95</v>
      </c>
      <c r="G150" s="76">
        <v>73.75</v>
      </c>
      <c r="H150" s="76">
        <v>74.8</v>
      </c>
      <c r="I150" s="76">
        <v>224.5</v>
      </c>
      <c r="J150" s="1"/>
    </row>
    <row r="151" spans="1:10" x14ac:dyDescent="0.3">
      <c r="A151" s="1"/>
      <c r="B151" s="74" t="s">
        <v>504</v>
      </c>
      <c r="C151" s="74" t="s">
        <v>1157</v>
      </c>
      <c r="D151" s="74" t="s">
        <v>1158</v>
      </c>
      <c r="E151" s="75" t="s">
        <v>592</v>
      </c>
      <c r="F151" s="76">
        <v>1</v>
      </c>
      <c r="G151" s="76">
        <v>0.5</v>
      </c>
      <c r="H151" s="76"/>
      <c r="I151" s="76">
        <v>1.5</v>
      </c>
      <c r="J151" s="1"/>
    </row>
    <row r="152" spans="1:10" x14ac:dyDescent="0.3">
      <c r="A152" s="1"/>
      <c r="B152" s="74" t="s">
        <v>504</v>
      </c>
      <c r="C152" s="74" t="s">
        <v>1157</v>
      </c>
      <c r="D152" s="74" t="s">
        <v>1156</v>
      </c>
      <c r="E152" s="75" t="s">
        <v>592</v>
      </c>
      <c r="F152" s="76"/>
      <c r="G152" s="76">
        <v>104.15</v>
      </c>
      <c r="H152" s="76"/>
      <c r="I152" s="76">
        <v>104.15</v>
      </c>
      <c r="J152" s="1"/>
    </row>
    <row r="153" spans="1:10" x14ac:dyDescent="0.3">
      <c r="A153" s="1"/>
      <c r="B153" s="74" t="s">
        <v>504</v>
      </c>
      <c r="C153" s="74" t="s">
        <v>1157</v>
      </c>
      <c r="D153" s="74" t="s">
        <v>1159</v>
      </c>
      <c r="E153" s="75" t="s">
        <v>592</v>
      </c>
      <c r="F153" s="76">
        <v>192</v>
      </c>
      <c r="G153" s="76"/>
      <c r="H153" s="76">
        <v>148.05000000000001</v>
      </c>
      <c r="I153" s="76">
        <v>340.05</v>
      </c>
      <c r="J153" s="1"/>
    </row>
    <row r="154" spans="1:10" x14ac:dyDescent="0.3">
      <c r="A154" s="1"/>
      <c r="B154" s="74" t="s">
        <v>504</v>
      </c>
      <c r="C154" s="74" t="s">
        <v>1157</v>
      </c>
      <c r="D154" s="74" t="s">
        <v>506</v>
      </c>
      <c r="E154" s="75" t="s">
        <v>592</v>
      </c>
      <c r="F154" s="76"/>
      <c r="G154" s="76"/>
      <c r="H154" s="76"/>
      <c r="I154" s="76">
        <v>0</v>
      </c>
      <c r="J154" s="1"/>
    </row>
    <row r="155" spans="1:10" x14ac:dyDescent="0.3">
      <c r="A155" s="1"/>
      <c r="B155" s="74" t="s">
        <v>1012</v>
      </c>
      <c r="C155" s="74" t="s">
        <v>1013</v>
      </c>
      <c r="D155" s="74" t="s">
        <v>56</v>
      </c>
      <c r="E155" s="75" t="s">
        <v>591</v>
      </c>
      <c r="F155" s="76">
        <v>475.1</v>
      </c>
      <c r="G155" s="76">
        <v>429.45</v>
      </c>
      <c r="H155" s="76">
        <v>447.25</v>
      </c>
      <c r="I155" s="76">
        <v>1351.8</v>
      </c>
      <c r="J155" s="1"/>
    </row>
    <row r="156" spans="1:10" x14ac:dyDescent="0.3">
      <c r="A156" s="1"/>
      <c r="B156" s="74" t="s">
        <v>1012</v>
      </c>
      <c r="C156" s="74" t="s">
        <v>1014</v>
      </c>
      <c r="D156" s="74" t="s">
        <v>56</v>
      </c>
      <c r="E156" s="75" t="s">
        <v>591</v>
      </c>
      <c r="F156" s="76">
        <v>200.45</v>
      </c>
      <c r="G156" s="76">
        <v>207.6</v>
      </c>
      <c r="H156" s="76">
        <v>211.9</v>
      </c>
      <c r="I156" s="76">
        <v>619.95000000000005</v>
      </c>
      <c r="J156" s="1"/>
    </row>
    <row r="157" spans="1:10" x14ac:dyDescent="0.3">
      <c r="A157" s="1"/>
      <c r="B157" s="74" t="s">
        <v>53</v>
      </c>
      <c r="C157" s="74" t="s">
        <v>1015</v>
      </c>
      <c r="D157" s="74" t="s">
        <v>56</v>
      </c>
      <c r="E157" s="75" t="s">
        <v>591</v>
      </c>
      <c r="F157" s="76">
        <v>48.7</v>
      </c>
      <c r="G157" s="76">
        <v>91.2</v>
      </c>
      <c r="H157" s="76">
        <v>76.95</v>
      </c>
      <c r="I157" s="76">
        <v>216.85</v>
      </c>
      <c r="J157" s="1"/>
    </row>
    <row r="158" spans="1:10" x14ac:dyDescent="0.3">
      <c r="A158" s="1"/>
      <c r="B158" s="74" t="s">
        <v>53</v>
      </c>
      <c r="C158" s="74" t="s">
        <v>1160</v>
      </c>
      <c r="D158" s="74" t="s">
        <v>56</v>
      </c>
      <c r="E158" s="75" t="s">
        <v>591</v>
      </c>
      <c r="F158" s="76"/>
      <c r="G158" s="76"/>
      <c r="H158" s="76"/>
      <c r="I158" s="76">
        <v>0</v>
      </c>
      <c r="J158" s="1"/>
    </row>
    <row r="159" spans="1:10" x14ac:dyDescent="0.3">
      <c r="A159" s="1"/>
      <c r="B159" s="74" t="s">
        <v>53</v>
      </c>
      <c r="C159" s="74" t="s">
        <v>161</v>
      </c>
      <c r="D159" s="74" t="s">
        <v>56</v>
      </c>
      <c r="E159" s="75" t="s">
        <v>591</v>
      </c>
      <c r="F159" s="76">
        <v>4170.05</v>
      </c>
      <c r="G159" s="76">
        <v>2130.9</v>
      </c>
      <c r="H159" s="76">
        <v>558.9</v>
      </c>
      <c r="I159" s="76">
        <v>6859.85</v>
      </c>
      <c r="J159" s="1"/>
    </row>
    <row r="160" spans="1:10" x14ac:dyDescent="0.3">
      <c r="A160" s="1"/>
      <c r="B160" s="74" t="s">
        <v>53</v>
      </c>
      <c r="C160" s="74" t="s">
        <v>1016</v>
      </c>
      <c r="D160" s="74" t="s">
        <v>56</v>
      </c>
      <c r="E160" s="75" t="s">
        <v>591</v>
      </c>
      <c r="F160" s="76">
        <v>930.65</v>
      </c>
      <c r="G160" s="76">
        <v>930.6</v>
      </c>
      <c r="H160" s="76">
        <v>930.9</v>
      </c>
      <c r="I160" s="76">
        <v>2792.15</v>
      </c>
      <c r="J160" s="1"/>
    </row>
    <row r="161" spans="1:10" x14ac:dyDescent="0.3">
      <c r="A161" s="1"/>
      <c r="B161" s="74" t="s">
        <v>53</v>
      </c>
      <c r="C161" s="74" t="s">
        <v>1017</v>
      </c>
      <c r="D161" s="74" t="s">
        <v>56</v>
      </c>
      <c r="E161" s="75" t="s">
        <v>591</v>
      </c>
      <c r="F161" s="76">
        <v>1091.6500000000001</v>
      </c>
      <c r="G161" s="76">
        <v>1091.45</v>
      </c>
      <c r="H161" s="76">
        <v>1088.75</v>
      </c>
      <c r="I161" s="76">
        <v>3271.85</v>
      </c>
      <c r="J161" s="1"/>
    </row>
    <row r="162" spans="1:10" x14ac:dyDescent="0.3">
      <c r="A162" s="1"/>
      <c r="B162" s="74" t="s">
        <v>53</v>
      </c>
      <c r="C162" s="74" t="s">
        <v>1161</v>
      </c>
      <c r="D162" s="74" t="s">
        <v>56</v>
      </c>
      <c r="E162" s="75" t="s">
        <v>591</v>
      </c>
      <c r="F162" s="76"/>
      <c r="G162" s="76"/>
      <c r="H162" s="76"/>
      <c r="I162" s="76">
        <v>0</v>
      </c>
      <c r="J162" s="1"/>
    </row>
    <row r="163" spans="1:10" x14ac:dyDescent="0.3">
      <c r="A163" s="1"/>
      <c r="B163" s="74" t="s">
        <v>53</v>
      </c>
      <c r="C163" s="74" t="s">
        <v>1018</v>
      </c>
      <c r="D163" s="74" t="s">
        <v>56</v>
      </c>
      <c r="E163" s="75" t="s">
        <v>591</v>
      </c>
      <c r="F163" s="76">
        <v>221.45</v>
      </c>
      <c r="G163" s="76">
        <v>221.85</v>
      </c>
      <c r="H163" s="76">
        <v>222.7</v>
      </c>
      <c r="I163" s="76">
        <v>666</v>
      </c>
      <c r="J163" s="1"/>
    </row>
    <row r="164" spans="1:10" x14ac:dyDescent="0.3">
      <c r="A164" s="1"/>
      <c r="B164" s="74" t="s">
        <v>53</v>
      </c>
      <c r="C164" s="74" t="s">
        <v>1019</v>
      </c>
      <c r="D164" s="74" t="s">
        <v>56</v>
      </c>
      <c r="E164" s="75" t="s">
        <v>591</v>
      </c>
      <c r="F164" s="76">
        <v>2621.85</v>
      </c>
      <c r="G164" s="76">
        <v>2541.15</v>
      </c>
      <c r="H164" s="76">
        <v>2581.15</v>
      </c>
      <c r="I164" s="76">
        <v>7744.15</v>
      </c>
      <c r="J164" s="1"/>
    </row>
    <row r="165" spans="1:10" x14ac:dyDescent="0.3">
      <c r="A165" s="1"/>
      <c r="B165" s="74" t="s">
        <v>1162</v>
      </c>
      <c r="C165" s="74" t="s">
        <v>1163</v>
      </c>
      <c r="D165" s="74" t="s">
        <v>56</v>
      </c>
      <c r="E165" s="75" t="s">
        <v>593</v>
      </c>
      <c r="F165" s="76">
        <v>159.19999999999999</v>
      </c>
      <c r="G165" s="76">
        <v>153.69999999999999</v>
      </c>
      <c r="H165" s="76">
        <v>168.65</v>
      </c>
      <c r="I165" s="76">
        <v>481.55</v>
      </c>
      <c r="J165" s="1"/>
    </row>
    <row r="166" spans="1:10" x14ac:dyDescent="0.3">
      <c r="A166" s="1"/>
      <c r="B166" s="74" t="s">
        <v>164</v>
      </c>
      <c r="C166" s="74" t="s">
        <v>1164</v>
      </c>
      <c r="D166" s="74" t="s">
        <v>1115</v>
      </c>
      <c r="E166" s="75" t="s">
        <v>592</v>
      </c>
      <c r="F166" s="76">
        <v>2043.2</v>
      </c>
      <c r="G166" s="76">
        <v>317.20499999999998</v>
      </c>
      <c r="H166" s="76">
        <v>3088.3</v>
      </c>
      <c r="I166" s="76">
        <v>5448.7049999999999</v>
      </c>
      <c r="J166" s="1"/>
    </row>
    <row r="167" spans="1:10" x14ac:dyDescent="0.3">
      <c r="A167" s="1"/>
      <c r="B167" s="74" t="s">
        <v>164</v>
      </c>
      <c r="C167" s="74" t="s">
        <v>1164</v>
      </c>
      <c r="D167" s="74" t="s">
        <v>1081</v>
      </c>
      <c r="E167" s="75" t="s">
        <v>592</v>
      </c>
      <c r="F167" s="76">
        <v>1028.1500000000001</v>
      </c>
      <c r="G167" s="76"/>
      <c r="H167" s="76">
        <v>1551.55</v>
      </c>
      <c r="I167" s="76">
        <v>2579.6999999999998</v>
      </c>
      <c r="J167" s="1"/>
    </row>
    <row r="168" spans="1:10" x14ac:dyDescent="0.3">
      <c r="A168" s="1"/>
      <c r="B168" s="74" t="s">
        <v>168</v>
      </c>
      <c r="C168" s="74" t="s">
        <v>1165</v>
      </c>
      <c r="D168" s="74" t="s">
        <v>1115</v>
      </c>
      <c r="E168" s="75" t="s">
        <v>592</v>
      </c>
      <c r="F168" s="76">
        <v>442.95</v>
      </c>
      <c r="G168" s="76"/>
      <c r="H168" s="76">
        <v>527.5</v>
      </c>
      <c r="I168" s="76">
        <v>970.45</v>
      </c>
      <c r="J168" s="1"/>
    </row>
    <row r="169" spans="1:10" x14ac:dyDescent="0.3">
      <c r="A169" s="1"/>
      <c r="B169" s="74" t="s">
        <v>168</v>
      </c>
      <c r="C169" s="74" t="s">
        <v>1165</v>
      </c>
      <c r="D169" s="74" t="s">
        <v>1116</v>
      </c>
      <c r="E169" s="75" t="s">
        <v>592</v>
      </c>
      <c r="F169" s="76"/>
      <c r="G169" s="76">
        <v>960</v>
      </c>
      <c r="H169" s="76"/>
      <c r="I169" s="76">
        <v>960</v>
      </c>
      <c r="J169" s="1"/>
    </row>
    <row r="170" spans="1:10" x14ac:dyDescent="0.3">
      <c r="A170" s="1"/>
      <c r="B170" s="212" t="s">
        <v>1166</v>
      </c>
      <c r="C170" s="212"/>
      <c r="D170" s="212"/>
      <c r="E170" s="212"/>
      <c r="F170" s="77">
        <v>176447.761685</v>
      </c>
      <c r="G170" s="77">
        <v>174450.655</v>
      </c>
      <c r="H170" s="77">
        <v>171794.25</v>
      </c>
      <c r="I170" s="77">
        <v>522692.666685</v>
      </c>
      <c r="J170" s="1"/>
    </row>
    <row r="171" spans="1:10" x14ac:dyDescent="0.3">
      <c r="A171" s="1"/>
      <c r="B171" s="1"/>
      <c r="C171" s="1"/>
      <c r="D171" s="1"/>
      <c r="E171" s="1"/>
      <c r="F171" s="1"/>
      <c r="G171" s="1"/>
      <c r="H171" s="1"/>
      <c r="I171" s="1"/>
      <c r="J171" s="1"/>
    </row>
    <row r="172" spans="1:10" x14ac:dyDescent="0.3">
      <c r="A172" s="1"/>
      <c r="B172" s="1"/>
      <c r="C172" s="1"/>
      <c r="D172" s="1"/>
      <c r="E172" s="1"/>
      <c r="F172" s="1"/>
      <c r="G172" s="1"/>
      <c r="H172" s="1"/>
      <c r="I172" s="1"/>
      <c r="J172" s="1"/>
    </row>
    <row r="173" spans="1:10" ht="17.399999999999999" x14ac:dyDescent="0.3">
      <c r="A173" s="1"/>
      <c r="B173" s="2" t="s">
        <v>1167</v>
      </c>
      <c r="C173" s="1"/>
      <c r="D173" s="1"/>
      <c r="E173" s="1"/>
      <c r="F173" s="1"/>
      <c r="G173" s="1"/>
      <c r="H173" s="1"/>
      <c r="I173" s="1"/>
      <c r="J173" s="1"/>
    </row>
    <row r="174" spans="1:10" ht="22.95" customHeight="1" x14ac:dyDescent="0.3">
      <c r="A174" s="1"/>
      <c r="B174" s="197" t="s">
        <v>3</v>
      </c>
      <c r="C174" s="197" t="s">
        <v>56</v>
      </c>
      <c r="D174" s="197" t="s">
        <v>1076</v>
      </c>
      <c r="E174" s="197" t="s">
        <v>1077</v>
      </c>
      <c r="F174" s="211" t="s">
        <v>1078</v>
      </c>
      <c r="G174" s="211"/>
      <c r="H174" s="211"/>
      <c r="I174" s="211"/>
      <c r="J174" s="1"/>
    </row>
    <row r="175" spans="1:10" ht="22.95" customHeight="1" x14ac:dyDescent="0.3">
      <c r="A175" s="1"/>
      <c r="B175" s="197"/>
      <c r="C175" s="197"/>
      <c r="D175" s="197"/>
      <c r="E175" s="197"/>
      <c r="F175" s="73">
        <v>1</v>
      </c>
      <c r="G175" s="73">
        <v>2</v>
      </c>
      <c r="H175" s="73">
        <v>3</v>
      </c>
      <c r="I175" s="73" t="s">
        <v>954</v>
      </c>
      <c r="J175" s="1"/>
    </row>
    <row r="176" spans="1:10" x14ac:dyDescent="0.3">
      <c r="A176" s="1"/>
      <c r="B176" s="74" t="s">
        <v>1168</v>
      </c>
      <c r="C176" s="74" t="s">
        <v>1169</v>
      </c>
      <c r="D176" s="74" t="s">
        <v>251</v>
      </c>
      <c r="E176" s="75" t="s">
        <v>591</v>
      </c>
      <c r="F176" s="76"/>
      <c r="G176" s="76"/>
      <c r="H176" s="76"/>
      <c r="I176" s="76">
        <v>0</v>
      </c>
      <c r="J176" s="1"/>
    </row>
    <row r="177" spans="1:10" x14ac:dyDescent="0.3">
      <c r="A177" s="1"/>
      <c r="B177" s="74" t="s">
        <v>642</v>
      </c>
      <c r="C177" s="74" t="s">
        <v>1170</v>
      </c>
      <c r="D177" s="74" t="s">
        <v>251</v>
      </c>
      <c r="E177" s="75" t="s">
        <v>591</v>
      </c>
      <c r="F177" s="76">
        <v>134.73650000000001</v>
      </c>
      <c r="G177" s="76">
        <v>193.637</v>
      </c>
      <c r="H177" s="76">
        <v>184.56625</v>
      </c>
      <c r="I177" s="76">
        <v>512.93975</v>
      </c>
      <c r="J177" s="1"/>
    </row>
    <row r="178" spans="1:10" x14ac:dyDescent="0.3">
      <c r="A178" s="1"/>
      <c r="B178" s="74" t="s">
        <v>644</v>
      </c>
      <c r="C178" s="74" t="s">
        <v>1171</v>
      </c>
      <c r="D178" s="74" t="s">
        <v>56</v>
      </c>
      <c r="E178" s="75" t="s">
        <v>591</v>
      </c>
      <c r="F178" s="76">
        <v>316.8</v>
      </c>
      <c r="G178" s="76">
        <v>231</v>
      </c>
      <c r="H178" s="76">
        <v>279.45</v>
      </c>
      <c r="I178" s="76">
        <v>827.25</v>
      </c>
      <c r="J178" s="1"/>
    </row>
    <row r="179" spans="1:10" x14ac:dyDescent="0.3">
      <c r="A179" s="1"/>
      <c r="B179" s="74" t="s">
        <v>645</v>
      </c>
      <c r="C179" s="74" t="s">
        <v>1172</v>
      </c>
      <c r="D179" s="74" t="s">
        <v>56</v>
      </c>
      <c r="E179" s="75" t="s">
        <v>592</v>
      </c>
      <c r="F179" s="76"/>
      <c r="G179" s="76"/>
      <c r="H179" s="76"/>
      <c r="I179" s="76">
        <v>0</v>
      </c>
      <c r="J179" s="1"/>
    </row>
    <row r="180" spans="1:10" x14ac:dyDescent="0.3">
      <c r="A180" s="1"/>
      <c r="B180" s="74" t="s">
        <v>1173</v>
      </c>
      <c r="C180" s="74" t="s">
        <v>1174</v>
      </c>
      <c r="D180" s="74" t="s">
        <v>1174</v>
      </c>
      <c r="E180" s="75" t="s">
        <v>592</v>
      </c>
      <c r="F180" s="76">
        <v>219.47393500000001</v>
      </c>
      <c r="G180" s="76">
        <v>218.37567999999999</v>
      </c>
      <c r="H180" s="76">
        <v>257.07323000000002</v>
      </c>
      <c r="I180" s="76">
        <v>694.92284500000005</v>
      </c>
      <c r="J180" s="1"/>
    </row>
    <row r="181" spans="1:10" x14ac:dyDescent="0.3">
      <c r="A181" s="1"/>
      <c r="B181" s="74" t="s">
        <v>1012</v>
      </c>
      <c r="C181" s="74" t="s">
        <v>1175</v>
      </c>
      <c r="D181" s="74" t="s">
        <v>56</v>
      </c>
      <c r="E181" s="75" t="s">
        <v>591</v>
      </c>
      <c r="F181" s="76">
        <v>255.55</v>
      </c>
      <c r="G181" s="76">
        <v>252.45</v>
      </c>
      <c r="H181" s="76">
        <v>258.75</v>
      </c>
      <c r="I181" s="76">
        <v>766.75</v>
      </c>
      <c r="J181" s="1"/>
    </row>
    <row r="182" spans="1:10" x14ac:dyDescent="0.3">
      <c r="A182" s="1"/>
      <c r="B182" s="74" t="s">
        <v>1012</v>
      </c>
      <c r="C182" s="74" t="s">
        <v>1176</v>
      </c>
      <c r="D182" s="74" t="s">
        <v>56</v>
      </c>
      <c r="E182" s="75" t="s">
        <v>591</v>
      </c>
      <c r="F182" s="76">
        <v>377.4</v>
      </c>
      <c r="G182" s="76">
        <v>375.75</v>
      </c>
      <c r="H182" s="76">
        <v>370.2</v>
      </c>
      <c r="I182" s="76">
        <v>1123.3499999999999</v>
      </c>
      <c r="J182" s="1"/>
    </row>
    <row r="183" spans="1:10" x14ac:dyDescent="0.3">
      <c r="A183" s="1"/>
      <c r="B183" s="74" t="s">
        <v>641</v>
      </c>
      <c r="C183" s="74" t="s">
        <v>1177</v>
      </c>
      <c r="D183" s="74" t="s">
        <v>251</v>
      </c>
      <c r="E183" s="75" t="s">
        <v>591</v>
      </c>
      <c r="F183" s="76">
        <v>581.24421500000005</v>
      </c>
      <c r="G183" s="76">
        <v>580.48140999999998</v>
      </c>
      <c r="H183" s="76">
        <v>583.30993999999998</v>
      </c>
      <c r="I183" s="76">
        <v>1745.0355649999999</v>
      </c>
      <c r="J183" s="1"/>
    </row>
    <row r="184" spans="1:10" x14ac:dyDescent="0.3">
      <c r="A184" s="1"/>
      <c r="B184" s="212" t="s">
        <v>1178</v>
      </c>
      <c r="C184" s="212"/>
      <c r="D184" s="212"/>
      <c r="E184" s="212"/>
      <c r="F184" s="77">
        <v>1885.2046499999999</v>
      </c>
      <c r="G184" s="77">
        <v>1851.69409</v>
      </c>
      <c r="H184" s="77">
        <v>1933.34942</v>
      </c>
      <c r="I184" s="77">
        <v>5670.2481600000001</v>
      </c>
      <c r="J184" s="1"/>
    </row>
    <row r="185" spans="1:10" x14ac:dyDescent="0.3">
      <c r="A185" s="1"/>
      <c r="B185" s="1"/>
      <c r="C185" s="1"/>
      <c r="D185" s="1"/>
      <c r="E185" s="1"/>
      <c r="F185" s="1"/>
      <c r="G185" s="1"/>
      <c r="H185" s="1"/>
      <c r="I185" s="1"/>
      <c r="J185" s="1"/>
    </row>
    <row r="186" spans="1:10" x14ac:dyDescent="0.3">
      <c r="A186" s="1"/>
      <c r="B186" s="1"/>
      <c r="C186" s="1"/>
      <c r="D186" s="1"/>
      <c r="E186" s="1"/>
      <c r="F186" s="1"/>
      <c r="G186" s="1"/>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78" t="s">
        <v>108</v>
      </c>
      <c r="J189" s="78">
        <v>100913.95</v>
      </c>
    </row>
    <row r="190" spans="1:10" x14ac:dyDescent="0.3">
      <c r="A190" s="1"/>
      <c r="B190" s="1"/>
      <c r="C190" s="1"/>
      <c r="D190" s="1"/>
      <c r="E190" s="1"/>
      <c r="F190" s="1"/>
      <c r="G190" s="1"/>
      <c r="H190" s="1"/>
      <c r="I190" s="78" t="s">
        <v>30</v>
      </c>
      <c r="J190" s="78">
        <v>69420.2</v>
      </c>
    </row>
    <row r="191" spans="1:10" x14ac:dyDescent="0.3">
      <c r="A191" s="1"/>
      <c r="B191" s="1"/>
      <c r="C191" s="1"/>
      <c r="D191" s="1"/>
      <c r="E191" s="1"/>
      <c r="F191" s="1"/>
      <c r="G191" s="1"/>
      <c r="H191" s="1"/>
      <c r="I191" s="78" t="s">
        <v>293</v>
      </c>
      <c r="J191" s="78">
        <v>60042.65</v>
      </c>
    </row>
    <row r="192" spans="1:10" x14ac:dyDescent="0.3">
      <c r="A192" s="1"/>
      <c r="B192" s="1"/>
      <c r="C192" s="1"/>
      <c r="D192" s="1"/>
      <c r="E192" s="1"/>
      <c r="F192" s="1"/>
      <c r="G192" s="1"/>
      <c r="H192" s="1"/>
      <c r="I192" s="78" t="s">
        <v>91</v>
      </c>
      <c r="J192" s="78">
        <v>50424</v>
      </c>
    </row>
    <row r="193" spans="1:10" x14ac:dyDescent="0.3">
      <c r="A193" s="1"/>
      <c r="B193" s="1"/>
      <c r="C193" s="1"/>
      <c r="D193" s="1"/>
      <c r="E193" s="1"/>
      <c r="F193" s="1"/>
      <c r="G193" s="1"/>
      <c r="H193" s="1"/>
      <c r="I193" s="78" t="s">
        <v>599</v>
      </c>
      <c r="J193" s="78">
        <v>32510.35</v>
      </c>
    </row>
    <row r="194" spans="1:10" x14ac:dyDescent="0.3">
      <c r="A194" s="1"/>
      <c r="B194" s="1"/>
      <c r="C194" s="1"/>
      <c r="D194" s="1"/>
      <c r="E194" s="1"/>
      <c r="F194" s="1"/>
      <c r="G194" s="1"/>
      <c r="H194" s="1"/>
      <c r="I194" s="78" t="s">
        <v>105</v>
      </c>
      <c r="J194" s="78">
        <v>25977.8</v>
      </c>
    </row>
    <row r="195" spans="1:10" x14ac:dyDescent="0.3">
      <c r="A195" s="1"/>
      <c r="B195" s="1"/>
      <c r="C195" s="1"/>
      <c r="D195" s="1"/>
      <c r="E195" s="1"/>
      <c r="F195" s="1"/>
      <c r="G195" s="1"/>
      <c r="H195" s="1"/>
      <c r="I195" s="78" t="s">
        <v>53</v>
      </c>
      <c r="J195" s="78">
        <v>21550.85</v>
      </c>
    </row>
    <row r="196" spans="1:10" x14ac:dyDescent="0.3">
      <c r="A196" s="1"/>
      <c r="B196" s="1"/>
      <c r="C196" s="1"/>
      <c r="D196" s="1"/>
      <c r="E196" s="1"/>
      <c r="F196" s="1"/>
      <c r="G196" s="1"/>
      <c r="H196" s="1"/>
      <c r="I196" s="78" t="s">
        <v>121</v>
      </c>
      <c r="J196" s="78">
        <v>18963.349999999999</v>
      </c>
    </row>
    <row r="197" spans="1:10" x14ac:dyDescent="0.3">
      <c r="A197" s="1"/>
      <c r="B197" s="1"/>
      <c r="C197" s="1"/>
      <c r="D197" s="1"/>
      <c r="E197" s="1"/>
      <c r="F197" s="1"/>
      <c r="G197" s="1"/>
      <c r="H197" s="1"/>
      <c r="I197" s="78" t="s">
        <v>601</v>
      </c>
      <c r="J197" s="78">
        <v>13258.05</v>
      </c>
    </row>
    <row r="198" spans="1:10" x14ac:dyDescent="0.3">
      <c r="A198" s="1"/>
      <c r="B198" s="1"/>
      <c r="C198" s="1"/>
      <c r="D198" s="1"/>
      <c r="E198" s="1"/>
      <c r="F198" s="1"/>
      <c r="G198" s="1"/>
      <c r="H198" s="1"/>
      <c r="I198" s="78" t="s">
        <v>73</v>
      </c>
      <c r="J198" s="78">
        <v>12065.4</v>
      </c>
    </row>
    <row r="199" spans="1:10" x14ac:dyDescent="0.3">
      <c r="A199" s="1"/>
      <c r="B199" s="1"/>
      <c r="C199" s="1"/>
      <c r="D199" s="1"/>
      <c r="E199" s="1"/>
      <c r="F199" s="1"/>
      <c r="G199" s="1"/>
      <c r="H199" s="1"/>
      <c r="I199" s="78" t="s">
        <v>78</v>
      </c>
      <c r="J199" s="78">
        <v>11866.55</v>
      </c>
    </row>
    <row r="200" spans="1:10" x14ac:dyDescent="0.3">
      <c r="A200" s="1"/>
      <c r="B200" s="1"/>
      <c r="C200" s="1"/>
      <c r="D200" s="1"/>
      <c r="E200" s="1"/>
      <c r="F200" s="1"/>
      <c r="G200" s="1"/>
      <c r="H200" s="1"/>
      <c r="I200" s="78" t="s">
        <v>596</v>
      </c>
      <c r="J200" s="78">
        <v>11852.8</v>
      </c>
    </row>
    <row r="201" spans="1:10" x14ac:dyDescent="0.3">
      <c r="A201" s="1"/>
      <c r="B201" s="1"/>
      <c r="C201" s="1"/>
      <c r="D201" s="1"/>
      <c r="E201" s="1"/>
      <c r="F201" s="1"/>
      <c r="G201" s="1"/>
      <c r="H201" s="1"/>
      <c r="I201" s="78" t="s">
        <v>597</v>
      </c>
      <c r="J201" s="78">
        <v>8049.6</v>
      </c>
    </row>
    <row r="202" spans="1:10" x14ac:dyDescent="0.3">
      <c r="A202" s="1"/>
      <c r="B202" s="1"/>
      <c r="C202" s="1"/>
      <c r="D202" s="1"/>
      <c r="E202" s="1"/>
      <c r="F202" s="1"/>
      <c r="G202" s="1"/>
      <c r="H202" s="1"/>
      <c r="I202" s="78" t="s">
        <v>164</v>
      </c>
      <c r="J202" s="78">
        <v>8028.4049999999997</v>
      </c>
    </row>
    <row r="203" spans="1:10" x14ac:dyDescent="0.3">
      <c r="A203" s="1"/>
      <c r="B203" s="1"/>
      <c r="C203" s="1"/>
      <c r="D203" s="1"/>
      <c r="E203" s="1"/>
      <c r="F203" s="1"/>
      <c r="G203" s="1"/>
      <c r="H203" s="1"/>
      <c r="I203" s="78" t="s">
        <v>609</v>
      </c>
      <c r="J203" s="78">
        <v>7955.7</v>
      </c>
    </row>
    <row r="204" spans="1:10" x14ac:dyDescent="0.3">
      <c r="A204" s="1"/>
      <c r="B204" s="1"/>
      <c r="C204" s="1"/>
      <c r="D204" s="1"/>
      <c r="E204" s="1"/>
      <c r="F204" s="1"/>
      <c r="G204" s="1"/>
      <c r="H204" s="1"/>
      <c r="I204" s="78" t="s">
        <v>604</v>
      </c>
      <c r="J204" s="78">
        <v>6486.6</v>
      </c>
    </row>
    <row r="205" spans="1:10" x14ac:dyDescent="0.3">
      <c r="A205" s="1"/>
      <c r="B205" s="1"/>
      <c r="C205" s="1"/>
      <c r="D205" s="1"/>
      <c r="E205" s="1"/>
      <c r="F205" s="1"/>
      <c r="G205" s="1"/>
      <c r="H205" s="1"/>
      <c r="I205" s="78" t="s">
        <v>605</v>
      </c>
      <c r="J205" s="78">
        <v>6303.6</v>
      </c>
    </row>
    <row r="206" spans="1:10" x14ac:dyDescent="0.3">
      <c r="A206" s="1"/>
      <c r="B206" s="1"/>
      <c r="C206" s="1"/>
      <c r="D206" s="1"/>
      <c r="E206" s="1"/>
      <c r="F206" s="1"/>
      <c r="G206" s="1"/>
      <c r="H206" s="1"/>
      <c r="I206" s="78" t="s">
        <v>600</v>
      </c>
      <c r="J206" s="78">
        <v>5732.8</v>
      </c>
    </row>
    <row r="207" spans="1:10" x14ac:dyDescent="0.3">
      <c r="A207" s="1"/>
      <c r="B207" s="1"/>
      <c r="C207" s="1"/>
      <c r="D207" s="1"/>
      <c r="E207" s="1"/>
      <c r="F207" s="1"/>
      <c r="G207" s="1"/>
      <c r="H207" s="1"/>
      <c r="I207" s="78" t="s">
        <v>623</v>
      </c>
      <c r="J207" s="78">
        <v>5367.75</v>
      </c>
    </row>
    <row r="208" spans="1:10" x14ac:dyDescent="0.3">
      <c r="A208" s="1"/>
      <c r="B208" s="1"/>
      <c r="C208" s="1"/>
      <c r="D208" s="1"/>
      <c r="E208" s="1"/>
      <c r="F208" s="1"/>
      <c r="G208" s="1"/>
      <c r="H208" s="1"/>
      <c r="I208" s="78" t="s">
        <v>273</v>
      </c>
      <c r="J208" s="78">
        <v>5043.8999999999996</v>
      </c>
    </row>
    <row r="209" spans="1:10" x14ac:dyDescent="0.3">
      <c r="A209" s="1"/>
      <c r="B209" s="1"/>
      <c r="C209" s="1"/>
      <c r="D209" s="1"/>
      <c r="E209" s="1"/>
      <c r="F209" s="1"/>
      <c r="G209" s="1"/>
      <c r="H209" s="1"/>
      <c r="I209" s="78" t="s">
        <v>633</v>
      </c>
      <c r="J209" s="78">
        <v>4933.25</v>
      </c>
    </row>
    <row r="210" spans="1:10" x14ac:dyDescent="0.3">
      <c r="A210" s="1"/>
      <c r="B210" s="1"/>
      <c r="C210" s="1"/>
      <c r="D210" s="1"/>
      <c r="E210" s="1"/>
      <c r="F210" s="1"/>
      <c r="G210" s="1"/>
      <c r="H210" s="1"/>
      <c r="I210" s="78" t="s">
        <v>631</v>
      </c>
      <c r="J210" s="78">
        <v>3351.35</v>
      </c>
    </row>
    <row r="211" spans="1:10" x14ac:dyDescent="0.3">
      <c r="A211" s="1"/>
      <c r="B211" s="1"/>
      <c r="C211" s="1"/>
      <c r="D211" s="1"/>
      <c r="E211" s="1"/>
      <c r="F211" s="1"/>
      <c r="G211" s="1"/>
      <c r="H211" s="1"/>
      <c r="I211" s="78" t="s">
        <v>87</v>
      </c>
      <c r="J211" s="78">
        <v>2646.9</v>
      </c>
    </row>
    <row r="212" spans="1:10" x14ac:dyDescent="0.3">
      <c r="A212" s="1"/>
      <c r="B212" s="1"/>
      <c r="C212" s="1"/>
      <c r="D212" s="1"/>
      <c r="E212" s="1"/>
      <c r="F212" s="1"/>
      <c r="G212" s="1"/>
      <c r="H212" s="1"/>
      <c r="I212" s="78" t="s">
        <v>639</v>
      </c>
      <c r="J212" s="78">
        <v>2282.1999999999998</v>
      </c>
    </row>
    <row r="213" spans="1:10" x14ac:dyDescent="0.3">
      <c r="A213" s="1"/>
      <c r="B213" s="1"/>
      <c r="C213" s="1"/>
      <c r="D213" s="1"/>
      <c r="E213" s="1"/>
      <c r="F213" s="1"/>
      <c r="G213" s="1"/>
      <c r="H213" s="1"/>
      <c r="I213" s="78" t="s">
        <v>632</v>
      </c>
      <c r="J213" s="78">
        <v>2113.6999999999998</v>
      </c>
    </row>
    <row r="214" spans="1:10" x14ac:dyDescent="0.3">
      <c r="A214" s="1"/>
      <c r="B214" s="1"/>
      <c r="C214" s="1"/>
      <c r="D214" s="1"/>
      <c r="E214" s="1"/>
      <c r="F214" s="1"/>
      <c r="G214" s="1"/>
      <c r="H214" s="1"/>
      <c r="I214" s="78" t="s">
        <v>622</v>
      </c>
      <c r="J214" s="78">
        <v>1979.5</v>
      </c>
    </row>
    <row r="215" spans="1:10" x14ac:dyDescent="0.3">
      <c r="A215" s="1"/>
      <c r="B215" s="1"/>
      <c r="C215" s="1"/>
      <c r="D215" s="1"/>
      <c r="E215" s="1"/>
      <c r="F215" s="1"/>
      <c r="G215" s="1"/>
      <c r="H215" s="1"/>
      <c r="I215" s="78" t="s">
        <v>637</v>
      </c>
      <c r="J215" s="78">
        <v>1971.75</v>
      </c>
    </row>
    <row r="216" spans="1:10" x14ac:dyDescent="0.3">
      <c r="A216" s="1"/>
      <c r="B216" s="1"/>
      <c r="C216" s="1"/>
      <c r="D216" s="1"/>
      <c r="E216" s="1"/>
      <c r="F216" s="1"/>
      <c r="G216" s="1"/>
      <c r="H216" s="1"/>
      <c r="I216" s="78" t="s">
        <v>168</v>
      </c>
      <c r="J216" s="78">
        <v>1930.45</v>
      </c>
    </row>
    <row r="217" spans="1:10" x14ac:dyDescent="0.3">
      <c r="A217" s="1"/>
      <c r="B217" s="1"/>
      <c r="C217" s="1"/>
      <c r="D217" s="1"/>
      <c r="E217" s="1"/>
      <c r="F217" s="1"/>
      <c r="G217" s="1"/>
      <c r="H217" s="1"/>
      <c r="I217" s="78" t="s">
        <v>610</v>
      </c>
      <c r="J217" s="78">
        <v>1808.3</v>
      </c>
    </row>
    <row r="218" spans="1:10" x14ac:dyDescent="0.3">
      <c r="A218" s="1"/>
      <c r="B218" s="1"/>
      <c r="C218" s="1"/>
      <c r="D218" s="1"/>
      <c r="E218" s="1"/>
      <c r="F218" s="1"/>
      <c r="G218" s="1"/>
      <c r="H218" s="1"/>
      <c r="I218" s="78" t="s">
        <v>615</v>
      </c>
      <c r="J218" s="78">
        <v>1462.55</v>
      </c>
    </row>
    <row r="219" spans="1:10" x14ac:dyDescent="0.3">
      <c r="A219" s="1"/>
      <c r="B219" s="1"/>
      <c r="C219" s="1"/>
      <c r="D219" s="1"/>
      <c r="E219" s="1"/>
      <c r="F219" s="1"/>
      <c r="G219" s="1"/>
      <c r="H219" s="1"/>
      <c r="I219" s="78" t="s">
        <v>627</v>
      </c>
      <c r="J219" s="78">
        <v>1455.85</v>
      </c>
    </row>
    <row r="220" spans="1:10" x14ac:dyDescent="0.3">
      <c r="A220" s="1"/>
      <c r="B220" s="1"/>
      <c r="C220" s="1"/>
      <c r="D220" s="1"/>
      <c r="E220" s="1"/>
      <c r="F220" s="1"/>
      <c r="G220" s="1"/>
      <c r="H220" s="1"/>
      <c r="I220" s="78" t="s">
        <v>603</v>
      </c>
      <c r="J220" s="78">
        <v>1416.4384849999999</v>
      </c>
    </row>
    <row r="221" spans="1:10" x14ac:dyDescent="0.3">
      <c r="A221" s="1"/>
      <c r="B221" s="1"/>
      <c r="C221" s="1"/>
      <c r="D221" s="1"/>
      <c r="E221" s="1"/>
      <c r="F221" s="1"/>
      <c r="G221" s="1"/>
      <c r="H221" s="1"/>
      <c r="I221" s="78" t="s">
        <v>616</v>
      </c>
      <c r="J221" s="78">
        <v>1338.2</v>
      </c>
    </row>
    <row r="222" spans="1:10" x14ac:dyDescent="0.3">
      <c r="A222" s="1"/>
      <c r="B222" s="1"/>
      <c r="C222" s="1"/>
      <c r="D222" s="1"/>
      <c r="E222" s="1"/>
      <c r="F222" s="1"/>
      <c r="G222" s="1"/>
      <c r="H222" s="1"/>
      <c r="I222" s="78" t="s">
        <v>602</v>
      </c>
      <c r="J222" s="78">
        <v>1327.0032000000001</v>
      </c>
    </row>
    <row r="223" spans="1:10" x14ac:dyDescent="0.3">
      <c r="A223" s="1"/>
      <c r="B223" s="1"/>
      <c r="C223" s="1"/>
      <c r="D223" s="1"/>
      <c r="E223" s="1"/>
      <c r="F223" s="1"/>
      <c r="G223" s="1"/>
      <c r="H223" s="1"/>
      <c r="I223" s="78" t="s">
        <v>630</v>
      </c>
      <c r="J223" s="78">
        <v>1232.7</v>
      </c>
    </row>
    <row r="224" spans="1:10" x14ac:dyDescent="0.3">
      <c r="A224" s="1"/>
      <c r="B224" s="1"/>
      <c r="C224" s="1"/>
      <c r="D224" s="1"/>
      <c r="E224" s="1"/>
      <c r="F224" s="1"/>
      <c r="G224" s="1"/>
      <c r="H224" s="1"/>
      <c r="I224" s="78" t="s">
        <v>638</v>
      </c>
      <c r="J224" s="78">
        <v>1137.5999999999999</v>
      </c>
    </row>
    <row r="225" spans="1:10" x14ac:dyDescent="0.3">
      <c r="A225" s="1"/>
      <c r="B225" s="1"/>
      <c r="C225" s="1"/>
      <c r="D225" s="1"/>
      <c r="E225" s="1"/>
      <c r="F225" s="1"/>
      <c r="G225" s="1"/>
      <c r="H225" s="1"/>
      <c r="I225" s="78" t="s">
        <v>23</v>
      </c>
      <c r="J225" s="78">
        <v>1049.5999999999999</v>
      </c>
    </row>
    <row r="226" spans="1:10" x14ac:dyDescent="0.3">
      <c r="A226" s="1"/>
      <c r="B226" s="1"/>
      <c r="C226" s="1"/>
      <c r="D226" s="1"/>
      <c r="E226" s="1"/>
      <c r="F226" s="1"/>
      <c r="G226" s="1"/>
      <c r="H226" s="1"/>
      <c r="I226" s="78" t="s">
        <v>640</v>
      </c>
      <c r="J226" s="78">
        <v>815.4</v>
      </c>
    </row>
    <row r="227" spans="1:10" x14ac:dyDescent="0.3">
      <c r="A227" s="1"/>
      <c r="B227" s="1"/>
      <c r="C227" s="1"/>
      <c r="D227" s="1"/>
      <c r="E227" s="1"/>
      <c r="F227" s="1"/>
      <c r="G227" s="1"/>
      <c r="H227" s="1"/>
      <c r="I227" s="78" t="s">
        <v>619</v>
      </c>
      <c r="J227" s="78">
        <v>767.15</v>
      </c>
    </row>
    <row r="228" spans="1:10" x14ac:dyDescent="0.3">
      <c r="A228" s="1"/>
      <c r="B228" s="1"/>
      <c r="C228" s="1"/>
      <c r="D228" s="1"/>
      <c r="E228" s="1"/>
      <c r="F228" s="1"/>
      <c r="G228" s="1"/>
      <c r="H228" s="1"/>
      <c r="I228" s="78" t="s">
        <v>624</v>
      </c>
      <c r="J228" s="78">
        <v>596.1</v>
      </c>
    </row>
    <row r="229" spans="1:10" x14ac:dyDescent="0.3">
      <c r="A229" s="1"/>
      <c r="B229" s="1"/>
      <c r="C229" s="1"/>
      <c r="D229" s="1"/>
      <c r="E229" s="1"/>
      <c r="F229" s="1"/>
      <c r="G229" s="1"/>
      <c r="H229" s="1"/>
      <c r="I229" s="78" t="s">
        <v>617</v>
      </c>
      <c r="J229" s="78">
        <v>590.20000000000005</v>
      </c>
    </row>
    <row r="230" spans="1:10" x14ac:dyDescent="0.3">
      <c r="A230" s="1"/>
      <c r="B230" s="1"/>
      <c r="C230" s="1"/>
      <c r="D230" s="1"/>
      <c r="E230" s="1"/>
      <c r="F230" s="1"/>
      <c r="G230" s="1"/>
      <c r="H230" s="1"/>
      <c r="I230" s="78" t="s">
        <v>625</v>
      </c>
      <c r="J230" s="78">
        <v>481.55</v>
      </c>
    </row>
    <row r="231" spans="1:10" x14ac:dyDescent="0.3">
      <c r="A231" s="1"/>
      <c r="B231" s="1"/>
      <c r="C231" s="1"/>
      <c r="D231" s="1"/>
      <c r="E231" s="1"/>
      <c r="F231" s="1"/>
      <c r="G231" s="1"/>
      <c r="H231" s="1"/>
      <c r="I231" s="78" t="s">
        <v>621</v>
      </c>
      <c r="J231" s="78">
        <v>478.2</v>
      </c>
    </row>
    <row r="232" spans="1:10" x14ac:dyDescent="0.3">
      <c r="A232" s="1"/>
      <c r="B232" s="1"/>
      <c r="C232" s="1"/>
      <c r="D232" s="1"/>
      <c r="E232" s="1"/>
      <c r="F232" s="1"/>
      <c r="G232" s="1"/>
      <c r="H232" s="1"/>
      <c r="I232" s="78" t="s">
        <v>504</v>
      </c>
      <c r="J232" s="78">
        <v>445.7</v>
      </c>
    </row>
    <row r="233" spans="1:10" x14ac:dyDescent="0.3">
      <c r="A233" s="1"/>
      <c r="B233" s="1"/>
      <c r="C233" s="1"/>
      <c r="D233" s="1"/>
      <c r="E233" s="1"/>
      <c r="F233" s="1"/>
      <c r="G233" s="1"/>
      <c r="H233" s="1"/>
      <c r="I233" s="78" t="s">
        <v>620</v>
      </c>
      <c r="J233" s="78">
        <v>392.95</v>
      </c>
    </row>
    <row r="234" spans="1:10" x14ac:dyDescent="0.3">
      <c r="A234" s="1"/>
      <c r="B234" s="1"/>
      <c r="C234" s="1"/>
      <c r="D234" s="1"/>
      <c r="E234" s="1"/>
      <c r="F234" s="1"/>
      <c r="G234" s="1"/>
      <c r="H234" s="1"/>
      <c r="I234" s="78" t="s">
        <v>636</v>
      </c>
      <c r="J234" s="78">
        <v>369.6</v>
      </c>
    </row>
    <row r="235" spans="1:10" x14ac:dyDescent="0.3">
      <c r="A235" s="1"/>
      <c r="B235" s="1"/>
      <c r="C235" s="1"/>
      <c r="D235" s="1"/>
      <c r="E235" s="1"/>
      <c r="F235" s="1"/>
      <c r="G235" s="1"/>
      <c r="H235" s="1"/>
      <c r="I235" s="78" t="s">
        <v>635</v>
      </c>
      <c r="J235" s="78">
        <v>359.65</v>
      </c>
    </row>
    <row r="236" spans="1:10" x14ac:dyDescent="0.3">
      <c r="A236" s="1"/>
      <c r="B236" s="1"/>
      <c r="C236" s="1"/>
      <c r="D236" s="1"/>
      <c r="E236" s="1"/>
      <c r="F236" s="1"/>
      <c r="G236" s="1"/>
      <c r="H236" s="1"/>
      <c r="I236" s="78" t="s">
        <v>614</v>
      </c>
      <c r="J236" s="78">
        <v>329.65</v>
      </c>
    </row>
    <row r="237" spans="1:10" x14ac:dyDescent="0.3">
      <c r="A237" s="1"/>
      <c r="B237" s="1"/>
      <c r="C237" s="1"/>
      <c r="D237" s="1"/>
      <c r="E237" s="1"/>
      <c r="F237" s="1"/>
      <c r="G237" s="1"/>
      <c r="H237" s="1"/>
      <c r="I237" s="78" t="s">
        <v>607</v>
      </c>
      <c r="J237" s="78">
        <v>306.05</v>
      </c>
    </row>
    <row r="238" spans="1:10" x14ac:dyDescent="0.3">
      <c r="A238" s="1"/>
      <c r="B238" s="1"/>
      <c r="C238" s="1"/>
      <c r="D238" s="1"/>
      <c r="E238" s="1"/>
      <c r="F238" s="1"/>
      <c r="G238" s="1"/>
      <c r="H238" s="1"/>
      <c r="I238" s="78" t="s">
        <v>611</v>
      </c>
      <c r="J238" s="78">
        <v>258.7</v>
      </c>
    </row>
    <row r="239" spans="1:10" x14ac:dyDescent="0.3">
      <c r="A239" s="1"/>
      <c r="B239" s="1"/>
      <c r="C239" s="1"/>
      <c r="D239" s="1"/>
      <c r="E239" s="1"/>
      <c r="F239" s="1"/>
      <c r="G239" s="1"/>
      <c r="H239" s="1"/>
      <c r="I239" s="78" t="s">
        <v>618</v>
      </c>
      <c r="J239" s="78">
        <v>256.39999999999998</v>
      </c>
    </row>
    <row r="240" spans="1:10" x14ac:dyDescent="0.3">
      <c r="A240" s="1"/>
      <c r="B240" s="1"/>
      <c r="C240" s="1"/>
      <c r="D240" s="1"/>
      <c r="E240" s="1"/>
      <c r="F240" s="1"/>
      <c r="G240" s="1"/>
      <c r="H240" s="1"/>
      <c r="I240" s="78" t="s">
        <v>202</v>
      </c>
      <c r="J240" s="78">
        <v>255.87</v>
      </c>
    </row>
    <row r="241" spans="1:10" x14ac:dyDescent="0.3">
      <c r="A241" s="1"/>
      <c r="B241" s="1"/>
      <c r="C241" s="1"/>
      <c r="D241" s="1"/>
      <c r="E241" s="1"/>
      <c r="F241" s="1"/>
      <c r="G241" s="1"/>
      <c r="H241" s="1"/>
      <c r="I241" s="78" t="s">
        <v>626</v>
      </c>
      <c r="J241" s="78">
        <v>217.35</v>
      </c>
    </row>
    <row r="242" spans="1:10" x14ac:dyDescent="0.3">
      <c r="A242" s="1"/>
      <c r="B242" s="1"/>
      <c r="C242" s="1"/>
      <c r="D242" s="1"/>
      <c r="E242" s="1"/>
      <c r="F242" s="1"/>
      <c r="G242" s="1"/>
      <c r="H242" s="1"/>
      <c r="I242" s="78" t="s">
        <v>628</v>
      </c>
      <c r="J242" s="78">
        <v>213.6</v>
      </c>
    </row>
    <row r="243" spans="1:10" x14ac:dyDescent="0.3">
      <c r="A243" s="1"/>
      <c r="B243" s="1"/>
      <c r="C243" s="1"/>
      <c r="D243" s="1"/>
      <c r="E243" s="1"/>
      <c r="F243" s="1"/>
      <c r="G243" s="1"/>
      <c r="H243" s="1"/>
      <c r="I243" s="78" t="s">
        <v>634</v>
      </c>
      <c r="J243" s="78">
        <v>185.15</v>
      </c>
    </row>
    <row r="244" spans="1:10" x14ac:dyDescent="0.3">
      <c r="A244" s="1"/>
      <c r="B244" s="1"/>
      <c r="C244" s="1"/>
      <c r="D244" s="1"/>
      <c r="E244" s="1"/>
      <c r="F244" s="1"/>
      <c r="G244" s="1"/>
      <c r="H244" s="1"/>
      <c r="I244" s="78" t="s">
        <v>613</v>
      </c>
      <c r="J244" s="78">
        <v>95.05</v>
      </c>
    </row>
    <row r="245" spans="1:10" x14ac:dyDescent="0.3">
      <c r="A245" s="1"/>
      <c r="B245" s="1"/>
      <c r="C245" s="1"/>
      <c r="D245" s="1"/>
      <c r="E245" s="1"/>
      <c r="F245" s="1"/>
      <c r="G245" s="1"/>
      <c r="H245" s="1"/>
      <c r="I245" s="78" t="s">
        <v>608</v>
      </c>
      <c r="J245" s="78">
        <v>15.35</v>
      </c>
    </row>
    <row r="246" spans="1:10" x14ac:dyDescent="0.3">
      <c r="A246" s="1"/>
      <c r="B246" s="1"/>
      <c r="C246" s="1"/>
      <c r="D246" s="1"/>
      <c r="E246" s="1"/>
      <c r="F246" s="1"/>
      <c r="G246" s="1"/>
      <c r="H246" s="1"/>
      <c r="I246" s="78" t="s">
        <v>612</v>
      </c>
      <c r="J246" s="78">
        <v>6.3</v>
      </c>
    </row>
    <row r="247" spans="1:10" x14ac:dyDescent="0.3">
      <c r="A247" s="1"/>
      <c r="B247" s="1"/>
      <c r="C247" s="1"/>
      <c r="D247" s="1"/>
      <c r="E247" s="1"/>
      <c r="F247" s="1"/>
      <c r="G247" s="1"/>
      <c r="H247" s="1"/>
      <c r="I247" s="78" t="s">
        <v>629</v>
      </c>
      <c r="J247" s="78">
        <v>5.05</v>
      </c>
    </row>
    <row r="248" spans="1:10" x14ac:dyDescent="0.3">
      <c r="A248" s="1"/>
      <c r="B248" s="1"/>
      <c r="C248" s="1"/>
      <c r="D248" s="1"/>
      <c r="E248" s="1"/>
      <c r="F248" s="1"/>
      <c r="G248" s="1"/>
      <c r="H248" s="1"/>
      <c r="I248" s="78"/>
      <c r="J248" s="78"/>
    </row>
  </sheetData>
  <mergeCells count="13">
    <mergeCell ref="F174:I174"/>
    <mergeCell ref="B184:E184"/>
    <mergeCell ref="B170:E170"/>
    <mergeCell ref="B174:B175"/>
    <mergeCell ref="C174:C175"/>
    <mergeCell ref="D174:D175"/>
    <mergeCell ref="E174:E175"/>
    <mergeCell ref="B3:G3"/>
    <mergeCell ref="B6:B7"/>
    <mergeCell ref="C6:C7"/>
    <mergeCell ref="D6:D7"/>
    <mergeCell ref="E6:E7"/>
    <mergeCell ref="F6: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584</v>
      </c>
      <c r="C5" s="213" t="s">
        <v>1179</v>
      </c>
      <c r="D5" s="213" t="s">
        <v>1179</v>
      </c>
      <c r="E5" s="213" t="s">
        <v>1179</v>
      </c>
      <c r="F5" s="213" t="s">
        <v>1179</v>
      </c>
      <c r="G5" s="213" t="s">
        <v>1179</v>
      </c>
      <c r="H5" s="213" t="s">
        <v>1179</v>
      </c>
      <c r="I5" s="213" t="s">
        <v>1179</v>
      </c>
      <c r="J5" s="213" t="s">
        <v>1179</v>
      </c>
      <c r="K5" s="213" t="s">
        <v>1179</v>
      </c>
      <c r="L5" s="213" t="s">
        <v>1179</v>
      </c>
      <c r="M5" s="213" t="s">
        <v>1179</v>
      </c>
      <c r="N5" s="213" t="s">
        <v>1179</v>
      </c>
      <c r="O5" s="213" t="s">
        <v>1179</v>
      </c>
      <c r="P5" s="213" t="s">
        <v>1179</v>
      </c>
      <c r="Q5" s="213" t="s">
        <v>1179</v>
      </c>
      <c r="R5" s="213" t="s">
        <v>1179</v>
      </c>
      <c r="S5" s="217" t="s">
        <v>584</v>
      </c>
      <c r="T5" s="214" t="s">
        <v>1180</v>
      </c>
      <c r="U5" s="214" t="s">
        <v>1180</v>
      </c>
      <c r="V5" s="214" t="s">
        <v>1180</v>
      </c>
      <c r="W5" s="214" t="s">
        <v>1180</v>
      </c>
      <c r="X5" s="214" t="s">
        <v>1180</v>
      </c>
      <c r="Y5" s="217" t="s">
        <v>584</v>
      </c>
      <c r="Z5" s="215" t="s">
        <v>1180</v>
      </c>
      <c r="AA5" s="215" t="s">
        <v>1180</v>
      </c>
      <c r="AB5" s="215" t="s">
        <v>1180</v>
      </c>
      <c r="AC5" s="215" t="s">
        <v>1180</v>
      </c>
      <c r="AD5" s="215" t="s">
        <v>1180</v>
      </c>
    </row>
    <row r="6" spans="1:30" ht="21" x14ac:dyDescent="0.3">
      <c r="A6" s="1"/>
      <c r="B6" s="217"/>
      <c r="C6" s="216" t="s">
        <v>588</v>
      </c>
      <c r="D6" s="216" t="s">
        <v>588</v>
      </c>
      <c r="E6" s="216" t="s">
        <v>588</v>
      </c>
      <c r="F6" s="216" t="s">
        <v>588</v>
      </c>
      <c r="G6" s="216" t="s">
        <v>587</v>
      </c>
      <c r="H6" s="216" t="s">
        <v>587</v>
      </c>
      <c r="I6" s="216" t="s">
        <v>587</v>
      </c>
      <c r="J6" s="216" t="s">
        <v>587</v>
      </c>
      <c r="K6" s="216" t="s">
        <v>589</v>
      </c>
      <c r="L6" s="216" t="s">
        <v>589</v>
      </c>
      <c r="M6" s="216" t="s">
        <v>589</v>
      </c>
      <c r="N6" s="216" t="s">
        <v>589</v>
      </c>
      <c r="O6" s="213" t="s">
        <v>1181</v>
      </c>
      <c r="P6" s="213" t="s">
        <v>1181</v>
      </c>
      <c r="Q6" s="213" t="s">
        <v>1181</v>
      </c>
      <c r="R6" s="213" t="s">
        <v>1181</v>
      </c>
      <c r="S6" s="217"/>
      <c r="T6" s="214" t="s">
        <v>1182</v>
      </c>
      <c r="U6" s="214" t="s">
        <v>1182</v>
      </c>
      <c r="V6" s="214" t="s">
        <v>1182</v>
      </c>
      <c r="W6" s="214" t="s">
        <v>1182</v>
      </c>
      <c r="X6" s="214" t="s">
        <v>1182</v>
      </c>
      <c r="Y6" s="217"/>
      <c r="Z6" s="215" t="s">
        <v>1183</v>
      </c>
      <c r="AA6" s="215" t="s">
        <v>1183</v>
      </c>
      <c r="AB6" s="215" t="s">
        <v>1183</v>
      </c>
      <c r="AC6" s="215" t="s">
        <v>1183</v>
      </c>
      <c r="AD6" s="215" t="s">
        <v>1183</v>
      </c>
    </row>
    <row r="7" spans="1:30" ht="30.6" x14ac:dyDescent="0.3">
      <c r="A7" s="1"/>
      <c r="B7" s="217"/>
      <c r="C7" s="79" t="s">
        <v>1184</v>
      </c>
      <c r="D7" s="79" t="s">
        <v>1185</v>
      </c>
      <c r="E7" s="79" t="s">
        <v>1186</v>
      </c>
      <c r="F7" s="79" t="s">
        <v>1187</v>
      </c>
      <c r="G7" s="79" t="s">
        <v>1188</v>
      </c>
      <c r="H7" s="79" t="s">
        <v>1189</v>
      </c>
      <c r="I7" s="79" t="s">
        <v>1190</v>
      </c>
      <c r="J7" s="79" t="s">
        <v>1191</v>
      </c>
      <c r="K7" s="79" t="s">
        <v>1192</v>
      </c>
      <c r="L7" s="79" t="s">
        <v>1193</v>
      </c>
      <c r="M7" s="79" t="s">
        <v>1194</v>
      </c>
      <c r="N7" s="79" t="s">
        <v>1195</v>
      </c>
      <c r="O7" s="64" t="s">
        <v>1196</v>
      </c>
      <c r="P7" s="64" t="s">
        <v>1197</v>
      </c>
      <c r="Q7" s="64" t="s">
        <v>1198</v>
      </c>
      <c r="R7" s="64" t="s">
        <v>1199</v>
      </c>
      <c r="S7" s="218"/>
      <c r="T7" s="80" t="s">
        <v>591</v>
      </c>
      <c r="U7" s="80" t="s">
        <v>592</v>
      </c>
      <c r="V7" s="80" t="s">
        <v>593</v>
      </c>
      <c r="W7" s="80" t="s">
        <v>594</v>
      </c>
      <c r="X7" s="80" t="s">
        <v>1199</v>
      </c>
      <c r="Y7" s="218"/>
      <c r="Z7" s="81" t="s">
        <v>1200</v>
      </c>
      <c r="AA7" s="81" t="s">
        <v>1201</v>
      </c>
      <c r="AB7" s="81" t="s">
        <v>1202</v>
      </c>
      <c r="AC7" s="81" t="s">
        <v>1203</v>
      </c>
      <c r="AD7" s="81" t="s">
        <v>1022</v>
      </c>
    </row>
    <row r="8" spans="1:30" x14ac:dyDescent="0.3">
      <c r="A8" s="1"/>
      <c r="B8" s="82" t="s">
        <v>803</v>
      </c>
      <c r="C8" s="83">
        <v>370.1</v>
      </c>
      <c r="D8" s="83">
        <v>70.099999999999994</v>
      </c>
      <c r="E8" s="83">
        <v>0</v>
      </c>
      <c r="F8" s="83">
        <v>32.5</v>
      </c>
      <c r="G8" s="83">
        <v>3360.1</v>
      </c>
      <c r="H8" s="83">
        <v>1674.2</v>
      </c>
      <c r="I8" s="83">
        <v>0</v>
      </c>
      <c r="J8" s="83">
        <v>458.2</v>
      </c>
      <c r="K8" s="83">
        <v>622.6</v>
      </c>
      <c r="L8" s="83">
        <v>0</v>
      </c>
      <c r="M8" s="83">
        <v>0</v>
      </c>
      <c r="N8" s="83">
        <v>0</v>
      </c>
      <c r="O8" s="83">
        <v>472.7</v>
      </c>
      <c r="P8" s="83">
        <v>5492.5</v>
      </c>
      <c r="Q8" s="83">
        <v>622.6</v>
      </c>
      <c r="R8" s="84">
        <v>6587.8</v>
      </c>
      <c r="S8" s="82" t="s">
        <v>803</v>
      </c>
      <c r="T8" s="83">
        <v>4332.3999999999996</v>
      </c>
      <c r="U8" s="83">
        <v>1764.7</v>
      </c>
      <c r="V8" s="83">
        <v>0</v>
      </c>
      <c r="W8" s="83">
        <v>490.7</v>
      </c>
      <c r="X8" s="84">
        <v>6587.8</v>
      </c>
      <c r="Y8" s="82" t="s">
        <v>803</v>
      </c>
      <c r="Z8" s="83">
        <v>303.3</v>
      </c>
      <c r="AA8" s="83">
        <v>49.2</v>
      </c>
      <c r="AB8" s="83">
        <v>0</v>
      </c>
      <c r="AC8" s="83">
        <v>490.7</v>
      </c>
      <c r="AD8" s="84">
        <v>843.2</v>
      </c>
    </row>
    <row r="9" spans="1:30" x14ac:dyDescent="0.3">
      <c r="A9" s="1"/>
      <c r="B9" s="82" t="s">
        <v>804</v>
      </c>
      <c r="C9" s="83">
        <v>366.9</v>
      </c>
      <c r="D9" s="83">
        <v>22.5</v>
      </c>
      <c r="E9" s="83">
        <v>0</v>
      </c>
      <c r="F9" s="83">
        <v>32.299999999999997</v>
      </c>
      <c r="G9" s="83">
        <v>3168</v>
      </c>
      <c r="H9" s="83">
        <v>1658.3</v>
      </c>
      <c r="I9" s="83">
        <v>0</v>
      </c>
      <c r="J9" s="83">
        <v>473.5</v>
      </c>
      <c r="K9" s="83">
        <v>619.4</v>
      </c>
      <c r="L9" s="83">
        <v>0</v>
      </c>
      <c r="M9" s="83">
        <v>0</v>
      </c>
      <c r="N9" s="83">
        <v>0</v>
      </c>
      <c r="O9" s="83">
        <v>421.7</v>
      </c>
      <c r="P9" s="83">
        <v>5299.8</v>
      </c>
      <c r="Q9" s="83">
        <v>619.4</v>
      </c>
      <c r="R9" s="84">
        <v>6340.9</v>
      </c>
      <c r="S9" s="82" t="s">
        <v>804</v>
      </c>
      <c r="T9" s="83">
        <v>4133.8999999999996</v>
      </c>
      <c r="U9" s="83">
        <v>1701.2</v>
      </c>
      <c r="V9" s="83">
        <v>0</v>
      </c>
      <c r="W9" s="83">
        <v>505.8</v>
      </c>
      <c r="X9" s="84">
        <v>6340.9</v>
      </c>
      <c r="Y9" s="82" t="s">
        <v>804</v>
      </c>
      <c r="Z9" s="83">
        <v>300.60000000000002</v>
      </c>
      <c r="AA9" s="83">
        <v>48.8</v>
      </c>
      <c r="AB9" s="83">
        <v>0</v>
      </c>
      <c r="AC9" s="83">
        <v>505.8</v>
      </c>
      <c r="AD9" s="84">
        <v>855.2</v>
      </c>
    </row>
    <row r="10" spans="1:30" x14ac:dyDescent="0.3">
      <c r="A10" s="1"/>
      <c r="B10" s="82" t="s">
        <v>805</v>
      </c>
      <c r="C10" s="83">
        <v>369.1</v>
      </c>
      <c r="D10" s="83">
        <v>22.4</v>
      </c>
      <c r="E10" s="83">
        <v>0</v>
      </c>
      <c r="F10" s="83">
        <v>24.6</v>
      </c>
      <c r="G10" s="83">
        <v>3344.2</v>
      </c>
      <c r="H10" s="83">
        <v>1554.7</v>
      </c>
      <c r="I10" s="83">
        <v>0</v>
      </c>
      <c r="J10" s="83">
        <v>468.8</v>
      </c>
      <c r="K10" s="83">
        <v>617.79999999999995</v>
      </c>
      <c r="L10" s="83">
        <v>0</v>
      </c>
      <c r="M10" s="83">
        <v>0</v>
      </c>
      <c r="N10" s="83">
        <v>0</v>
      </c>
      <c r="O10" s="83">
        <v>416.1</v>
      </c>
      <c r="P10" s="83">
        <v>5367.7</v>
      </c>
      <c r="Q10" s="83">
        <v>617.79999999999995</v>
      </c>
      <c r="R10" s="84">
        <v>6401.6</v>
      </c>
      <c r="S10" s="82" t="s">
        <v>805</v>
      </c>
      <c r="T10" s="83">
        <v>4310.7</v>
      </c>
      <c r="U10" s="83">
        <v>1597.5</v>
      </c>
      <c r="V10" s="83">
        <v>0</v>
      </c>
      <c r="W10" s="83">
        <v>493.4</v>
      </c>
      <c r="X10" s="84">
        <v>6401.6</v>
      </c>
      <c r="Y10" s="82" t="s">
        <v>805</v>
      </c>
      <c r="Z10" s="83">
        <v>300.89999999999998</v>
      </c>
      <c r="AA10" s="83">
        <v>49.2</v>
      </c>
      <c r="AB10" s="83">
        <v>0</v>
      </c>
      <c r="AC10" s="83">
        <v>493.4</v>
      </c>
      <c r="AD10" s="84">
        <v>843.5</v>
      </c>
    </row>
    <row r="11" spans="1:30" x14ac:dyDescent="0.3">
      <c r="A11" s="1"/>
      <c r="B11" s="82" t="s">
        <v>806</v>
      </c>
      <c r="C11" s="83">
        <v>374.8</v>
      </c>
      <c r="D11" s="83">
        <v>22.4</v>
      </c>
      <c r="E11" s="83">
        <v>0</v>
      </c>
      <c r="F11" s="83">
        <v>26.5</v>
      </c>
      <c r="G11" s="83">
        <v>3289.5</v>
      </c>
      <c r="H11" s="83">
        <v>1481.9</v>
      </c>
      <c r="I11" s="83">
        <v>0</v>
      </c>
      <c r="J11" s="83">
        <v>485.4</v>
      </c>
      <c r="K11" s="83">
        <v>620.1</v>
      </c>
      <c r="L11" s="83">
        <v>0</v>
      </c>
      <c r="M11" s="83">
        <v>0</v>
      </c>
      <c r="N11" s="83">
        <v>0</v>
      </c>
      <c r="O11" s="83">
        <v>423.7</v>
      </c>
      <c r="P11" s="83">
        <v>5256.8</v>
      </c>
      <c r="Q11" s="83">
        <v>620.1</v>
      </c>
      <c r="R11" s="84">
        <v>6300.6</v>
      </c>
      <c r="S11" s="82" t="s">
        <v>806</v>
      </c>
      <c r="T11" s="83">
        <v>4264</v>
      </c>
      <c r="U11" s="83">
        <v>1524.7</v>
      </c>
      <c r="V11" s="83">
        <v>0</v>
      </c>
      <c r="W11" s="83">
        <v>511.9</v>
      </c>
      <c r="X11" s="84">
        <v>6300.6</v>
      </c>
      <c r="Y11" s="82" t="s">
        <v>806</v>
      </c>
      <c r="Z11" s="83">
        <v>299.89999999999998</v>
      </c>
      <c r="AA11" s="83">
        <v>49.1</v>
      </c>
      <c r="AB11" s="83">
        <v>0</v>
      </c>
      <c r="AC11" s="83">
        <v>511.9</v>
      </c>
      <c r="AD11" s="84">
        <v>860.9</v>
      </c>
    </row>
    <row r="12" spans="1:30" x14ac:dyDescent="0.3">
      <c r="A12" s="1"/>
      <c r="B12" s="82" t="s">
        <v>807</v>
      </c>
      <c r="C12" s="83">
        <v>368.2</v>
      </c>
      <c r="D12" s="83">
        <v>22.5</v>
      </c>
      <c r="E12" s="83">
        <v>0</v>
      </c>
      <c r="F12" s="83">
        <v>35.5</v>
      </c>
      <c r="G12" s="83">
        <v>3322.4</v>
      </c>
      <c r="H12" s="83">
        <v>1423.3</v>
      </c>
      <c r="I12" s="83">
        <v>0</v>
      </c>
      <c r="J12" s="83">
        <v>453.8</v>
      </c>
      <c r="K12" s="83">
        <v>621.1</v>
      </c>
      <c r="L12" s="83">
        <v>0</v>
      </c>
      <c r="M12" s="83">
        <v>0</v>
      </c>
      <c r="N12" s="83">
        <v>0</v>
      </c>
      <c r="O12" s="83">
        <v>426.2</v>
      </c>
      <c r="P12" s="83">
        <v>5199.5</v>
      </c>
      <c r="Q12" s="83">
        <v>621.1</v>
      </c>
      <c r="R12" s="84">
        <v>6246.8</v>
      </c>
      <c r="S12" s="82" t="s">
        <v>807</v>
      </c>
      <c r="T12" s="83">
        <v>4291.3</v>
      </c>
      <c r="U12" s="83">
        <v>1466.2</v>
      </c>
      <c r="V12" s="83">
        <v>0</v>
      </c>
      <c r="W12" s="83">
        <v>489.3</v>
      </c>
      <c r="X12" s="84">
        <v>6246.8</v>
      </c>
      <c r="Y12" s="82" t="s">
        <v>807</v>
      </c>
      <c r="Z12" s="83">
        <v>299.39999999999998</v>
      </c>
      <c r="AA12" s="83">
        <v>49.1</v>
      </c>
      <c r="AB12" s="83">
        <v>0</v>
      </c>
      <c r="AC12" s="83">
        <v>489.3</v>
      </c>
      <c r="AD12" s="84">
        <v>837.8</v>
      </c>
    </row>
    <row r="13" spans="1:30" x14ac:dyDescent="0.3">
      <c r="A13" s="1"/>
      <c r="B13" s="82" t="s">
        <v>808</v>
      </c>
      <c r="C13" s="83">
        <v>368.9</v>
      </c>
      <c r="D13" s="83">
        <v>22.3</v>
      </c>
      <c r="E13" s="83">
        <v>0</v>
      </c>
      <c r="F13" s="83">
        <v>37.4</v>
      </c>
      <c r="G13" s="83">
        <v>3291.2</v>
      </c>
      <c r="H13" s="83">
        <v>1411.4</v>
      </c>
      <c r="I13" s="83">
        <v>0</v>
      </c>
      <c r="J13" s="83">
        <v>441.6</v>
      </c>
      <c r="K13" s="83">
        <v>618.4</v>
      </c>
      <c r="L13" s="83">
        <v>0</v>
      </c>
      <c r="M13" s="83">
        <v>0</v>
      </c>
      <c r="N13" s="83">
        <v>0</v>
      </c>
      <c r="O13" s="83">
        <v>428.6</v>
      </c>
      <c r="P13" s="83">
        <v>5144.2</v>
      </c>
      <c r="Q13" s="83">
        <v>618.4</v>
      </c>
      <c r="R13" s="84">
        <v>6191.2</v>
      </c>
      <c r="S13" s="82" t="s">
        <v>808</v>
      </c>
      <c r="T13" s="83">
        <v>4258.1000000000004</v>
      </c>
      <c r="U13" s="83">
        <v>1454.1</v>
      </c>
      <c r="V13" s="83">
        <v>0</v>
      </c>
      <c r="W13" s="83">
        <v>479</v>
      </c>
      <c r="X13" s="84">
        <v>6191.2</v>
      </c>
      <c r="Y13" s="82" t="s">
        <v>808</v>
      </c>
      <c r="Z13" s="83">
        <v>300.89999999999998</v>
      </c>
      <c r="AA13" s="83">
        <v>49</v>
      </c>
      <c r="AB13" s="83">
        <v>0</v>
      </c>
      <c r="AC13" s="83">
        <v>479</v>
      </c>
      <c r="AD13" s="84">
        <v>828.9</v>
      </c>
    </row>
    <row r="14" spans="1:30" x14ac:dyDescent="0.3">
      <c r="A14" s="1"/>
      <c r="B14" s="82" t="s">
        <v>809</v>
      </c>
      <c r="C14" s="83">
        <v>369.6</v>
      </c>
      <c r="D14" s="83">
        <v>22.2</v>
      </c>
      <c r="E14" s="83">
        <v>0</v>
      </c>
      <c r="F14" s="83">
        <v>30.7</v>
      </c>
      <c r="G14" s="83">
        <v>3314.6</v>
      </c>
      <c r="H14" s="83">
        <v>1452.3</v>
      </c>
      <c r="I14" s="83">
        <v>0</v>
      </c>
      <c r="J14" s="83">
        <v>470.1</v>
      </c>
      <c r="K14" s="83">
        <v>613</v>
      </c>
      <c r="L14" s="83">
        <v>0</v>
      </c>
      <c r="M14" s="83">
        <v>0</v>
      </c>
      <c r="N14" s="83">
        <v>0</v>
      </c>
      <c r="O14" s="83">
        <v>422.5</v>
      </c>
      <c r="P14" s="83">
        <v>5237</v>
      </c>
      <c r="Q14" s="83">
        <v>613</v>
      </c>
      <c r="R14" s="84">
        <v>6272.5</v>
      </c>
      <c r="S14" s="82" t="s">
        <v>809</v>
      </c>
      <c r="T14" s="83">
        <v>4276.8</v>
      </c>
      <c r="U14" s="83">
        <v>1494.9</v>
      </c>
      <c r="V14" s="83">
        <v>0</v>
      </c>
      <c r="W14" s="83">
        <v>500.8</v>
      </c>
      <c r="X14" s="84">
        <v>6272.5</v>
      </c>
      <c r="Y14" s="82" t="s">
        <v>809</v>
      </c>
      <c r="Z14" s="83">
        <v>301.5</v>
      </c>
      <c r="AA14" s="83">
        <v>48.7</v>
      </c>
      <c r="AB14" s="83">
        <v>0</v>
      </c>
      <c r="AC14" s="83">
        <v>500.8</v>
      </c>
      <c r="AD14" s="84">
        <v>851</v>
      </c>
    </row>
    <row r="15" spans="1:30" x14ac:dyDescent="0.3">
      <c r="A15" s="1"/>
      <c r="B15" s="82" t="s">
        <v>810</v>
      </c>
      <c r="C15" s="83">
        <v>366</v>
      </c>
      <c r="D15" s="83">
        <v>22.5</v>
      </c>
      <c r="E15" s="83">
        <v>0</v>
      </c>
      <c r="F15" s="83">
        <v>31.6</v>
      </c>
      <c r="G15" s="83">
        <v>3224.4</v>
      </c>
      <c r="H15" s="83">
        <v>1543.4</v>
      </c>
      <c r="I15" s="83">
        <v>0</v>
      </c>
      <c r="J15" s="83">
        <v>454.4</v>
      </c>
      <c r="K15" s="83">
        <v>612.9</v>
      </c>
      <c r="L15" s="83">
        <v>0</v>
      </c>
      <c r="M15" s="83">
        <v>0</v>
      </c>
      <c r="N15" s="83">
        <v>0</v>
      </c>
      <c r="O15" s="83">
        <v>420.1</v>
      </c>
      <c r="P15" s="83">
        <v>5222.2</v>
      </c>
      <c r="Q15" s="83">
        <v>612.9</v>
      </c>
      <c r="R15" s="84">
        <v>6255.2</v>
      </c>
      <c r="S15" s="82" t="s">
        <v>810</v>
      </c>
      <c r="T15" s="83">
        <v>4182.8999999999996</v>
      </c>
      <c r="U15" s="83">
        <v>1586.3</v>
      </c>
      <c r="V15" s="83">
        <v>0</v>
      </c>
      <c r="W15" s="83">
        <v>486</v>
      </c>
      <c r="X15" s="84">
        <v>6255.2</v>
      </c>
      <c r="Y15" s="82" t="s">
        <v>810</v>
      </c>
      <c r="Z15" s="83">
        <v>300.10000000000002</v>
      </c>
      <c r="AA15" s="83">
        <v>49.2</v>
      </c>
      <c r="AB15" s="83">
        <v>0</v>
      </c>
      <c r="AC15" s="83">
        <v>486</v>
      </c>
      <c r="AD15" s="84">
        <v>835.3</v>
      </c>
    </row>
    <row r="16" spans="1:30" x14ac:dyDescent="0.3">
      <c r="A16" s="1"/>
      <c r="B16" s="82" t="s">
        <v>811</v>
      </c>
      <c r="C16" s="83">
        <v>365</v>
      </c>
      <c r="D16" s="83">
        <v>21.3</v>
      </c>
      <c r="E16" s="83">
        <v>0</v>
      </c>
      <c r="F16" s="83">
        <v>24.6</v>
      </c>
      <c r="G16" s="83">
        <v>3239.1</v>
      </c>
      <c r="H16" s="83">
        <v>1562</v>
      </c>
      <c r="I16" s="83">
        <v>0</v>
      </c>
      <c r="J16" s="83">
        <v>434.6</v>
      </c>
      <c r="K16" s="83">
        <v>611.9</v>
      </c>
      <c r="L16" s="83">
        <v>0</v>
      </c>
      <c r="M16" s="83">
        <v>0</v>
      </c>
      <c r="N16" s="83">
        <v>0</v>
      </c>
      <c r="O16" s="83">
        <v>410.9</v>
      </c>
      <c r="P16" s="83">
        <v>5235.7</v>
      </c>
      <c r="Q16" s="83">
        <v>611.9</v>
      </c>
      <c r="R16" s="84">
        <v>6258.5</v>
      </c>
      <c r="S16" s="82" t="s">
        <v>811</v>
      </c>
      <c r="T16" s="83">
        <v>4195.6000000000004</v>
      </c>
      <c r="U16" s="83">
        <v>1603.7</v>
      </c>
      <c r="V16" s="83">
        <v>0</v>
      </c>
      <c r="W16" s="83">
        <v>459.2</v>
      </c>
      <c r="X16" s="84">
        <v>6258.5</v>
      </c>
      <c r="Y16" s="82" t="s">
        <v>811</v>
      </c>
      <c r="Z16" s="83">
        <v>304.89999999999998</v>
      </c>
      <c r="AA16" s="83">
        <v>48</v>
      </c>
      <c r="AB16" s="83">
        <v>0</v>
      </c>
      <c r="AC16" s="83">
        <v>459.2</v>
      </c>
      <c r="AD16" s="84">
        <v>812.1</v>
      </c>
    </row>
    <row r="17" spans="1:30" x14ac:dyDescent="0.3">
      <c r="A17" s="1"/>
      <c r="B17" s="82" t="s">
        <v>812</v>
      </c>
      <c r="C17" s="83">
        <v>372.7</v>
      </c>
      <c r="D17" s="83">
        <v>21.6</v>
      </c>
      <c r="E17" s="83">
        <v>0</v>
      </c>
      <c r="F17" s="83">
        <v>19.600000000000001</v>
      </c>
      <c r="G17" s="83">
        <v>3254.8</v>
      </c>
      <c r="H17" s="83">
        <v>1627.3</v>
      </c>
      <c r="I17" s="83">
        <v>0</v>
      </c>
      <c r="J17" s="83">
        <v>427.7</v>
      </c>
      <c r="K17" s="83">
        <v>630.5</v>
      </c>
      <c r="L17" s="83">
        <v>0</v>
      </c>
      <c r="M17" s="83">
        <v>0</v>
      </c>
      <c r="N17" s="83">
        <v>0</v>
      </c>
      <c r="O17" s="83">
        <v>413.9</v>
      </c>
      <c r="P17" s="83">
        <v>5309.8</v>
      </c>
      <c r="Q17" s="83">
        <v>630.5</v>
      </c>
      <c r="R17" s="84">
        <v>6354.2</v>
      </c>
      <c r="S17" s="82" t="s">
        <v>812</v>
      </c>
      <c r="T17" s="83">
        <v>4237.6000000000004</v>
      </c>
      <c r="U17" s="83">
        <v>1669.3</v>
      </c>
      <c r="V17" s="83">
        <v>0</v>
      </c>
      <c r="W17" s="83">
        <v>447.3</v>
      </c>
      <c r="X17" s="84">
        <v>6354.2</v>
      </c>
      <c r="Y17" s="82" t="s">
        <v>812</v>
      </c>
      <c r="Z17" s="83">
        <v>310.7</v>
      </c>
      <c r="AA17" s="83">
        <v>48.3</v>
      </c>
      <c r="AB17" s="83">
        <v>0</v>
      </c>
      <c r="AC17" s="83">
        <v>447.3</v>
      </c>
      <c r="AD17" s="84">
        <v>806.3</v>
      </c>
    </row>
    <row r="18" spans="1:30" x14ac:dyDescent="0.3">
      <c r="A18" s="1"/>
      <c r="B18" s="82" t="s">
        <v>813</v>
      </c>
      <c r="C18" s="83">
        <v>365.2</v>
      </c>
      <c r="D18" s="83">
        <v>21.6</v>
      </c>
      <c r="E18" s="83">
        <v>0</v>
      </c>
      <c r="F18" s="83">
        <v>15.2</v>
      </c>
      <c r="G18" s="83">
        <v>3119.8</v>
      </c>
      <c r="H18" s="83">
        <v>1812.5</v>
      </c>
      <c r="I18" s="83">
        <v>0</v>
      </c>
      <c r="J18" s="83">
        <v>447.3</v>
      </c>
      <c r="K18" s="83">
        <v>604.4</v>
      </c>
      <c r="L18" s="83">
        <v>0</v>
      </c>
      <c r="M18" s="83">
        <v>0</v>
      </c>
      <c r="N18" s="83">
        <v>0</v>
      </c>
      <c r="O18" s="83">
        <v>402</v>
      </c>
      <c r="P18" s="83">
        <v>5379.6</v>
      </c>
      <c r="Q18" s="83">
        <v>604.4</v>
      </c>
      <c r="R18" s="84">
        <v>6386</v>
      </c>
      <c r="S18" s="82" t="s">
        <v>813</v>
      </c>
      <c r="T18" s="83">
        <v>4069</v>
      </c>
      <c r="U18" s="83">
        <v>1854.5</v>
      </c>
      <c r="V18" s="83">
        <v>0</v>
      </c>
      <c r="W18" s="83">
        <v>462.5</v>
      </c>
      <c r="X18" s="84">
        <v>6386</v>
      </c>
      <c r="Y18" s="82" t="s">
        <v>813</v>
      </c>
      <c r="Z18" s="83">
        <v>311.10000000000002</v>
      </c>
      <c r="AA18" s="83">
        <v>48.6</v>
      </c>
      <c r="AB18" s="83">
        <v>0</v>
      </c>
      <c r="AC18" s="83">
        <v>462.5</v>
      </c>
      <c r="AD18" s="84">
        <v>822.2</v>
      </c>
    </row>
    <row r="19" spans="1:30" x14ac:dyDescent="0.3">
      <c r="A19" s="1"/>
      <c r="B19" s="82" t="s">
        <v>814</v>
      </c>
      <c r="C19" s="83">
        <v>363</v>
      </c>
      <c r="D19" s="83">
        <v>21.2</v>
      </c>
      <c r="E19" s="83">
        <v>0</v>
      </c>
      <c r="F19" s="83">
        <v>13.9</v>
      </c>
      <c r="G19" s="83">
        <v>3111.3</v>
      </c>
      <c r="H19" s="83">
        <v>1977</v>
      </c>
      <c r="I19" s="83">
        <v>0</v>
      </c>
      <c r="J19" s="83">
        <v>447.4</v>
      </c>
      <c r="K19" s="83">
        <v>609.5</v>
      </c>
      <c r="L19" s="83">
        <v>0</v>
      </c>
      <c r="M19" s="83">
        <v>6.2</v>
      </c>
      <c r="N19" s="83">
        <v>0</v>
      </c>
      <c r="O19" s="83">
        <v>398.1</v>
      </c>
      <c r="P19" s="83">
        <v>5535.7</v>
      </c>
      <c r="Q19" s="83">
        <v>615.70000000000005</v>
      </c>
      <c r="R19" s="84">
        <v>6549.5</v>
      </c>
      <c r="S19" s="82" t="s">
        <v>814</v>
      </c>
      <c r="T19" s="83">
        <v>4063.4</v>
      </c>
      <c r="U19" s="83">
        <v>2018.6</v>
      </c>
      <c r="V19" s="83">
        <v>6.2</v>
      </c>
      <c r="W19" s="83">
        <v>461.3</v>
      </c>
      <c r="X19" s="84">
        <v>6549.5</v>
      </c>
      <c r="Y19" s="82" t="s">
        <v>814</v>
      </c>
      <c r="Z19" s="83">
        <v>309.8</v>
      </c>
      <c r="AA19" s="83">
        <v>48.1</v>
      </c>
      <c r="AB19" s="83">
        <v>6.2</v>
      </c>
      <c r="AC19" s="83">
        <v>461.3</v>
      </c>
      <c r="AD19" s="84">
        <v>825.4</v>
      </c>
    </row>
    <row r="20" spans="1:30" x14ac:dyDescent="0.3">
      <c r="A20" s="1"/>
      <c r="B20" s="82" t="s">
        <v>815</v>
      </c>
      <c r="C20" s="83">
        <v>369.3</v>
      </c>
      <c r="D20" s="83">
        <v>20</v>
      </c>
      <c r="E20" s="83">
        <v>0</v>
      </c>
      <c r="F20" s="83">
        <v>12.5</v>
      </c>
      <c r="G20" s="83">
        <v>3158.2</v>
      </c>
      <c r="H20" s="83">
        <v>2095.6999999999998</v>
      </c>
      <c r="I20" s="83">
        <v>0</v>
      </c>
      <c r="J20" s="83">
        <v>404.2</v>
      </c>
      <c r="K20" s="83">
        <v>620</v>
      </c>
      <c r="L20" s="83">
        <v>0</v>
      </c>
      <c r="M20" s="83">
        <v>60.9</v>
      </c>
      <c r="N20" s="83">
        <v>0</v>
      </c>
      <c r="O20" s="83">
        <v>401.8</v>
      </c>
      <c r="P20" s="83">
        <v>5658.1</v>
      </c>
      <c r="Q20" s="83">
        <v>680.9</v>
      </c>
      <c r="R20" s="84">
        <v>6740.8</v>
      </c>
      <c r="S20" s="82" t="s">
        <v>815</v>
      </c>
      <c r="T20" s="83">
        <v>4127.1000000000004</v>
      </c>
      <c r="U20" s="83">
        <v>2136.1</v>
      </c>
      <c r="V20" s="83">
        <v>60.9</v>
      </c>
      <c r="W20" s="83">
        <v>416.7</v>
      </c>
      <c r="X20" s="84">
        <v>6740.8</v>
      </c>
      <c r="Y20" s="82" t="s">
        <v>815</v>
      </c>
      <c r="Z20" s="83">
        <v>309.5</v>
      </c>
      <c r="AA20" s="83">
        <v>46.7</v>
      </c>
      <c r="AB20" s="83">
        <v>60.9</v>
      </c>
      <c r="AC20" s="83">
        <v>416.7</v>
      </c>
      <c r="AD20" s="84">
        <v>833.8</v>
      </c>
    </row>
    <row r="21" spans="1:30" x14ac:dyDescent="0.3">
      <c r="A21" s="1"/>
      <c r="B21" s="82" t="s">
        <v>816</v>
      </c>
      <c r="C21" s="83">
        <v>375.8</v>
      </c>
      <c r="D21" s="83">
        <v>19.3</v>
      </c>
      <c r="E21" s="83">
        <v>0</v>
      </c>
      <c r="F21" s="83">
        <v>7.7</v>
      </c>
      <c r="G21" s="83">
        <v>3119.3</v>
      </c>
      <c r="H21" s="83">
        <v>2006.9</v>
      </c>
      <c r="I21" s="83">
        <v>0</v>
      </c>
      <c r="J21" s="83">
        <v>374</v>
      </c>
      <c r="K21" s="83">
        <v>624.6</v>
      </c>
      <c r="L21" s="83">
        <v>0</v>
      </c>
      <c r="M21" s="83">
        <v>170.8</v>
      </c>
      <c r="N21" s="83">
        <v>0</v>
      </c>
      <c r="O21" s="83">
        <v>402.8</v>
      </c>
      <c r="P21" s="83">
        <v>5500.2</v>
      </c>
      <c r="Q21" s="83">
        <v>795.4</v>
      </c>
      <c r="R21" s="84">
        <v>6698.4</v>
      </c>
      <c r="S21" s="82" t="s">
        <v>816</v>
      </c>
      <c r="T21" s="83">
        <v>4099.3</v>
      </c>
      <c r="U21" s="83">
        <v>2046.6</v>
      </c>
      <c r="V21" s="83">
        <v>170.8</v>
      </c>
      <c r="W21" s="83">
        <v>381.7</v>
      </c>
      <c r="X21" s="84">
        <v>6698.4</v>
      </c>
      <c r="Y21" s="82" t="s">
        <v>816</v>
      </c>
      <c r="Z21" s="83">
        <v>310.5</v>
      </c>
      <c r="AA21" s="83">
        <v>44.5</v>
      </c>
      <c r="AB21" s="83">
        <v>170.8</v>
      </c>
      <c r="AC21" s="83">
        <v>381.7</v>
      </c>
      <c r="AD21" s="84">
        <v>907.5</v>
      </c>
    </row>
    <row r="22" spans="1:30" x14ac:dyDescent="0.3">
      <c r="A22" s="1"/>
      <c r="B22" s="82" t="s">
        <v>817</v>
      </c>
      <c r="C22" s="83">
        <v>369.4</v>
      </c>
      <c r="D22" s="83">
        <v>64.5</v>
      </c>
      <c r="E22" s="83">
        <v>0.1</v>
      </c>
      <c r="F22" s="83">
        <v>7.4</v>
      </c>
      <c r="G22" s="83">
        <v>3134.8</v>
      </c>
      <c r="H22" s="83">
        <v>2043.8</v>
      </c>
      <c r="I22" s="83">
        <v>0.1</v>
      </c>
      <c r="J22" s="83">
        <v>376.7</v>
      </c>
      <c r="K22" s="83">
        <v>618.9</v>
      </c>
      <c r="L22" s="83">
        <v>0</v>
      </c>
      <c r="M22" s="83">
        <v>267.60000000000002</v>
      </c>
      <c r="N22" s="83">
        <v>0</v>
      </c>
      <c r="O22" s="83">
        <v>441.4</v>
      </c>
      <c r="P22" s="83">
        <v>5555.4</v>
      </c>
      <c r="Q22" s="83">
        <v>886.5</v>
      </c>
      <c r="R22" s="84">
        <v>6883.3</v>
      </c>
      <c r="S22" s="82" t="s">
        <v>817</v>
      </c>
      <c r="T22" s="83">
        <v>4102.7</v>
      </c>
      <c r="U22" s="83">
        <v>2128.6999999999998</v>
      </c>
      <c r="V22" s="83">
        <v>267.8</v>
      </c>
      <c r="W22" s="83">
        <v>384.1</v>
      </c>
      <c r="X22" s="84">
        <v>6883.3</v>
      </c>
      <c r="Y22" s="82" t="s">
        <v>817</v>
      </c>
      <c r="Z22" s="83">
        <v>310</v>
      </c>
      <c r="AA22" s="83">
        <v>44.5</v>
      </c>
      <c r="AB22" s="83">
        <v>267.8</v>
      </c>
      <c r="AC22" s="83">
        <v>384.1</v>
      </c>
      <c r="AD22" s="84">
        <v>1006.4</v>
      </c>
    </row>
    <row r="23" spans="1:30" x14ac:dyDescent="0.3">
      <c r="A23" s="1"/>
      <c r="B23" s="82" t="s">
        <v>818</v>
      </c>
      <c r="C23" s="83">
        <v>369.9</v>
      </c>
      <c r="D23" s="83">
        <v>65</v>
      </c>
      <c r="E23" s="83">
        <v>0.1</v>
      </c>
      <c r="F23" s="83">
        <v>5.0999999999999996</v>
      </c>
      <c r="G23" s="83">
        <v>3186.1</v>
      </c>
      <c r="H23" s="83">
        <v>2045</v>
      </c>
      <c r="I23" s="83">
        <v>0.2</v>
      </c>
      <c r="J23" s="83">
        <v>366.3</v>
      </c>
      <c r="K23" s="83">
        <v>617.9</v>
      </c>
      <c r="L23" s="83">
        <v>0</v>
      </c>
      <c r="M23" s="83">
        <v>319.3</v>
      </c>
      <c r="N23" s="83">
        <v>0</v>
      </c>
      <c r="O23" s="83">
        <v>440.1</v>
      </c>
      <c r="P23" s="83">
        <v>5597.6</v>
      </c>
      <c r="Q23" s="83">
        <v>937.2</v>
      </c>
      <c r="R23" s="84">
        <v>6974.9</v>
      </c>
      <c r="S23" s="82" t="s">
        <v>818</v>
      </c>
      <c r="T23" s="83">
        <v>4153.5</v>
      </c>
      <c r="U23" s="83">
        <v>2130.4</v>
      </c>
      <c r="V23" s="83">
        <v>319.60000000000002</v>
      </c>
      <c r="W23" s="83">
        <v>371.4</v>
      </c>
      <c r="X23" s="84">
        <v>6974.9</v>
      </c>
      <c r="Y23" s="82" t="s">
        <v>818</v>
      </c>
      <c r="Z23" s="83">
        <v>308.7</v>
      </c>
      <c r="AA23" s="83">
        <v>44.7</v>
      </c>
      <c r="AB23" s="83">
        <v>319.60000000000002</v>
      </c>
      <c r="AC23" s="83">
        <v>371.4</v>
      </c>
      <c r="AD23" s="84">
        <v>1044.4000000000001</v>
      </c>
    </row>
    <row r="24" spans="1:30" x14ac:dyDescent="0.3">
      <c r="A24" s="1"/>
      <c r="B24" s="82" t="s">
        <v>819</v>
      </c>
      <c r="C24" s="83">
        <v>367.2</v>
      </c>
      <c r="D24" s="83">
        <v>64.599999999999994</v>
      </c>
      <c r="E24" s="83">
        <v>0.1</v>
      </c>
      <c r="F24" s="83">
        <v>6.8</v>
      </c>
      <c r="G24" s="83">
        <v>3160.2</v>
      </c>
      <c r="H24" s="83">
        <v>2253</v>
      </c>
      <c r="I24" s="83">
        <v>0.4</v>
      </c>
      <c r="J24" s="83">
        <v>342.4</v>
      </c>
      <c r="K24" s="83">
        <v>610.5</v>
      </c>
      <c r="L24" s="83">
        <v>0</v>
      </c>
      <c r="M24" s="83">
        <v>256.60000000000002</v>
      </c>
      <c r="N24" s="83">
        <v>0</v>
      </c>
      <c r="O24" s="83">
        <v>438.7</v>
      </c>
      <c r="P24" s="83">
        <v>5756</v>
      </c>
      <c r="Q24" s="83">
        <v>867.1</v>
      </c>
      <c r="R24" s="84">
        <v>7061.8</v>
      </c>
      <c r="S24" s="82" t="s">
        <v>819</v>
      </c>
      <c r="T24" s="83">
        <v>4117.5</v>
      </c>
      <c r="U24" s="83">
        <v>2338</v>
      </c>
      <c r="V24" s="83">
        <v>257.10000000000002</v>
      </c>
      <c r="W24" s="83">
        <v>349.2</v>
      </c>
      <c r="X24" s="84">
        <v>7061.8</v>
      </c>
      <c r="Y24" s="82" t="s">
        <v>819</v>
      </c>
      <c r="Z24" s="83">
        <v>305.39999999999998</v>
      </c>
      <c r="AA24" s="83">
        <v>44.9</v>
      </c>
      <c r="AB24" s="83">
        <v>257.10000000000002</v>
      </c>
      <c r="AC24" s="83">
        <v>349.2</v>
      </c>
      <c r="AD24" s="84">
        <v>956.6</v>
      </c>
    </row>
    <row r="25" spans="1:30" x14ac:dyDescent="0.3">
      <c r="A25" s="1"/>
      <c r="B25" s="82" t="s">
        <v>820</v>
      </c>
      <c r="C25" s="83">
        <v>374.7</v>
      </c>
      <c r="D25" s="83">
        <v>64.2</v>
      </c>
      <c r="E25" s="83">
        <v>0.1</v>
      </c>
      <c r="F25" s="83">
        <v>9.4</v>
      </c>
      <c r="G25" s="83">
        <v>3202.6</v>
      </c>
      <c r="H25" s="83">
        <v>2300.8000000000002</v>
      </c>
      <c r="I25" s="83">
        <v>0.4</v>
      </c>
      <c r="J25" s="83">
        <v>322.10000000000002</v>
      </c>
      <c r="K25" s="83">
        <v>620.4</v>
      </c>
      <c r="L25" s="83">
        <v>0</v>
      </c>
      <c r="M25" s="83">
        <v>365.3</v>
      </c>
      <c r="N25" s="83">
        <v>0</v>
      </c>
      <c r="O25" s="83">
        <v>448.4</v>
      </c>
      <c r="P25" s="83">
        <v>5825.9</v>
      </c>
      <c r="Q25" s="83">
        <v>985.7</v>
      </c>
      <c r="R25" s="84">
        <v>7260</v>
      </c>
      <c r="S25" s="82" t="s">
        <v>820</v>
      </c>
      <c r="T25" s="83">
        <v>4177.3</v>
      </c>
      <c r="U25" s="83">
        <v>2385.4</v>
      </c>
      <c r="V25" s="83">
        <v>365.8</v>
      </c>
      <c r="W25" s="83">
        <v>331.5</v>
      </c>
      <c r="X25" s="84">
        <v>7260</v>
      </c>
      <c r="Y25" s="82" t="s">
        <v>820</v>
      </c>
      <c r="Z25" s="83">
        <v>306.60000000000002</v>
      </c>
      <c r="AA25" s="83">
        <v>44.4</v>
      </c>
      <c r="AB25" s="83">
        <v>365.8</v>
      </c>
      <c r="AC25" s="83">
        <v>331.5</v>
      </c>
      <c r="AD25" s="84">
        <v>1048.3</v>
      </c>
    </row>
    <row r="26" spans="1:30" x14ac:dyDescent="0.3">
      <c r="A26" s="1"/>
      <c r="B26" s="82" t="s">
        <v>821</v>
      </c>
      <c r="C26" s="83">
        <v>370.5</v>
      </c>
      <c r="D26" s="83">
        <v>64.599999999999994</v>
      </c>
      <c r="E26" s="83">
        <v>0.4</v>
      </c>
      <c r="F26" s="83">
        <v>12.3</v>
      </c>
      <c r="G26" s="83">
        <v>3169.8</v>
      </c>
      <c r="H26" s="83">
        <v>2470.9</v>
      </c>
      <c r="I26" s="83">
        <v>0.6</v>
      </c>
      <c r="J26" s="83">
        <v>344.6</v>
      </c>
      <c r="K26" s="83">
        <v>624.70000000000005</v>
      </c>
      <c r="L26" s="83">
        <v>0</v>
      </c>
      <c r="M26" s="83">
        <v>407.4</v>
      </c>
      <c r="N26" s="83">
        <v>0</v>
      </c>
      <c r="O26" s="83">
        <v>447.8</v>
      </c>
      <c r="P26" s="83">
        <v>5985.9</v>
      </c>
      <c r="Q26" s="83">
        <v>1032.0999999999999</v>
      </c>
      <c r="R26" s="84">
        <v>7465.8</v>
      </c>
      <c r="S26" s="82" t="s">
        <v>821</v>
      </c>
      <c r="T26" s="83">
        <v>4144.6000000000004</v>
      </c>
      <c r="U26" s="83">
        <v>2555.9</v>
      </c>
      <c r="V26" s="83">
        <v>408.4</v>
      </c>
      <c r="W26" s="83">
        <v>356.9</v>
      </c>
      <c r="X26" s="84">
        <v>7465.8</v>
      </c>
      <c r="Y26" s="82" t="s">
        <v>821</v>
      </c>
      <c r="Z26" s="83">
        <v>306.2</v>
      </c>
      <c r="AA26" s="83">
        <v>44.8</v>
      </c>
      <c r="AB26" s="83">
        <v>408.4</v>
      </c>
      <c r="AC26" s="83">
        <v>356.9</v>
      </c>
      <c r="AD26" s="84">
        <v>1116.3</v>
      </c>
    </row>
    <row r="27" spans="1:30" x14ac:dyDescent="0.3">
      <c r="A27" s="1"/>
      <c r="B27" s="82" t="s">
        <v>822</v>
      </c>
      <c r="C27" s="83">
        <v>370.1</v>
      </c>
      <c r="D27" s="83">
        <v>63.6</v>
      </c>
      <c r="E27" s="83">
        <v>0.3</v>
      </c>
      <c r="F27" s="83">
        <v>11.4</v>
      </c>
      <c r="G27" s="83">
        <v>3177.6</v>
      </c>
      <c r="H27" s="83">
        <v>2540</v>
      </c>
      <c r="I27" s="83">
        <v>0.7</v>
      </c>
      <c r="J27" s="83">
        <v>341.9</v>
      </c>
      <c r="K27" s="83">
        <v>615</v>
      </c>
      <c r="L27" s="83">
        <v>0</v>
      </c>
      <c r="M27" s="83">
        <v>418</v>
      </c>
      <c r="N27" s="83">
        <v>0</v>
      </c>
      <c r="O27" s="83">
        <v>445.4</v>
      </c>
      <c r="P27" s="83">
        <v>6060.2</v>
      </c>
      <c r="Q27" s="83">
        <v>1033</v>
      </c>
      <c r="R27" s="84">
        <v>7538.6</v>
      </c>
      <c r="S27" s="82" t="s">
        <v>822</v>
      </c>
      <c r="T27" s="83">
        <v>4142.3</v>
      </c>
      <c r="U27" s="83">
        <v>2624</v>
      </c>
      <c r="V27" s="83">
        <v>419</v>
      </c>
      <c r="W27" s="83">
        <v>353.3</v>
      </c>
      <c r="X27" s="84">
        <v>7538.6</v>
      </c>
      <c r="Y27" s="82" t="s">
        <v>822</v>
      </c>
      <c r="Z27" s="83">
        <v>305.7</v>
      </c>
      <c r="AA27" s="83">
        <v>44.7</v>
      </c>
      <c r="AB27" s="83">
        <v>419</v>
      </c>
      <c r="AC27" s="83">
        <v>353.3</v>
      </c>
      <c r="AD27" s="84">
        <v>1122.7</v>
      </c>
    </row>
    <row r="28" spans="1:30" x14ac:dyDescent="0.3">
      <c r="A28" s="1"/>
      <c r="B28" s="82" t="s">
        <v>823</v>
      </c>
      <c r="C28" s="83">
        <v>365.3</v>
      </c>
      <c r="D28" s="83">
        <v>65.099999999999994</v>
      </c>
      <c r="E28" s="83">
        <v>0.4</v>
      </c>
      <c r="F28" s="83">
        <v>17.8</v>
      </c>
      <c r="G28" s="83">
        <v>3209.9</v>
      </c>
      <c r="H28" s="83">
        <v>2570.4</v>
      </c>
      <c r="I28" s="83">
        <v>1.1000000000000001</v>
      </c>
      <c r="J28" s="83">
        <v>364.7</v>
      </c>
      <c r="K28" s="83">
        <v>609.79999999999995</v>
      </c>
      <c r="L28" s="83">
        <v>0</v>
      </c>
      <c r="M28" s="83">
        <v>422.3</v>
      </c>
      <c r="N28" s="83">
        <v>0</v>
      </c>
      <c r="O28" s="83">
        <v>448.6</v>
      </c>
      <c r="P28" s="83">
        <v>6146.1</v>
      </c>
      <c r="Q28" s="83">
        <v>1032.0999999999999</v>
      </c>
      <c r="R28" s="84">
        <v>7626.8</v>
      </c>
      <c r="S28" s="82" t="s">
        <v>823</v>
      </c>
      <c r="T28" s="83">
        <v>4164.6000000000004</v>
      </c>
      <c r="U28" s="83">
        <v>2655.9</v>
      </c>
      <c r="V28" s="83">
        <v>423.8</v>
      </c>
      <c r="W28" s="83">
        <v>382.5</v>
      </c>
      <c r="X28" s="84">
        <v>7626.8</v>
      </c>
      <c r="Y28" s="82" t="s">
        <v>823</v>
      </c>
      <c r="Z28" s="83">
        <v>304.10000000000002</v>
      </c>
      <c r="AA28" s="83">
        <v>44.7</v>
      </c>
      <c r="AB28" s="83">
        <v>423.8</v>
      </c>
      <c r="AC28" s="83">
        <v>382.5</v>
      </c>
      <c r="AD28" s="84">
        <v>1155.0999999999999</v>
      </c>
    </row>
    <row r="29" spans="1:30" x14ac:dyDescent="0.3">
      <c r="A29" s="1"/>
      <c r="B29" s="82" t="s">
        <v>824</v>
      </c>
      <c r="C29" s="83">
        <v>371.2</v>
      </c>
      <c r="D29" s="83">
        <v>70.400000000000006</v>
      </c>
      <c r="E29" s="83">
        <v>0.4</v>
      </c>
      <c r="F29" s="83">
        <v>24.8</v>
      </c>
      <c r="G29" s="83">
        <v>3271.9</v>
      </c>
      <c r="H29" s="83">
        <v>2614.6</v>
      </c>
      <c r="I29" s="83">
        <v>0.9</v>
      </c>
      <c r="J29" s="83">
        <v>380.1</v>
      </c>
      <c r="K29" s="83">
        <v>620.29999999999995</v>
      </c>
      <c r="L29" s="83">
        <v>0</v>
      </c>
      <c r="M29" s="83">
        <v>417.1</v>
      </c>
      <c r="N29" s="83">
        <v>0</v>
      </c>
      <c r="O29" s="83">
        <v>466.8</v>
      </c>
      <c r="P29" s="83">
        <v>6267.5</v>
      </c>
      <c r="Q29" s="83">
        <v>1037.4000000000001</v>
      </c>
      <c r="R29" s="84">
        <v>7771.7</v>
      </c>
      <c r="S29" s="82" t="s">
        <v>824</v>
      </c>
      <c r="T29" s="83">
        <v>4243</v>
      </c>
      <c r="U29" s="83">
        <v>2705.4</v>
      </c>
      <c r="V29" s="83">
        <v>418.4</v>
      </c>
      <c r="W29" s="83">
        <v>404.9</v>
      </c>
      <c r="X29" s="84">
        <v>7771.7</v>
      </c>
      <c r="Y29" s="82" t="s">
        <v>824</v>
      </c>
      <c r="Z29" s="83">
        <v>306.60000000000002</v>
      </c>
      <c r="AA29" s="83">
        <v>44.6</v>
      </c>
      <c r="AB29" s="83">
        <v>418.4</v>
      </c>
      <c r="AC29" s="83">
        <v>404.9</v>
      </c>
      <c r="AD29" s="84">
        <v>1174.5</v>
      </c>
    </row>
    <row r="30" spans="1:30" x14ac:dyDescent="0.3">
      <c r="A30" s="1"/>
      <c r="B30" s="82" t="s">
        <v>825</v>
      </c>
      <c r="C30" s="83">
        <v>354.1</v>
      </c>
      <c r="D30" s="83">
        <v>71.099999999999994</v>
      </c>
      <c r="E30" s="83">
        <v>0.3</v>
      </c>
      <c r="F30" s="83">
        <v>38.5</v>
      </c>
      <c r="G30" s="83">
        <v>3201.2</v>
      </c>
      <c r="H30" s="83">
        <v>2594.8000000000002</v>
      </c>
      <c r="I30" s="83">
        <v>1</v>
      </c>
      <c r="J30" s="83">
        <v>421.1</v>
      </c>
      <c r="K30" s="83">
        <v>604</v>
      </c>
      <c r="L30" s="83">
        <v>0</v>
      </c>
      <c r="M30" s="83">
        <v>425.8</v>
      </c>
      <c r="N30" s="83">
        <v>0</v>
      </c>
      <c r="O30" s="83">
        <v>464</v>
      </c>
      <c r="P30" s="83">
        <v>6218.1</v>
      </c>
      <c r="Q30" s="83">
        <v>1029.8</v>
      </c>
      <c r="R30" s="84">
        <v>7711.9</v>
      </c>
      <c r="S30" s="82" t="s">
        <v>825</v>
      </c>
      <c r="T30" s="83">
        <v>4138.8999999999996</v>
      </c>
      <c r="U30" s="83">
        <v>2686.3</v>
      </c>
      <c r="V30" s="83">
        <v>427.1</v>
      </c>
      <c r="W30" s="83">
        <v>459.6</v>
      </c>
      <c r="X30" s="84">
        <v>7711.9</v>
      </c>
      <c r="Y30" s="82" t="s">
        <v>825</v>
      </c>
      <c r="Z30" s="83">
        <v>306.89999999999998</v>
      </c>
      <c r="AA30" s="83">
        <v>45</v>
      </c>
      <c r="AB30" s="83">
        <v>427.1</v>
      </c>
      <c r="AC30" s="83">
        <v>459.6</v>
      </c>
      <c r="AD30" s="84">
        <v>1238.5999999999999</v>
      </c>
    </row>
    <row r="31" spans="1:30" x14ac:dyDescent="0.3">
      <c r="A31" s="1"/>
      <c r="B31" s="82" t="s">
        <v>826</v>
      </c>
      <c r="C31" s="83">
        <v>371.5</v>
      </c>
      <c r="D31" s="83">
        <v>70.8</v>
      </c>
      <c r="E31" s="83">
        <v>0.4</v>
      </c>
      <c r="F31" s="83">
        <v>51.2</v>
      </c>
      <c r="G31" s="83">
        <v>3248.4</v>
      </c>
      <c r="H31" s="83">
        <v>2557.6</v>
      </c>
      <c r="I31" s="83">
        <v>1.3</v>
      </c>
      <c r="J31" s="83">
        <v>478.3</v>
      </c>
      <c r="K31" s="83">
        <v>622.1</v>
      </c>
      <c r="L31" s="83">
        <v>0</v>
      </c>
      <c r="M31" s="83">
        <v>428.6</v>
      </c>
      <c r="N31" s="83">
        <v>0</v>
      </c>
      <c r="O31" s="83">
        <v>493.9</v>
      </c>
      <c r="P31" s="83">
        <v>6285.6</v>
      </c>
      <c r="Q31" s="83">
        <v>1050.7</v>
      </c>
      <c r="R31" s="84">
        <v>7830.2</v>
      </c>
      <c r="S31" s="82" t="s">
        <v>826</v>
      </c>
      <c r="T31" s="83">
        <v>4221.6000000000004</v>
      </c>
      <c r="U31" s="83">
        <v>2648.8</v>
      </c>
      <c r="V31" s="83">
        <v>430.3</v>
      </c>
      <c r="W31" s="83">
        <v>529.5</v>
      </c>
      <c r="X31" s="84">
        <v>7830.2</v>
      </c>
      <c r="Y31" s="82" t="s">
        <v>826</v>
      </c>
      <c r="Z31" s="83">
        <v>307.8</v>
      </c>
      <c r="AA31" s="83">
        <v>44.5</v>
      </c>
      <c r="AB31" s="83">
        <v>430.3</v>
      </c>
      <c r="AC31" s="83">
        <v>529.5</v>
      </c>
      <c r="AD31" s="84">
        <v>1312.1</v>
      </c>
    </row>
    <row r="32" spans="1:30" x14ac:dyDescent="0.3">
      <c r="A32" s="1"/>
      <c r="B32" s="82" t="s">
        <v>827</v>
      </c>
      <c r="C32" s="83">
        <v>364.2</v>
      </c>
      <c r="D32" s="83">
        <v>72.400000000000006</v>
      </c>
      <c r="E32" s="83">
        <v>0.5</v>
      </c>
      <c r="F32" s="83">
        <v>55.3</v>
      </c>
      <c r="G32" s="83">
        <v>3069.2</v>
      </c>
      <c r="H32" s="83">
        <v>2504.8000000000002</v>
      </c>
      <c r="I32" s="83">
        <v>0.5</v>
      </c>
      <c r="J32" s="83">
        <v>529.9</v>
      </c>
      <c r="K32" s="83">
        <v>619.29999999999995</v>
      </c>
      <c r="L32" s="83">
        <v>0</v>
      </c>
      <c r="M32" s="83">
        <v>429.6</v>
      </c>
      <c r="N32" s="83">
        <v>0</v>
      </c>
      <c r="O32" s="83">
        <v>492.4</v>
      </c>
      <c r="P32" s="83">
        <v>6104.4</v>
      </c>
      <c r="Q32" s="83">
        <v>1048.9000000000001</v>
      </c>
      <c r="R32" s="84">
        <v>7645.7</v>
      </c>
      <c r="S32" s="82" t="s">
        <v>827</v>
      </c>
      <c r="T32" s="83">
        <v>4032.3</v>
      </c>
      <c r="U32" s="83">
        <v>2597.6</v>
      </c>
      <c r="V32" s="83">
        <v>430.6</v>
      </c>
      <c r="W32" s="83">
        <v>585.20000000000005</v>
      </c>
      <c r="X32" s="84">
        <v>7645.7</v>
      </c>
      <c r="Y32" s="82" t="s">
        <v>827</v>
      </c>
      <c r="Z32" s="83">
        <v>304.89999999999998</v>
      </c>
      <c r="AA32" s="83">
        <v>44.6</v>
      </c>
      <c r="AB32" s="83">
        <v>430.6</v>
      </c>
      <c r="AC32" s="83">
        <v>585.20000000000005</v>
      </c>
      <c r="AD32" s="84">
        <v>1365.3</v>
      </c>
    </row>
    <row r="33" spans="1:30" x14ac:dyDescent="0.3">
      <c r="A33" s="1"/>
      <c r="B33" s="82" t="s">
        <v>828</v>
      </c>
      <c r="C33" s="83">
        <v>364.8</v>
      </c>
      <c r="D33" s="83">
        <v>73.400000000000006</v>
      </c>
      <c r="E33" s="83">
        <v>0.2</v>
      </c>
      <c r="F33" s="83">
        <v>59.8</v>
      </c>
      <c r="G33" s="83">
        <v>3038.9</v>
      </c>
      <c r="H33" s="83">
        <v>2518.6</v>
      </c>
      <c r="I33" s="83">
        <v>0.4</v>
      </c>
      <c r="J33" s="83">
        <v>527.79999999999995</v>
      </c>
      <c r="K33" s="83">
        <v>612.70000000000005</v>
      </c>
      <c r="L33" s="83">
        <v>0</v>
      </c>
      <c r="M33" s="83">
        <v>429.4</v>
      </c>
      <c r="N33" s="83">
        <v>0</v>
      </c>
      <c r="O33" s="83">
        <v>498.2</v>
      </c>
      <c r="P33" s="83">
        <v>6085.7</v>
      </c>
      <c r="Q33" s="83">
        <v>1042.0999999999999</v>
      </c>
      <c r="R33" s="84">
        <v>7626</v>
      </c>
      <c r="S33" s="82" t="s">
        <v>828</v>
      </c>
      <c r="T33" s="83">
        <v>3996</v>
      </c>
      <c r="U33" s="83">
        <v>2612.4</v>
      </c>
      <c r="V33" s="83">
        <v>430</v>
      </c>
      <c r="W33" s="83">
        <v>587.6</v>
      </c>
      <c r="X33" s="84">
        <v>7626</v>
      </c>
      <c r="Y33" s="82" t="s">
        <v>828</v>
      </c>
      <c r="Z33" s="83">
        <v>305.3</v>
      </c>
      <c r="AA33" s="83">
        <v>44.9</v>
      </c>
      <c r="AB33" s="83">
        <v>430</v>
      </c>
      <c r="AC33" s="83">
        <v>587.6</v>
      </c>
      <c r="AD33" s="84">
        <v>1367.8</v>
      </c>
    </row>
    <row r="34" spans="1:30" x14ac:dyDescent="0.3">
      <c r="A34" s="1"/>
      <c r="B34" s="82" t="s">
        <v>829</v>
      </c>
      <c r="C34" s="83">
        <v>373.2</v>
      </c>
      <c r="D34" s="83">
        <v>73.3</v>
      </c>
      <c r="E34" s="83">
        <v>0.3</v>
      </c>
      <c r="F34" s="83">
        <v>65.2</v>
      </c>
      <c r="G34" s="83">
        <v>2982.2</v>
      </c>
      <c r="H34" s="83">
        <v>2394.4</v>
      </c>
      <c r="I34" s="83">
        <v>0.6</v>
      </c>
      <c r="J34" s="83">
        <v>555.70000000000005</v>
      </c>
      <c r="K34" s="83">
        <v>622.70000000000005</v>
      </c>
      <c r="L34" s="83">
        <v>0</v>
      </c>
      <c r="M34" s="83">
        <v>426.4</v>
      </c>
      <c r="N34" s="83">
        <v>0</v>
      </c>
      <c r="O34" s="83">
        <v>512</v>
      </c>
      <c r="P34" s="83">
        <v>5932.9</v>
      </c>
      <c r="Q34" s="83">
        <v>1049.0999999999999</v>
      </c>
      <c r="R34" s="84">
        <v>7494</v>
      </c>
      <c r="S34" s="82" t="s">
        <v>829</v>
      </c>
      <c r="T34" s="83">
        <v>3957.7</v>
      </c>
      <c r="U34" s="83">
        <v>2488.1</v>
      </c>
      <c r="V34" s="83">
        <v>427.3</v>
      </c>
      <c r="W34" s="83">
        <v>620.9</v>
      </c>
      <c r="X34" s="84">
        <v>7494</v>
      </c>
      <c r="Y34" s="82" t="s">
        <v>829</v>
      </c>
      <c r="Z34" s="83">
        <v>305.60000000000002</v>
      </c>
      <c r="AA34" s="83">
        <v>45.8</v>
      </c>
      <c r="AB34" s="83">
        <v>427.3</v>
      </c>
      <c r="AC34" s="83">
        <v>620.9</v>
      </c>
      <c r="AD34" s="84">
        <v>1399.6</v>
      </c>
    </row>
    <row r="35" spans="1:30" x14ac:dyDescent="0.3">
      <c r="A35" s="1"/>
      <c r="B35" s="82" t="s">
        <v>830</v>
      </c>
      <c r="C35" s="83">
        <v>362.7</v>
      </c>
      <c r="D35" s="83">
        <v>73.8</v>
      </c>
      <c r="E35" s="83">
        <v>0.3</v>
      </c>
      <c r="F35" s="83">
        <v>79</v>
      </c>
      <c r="G35" s="83">
        <v>3022.9</v>
      </c>
      <c r="H35" s="83">
        <v>2582.1</v>
      </c>
      <c r="I35" s="83">
        <v>0.4</v>
      </c>
      <c r="J35" s="83">
        <v>609.70000000000005</v>
      </c>
      <c r="K35" s="83">
        <v>602.79999999999995</v>
      </c>
      <c r="L35" s="83">
        <v>0</v>
      </c>
      <c r="M35" s="83">
        <v>418.9</v>
      </c>
      <c r="N35" s="83">
        <v>0</v>
      </c>
      <c r="O35" s="83">
        <v>515.79999999999995</v>
      </c>
      <c r="P35" s="83">
        <v>6215.1</v>
      </c>
      <c r="Q35" s="83">
        <v>1021.7</v>
      </c>
      <c r="R35" s="84">
        <v>7752.6</v>
      </c>
      <c r="S35" s="82" t="s">
        <v>830</v>
      </c>
      <c r="T35" s="83">
        <v>3968</v>
      </c>
      <c r="U35" s="83">
        <v>2676.3</v>
      </c>
      <c r="V35" s="83">
        <v>419.6</v>
      </c>
      <c r="W35" s="83">
        <v>688.7</v>
      </c>
      <c r="X35" s="84">
        <v>7752.6</v>
      </c>
      <c r="Y35" s="82" t="s">
        <v>830</v>
      </c>
      <c r="Z35" s="83">
        <v>305.3</v>
      </c>
      <c r="AA35" s="83">
        <v>45.9</v>
      </c>
      <c r="AB35" s="83">
        <v>419.6</v>
      </c>
      <c r="AC35" s="83">
        <v>688.7</v>
      </c>
      <c r="AD35" s="84">
        <v>1459.5</v>
      </c>
    </row>
    <row r="36" spans="1:30" x14ac:dyDescent="0.3">
      <c r="A36" s="1"/>
      <c r="B36" s="82" t="s">
        <v>831</v>
      </c>
      <c r="C36" s="83">
        <v>368</v>
      </c>
      <c r="D36" s="83">
        <v>73.8</v>
      </c>
      <c r="E36" s="83">
        <v>0.1</v>
      </c>
      <c r="F36" s="83">
        <v>96.6</v>
      </c>
      <c r="G36" s="83">
        <v>3007.2</v>
      </c>
      <c r="H36" s="83">
        <v>2406.6</v>
      </c>
      <c r="I36" s="83">
        <v>0.5</v>
      </c>
      <c r="J36" s="83">
        <v>618.9</v>
      </c>
      <c r="K36" s="83">
        <v>618.5</v>
      </c>
      <c r="L36" s="83">
        <v>0</v>
      </c>
      <c r="M36" s="83">
        <v>411.4</v>
      </c>
      <c r="N36" s="83">
        <v>0</v>
      </c>
      <c r="O36" s="83">
        <v>538.5</v>
      </c>
      <c r="P36" s="83">
        <v>6033.2</v>
      </c>
      <c r="Q36" s="83">
        <v>1029.9000000000001</v>
      </c>
      <c r="R36" s="84">
        <v>7601.6</v>
      </c>
      <c r="S36" s="82" t="s">
        <v>831</v>
      </c>
      <c r="T36" s="83">
        <v>3973.3</v>
      </c>
      <c r="U36" s="83">
        <v>2500.8000000000002</v>
      </c>
      <c r="V36" s="83">
        <v>412</v>
      </c>
      <c r="W36" s="83">
        <v>715.5</v>
      </c>
      <c r="X36" s="84">
        <v>7601.6</v>
      </c>
      <c r="Y36" s="82" t="s">
        <v>831</v>
      </c>
      <c r="Z36" s="83">
        <v>305.7</v>
      </c>
      <c r="AA36" s="83">
        <v>45.6</v>
      </c>
      <c r="AB36" s="83">
        <v>412</v>
      </c>
      <c r="AC36" s="83">
        <v>715.5</v>
      </c>
      <c r="AD36" s="84">
        <v>1478.8</v>
      </c>
    </row>
    <row r="37" spans="1:30" x14ac:dyDescent="0.3">
      <c r="A37" s="1"/>
      <c r="B37" s="82" t="s">
        <v>832</v>
      </c>
      <c r="C37" s="83">
        <v>446.9</v>
      </c>
      <c r="D37" s="83">
        <v>73</v>
      </c>
      <c r="E37" s="83">
        <v>0.1</v>
      </c>
      <c r="F37" s="83">
        <v>87.9</v>
      </c>
      <c r="G37" s="83">
        <v>3057.3</v>
      </c>
      <c r="H37" s="83">
        <v>2358.6999999999998</v>
      </c>
      <c r="I37" s="83">
        <v>0.5</v>
      </c>
      <c r="J37" s="83">
        <v>616.4</v>
      </c>
      <c r="K37" s="83">
        <v>623.6</v>
      </c>
      <c r="L37" s="83">
        <v>0</v>
      </c>
      <c r="M37" s="83">
        <v>388.8</v>
      </c>
      <c r="N37" s="83">
        <v>0</v>
      </c>
      <c r="O37" s="83">
        <v>607.9</v>
      </c>
      <c r="P37" s="83">
        <v>6032.9</v>
      </c>
      <c r="Q37" s="83">
        <v>1012.4</v>
      </c>
      <c r="R37" s="84">
        <v>7653.2</v>
      </c>
      <c r="S37" s="82" t="s">
        <v>832</v>
      </c>
      <c r="T37" s="83">
        <v>4107.3999999999996</v>
      </c>
      <c r="U37" s="83">
        <v>2452.1</v>
      </c>
      <c r="V37" s="83">
        <v>389.4</v>
      </c>
      <c r="W37" s="83">
        <v>704.3</v>
      </c>
      <c r="X37" s="84">
        <v>7653.2</v>
      </c>
      <c r="Y37" s="82" t="s">
        <v>832</v>
      </c>
      <c r="Z37" s="83">
        <v>305.2</v>
      </c>
      <c r="AA37" s="83">
        <v>46.1</v>
      </c>
      <c r="AB37" s="83">
        <v>389.4</v>
      </c>
      <c r="AC37" s="83">
        <v>704.3</v>
      </c>
      <c r="AD37" s="84">
        <v>1445</v>
      </c>
    </row>
    <row r="38" spans="1:30" x14ac:dyDescent="0.3">
      <c r="A38" s="1"/>
      <c r="B38" s="82" t="s">
        <v>833</v>
      </c>
      <c r="C38" s="83">
        <v>447.8</v>
      </c>
      <c r="D38" s="83">
        <v>74.099999999999994</v>
      </c>
      <c r="E38" s="83">
        <v>0.1</v>
      </c>
      <c r="F38" s="83">
        <v>78.8</v>
      </c>
      <c r="G38" s="83">
        <v>3066.7</v>
      </c>
      <c r="H38" s="83">
        <v>2463.9</v>
      </c>
      <c r="I38" s="83">
        <v>0.5</v>
      </c>
      <c r="J38" s="83">
        <v>613.4</v>
      </c>
      <c r="K38" s="83">
        <v>614.9</v>
      </c>
      <c r="L38" s="83">
        <v>0</v>
      </c>
      <c r="M38" s="83">
        <v>379.7</v>
      </c>
      <c r="N38" s="83">
        <v>0</v>
      </c>
      <c r="O38" s="83">
        <v>600.79999999999995</v>
      </c>
      <c r="P38" s="83">
        <v>6144.5</v>
      </c>
      <c r="Q38" s="83">
        <v>994.6</v>
      </c>
      <c r="R38" s="84">
        <v>7739.9</v>
      </c>
      <c r="S38" s="82" t="s">
        <v>833</v>
      </c>
      <c r="T38" s="83">
        <v>4109</v>
      </c>
      <c r="U38" s="83">
        <v>2558.4</v>
      </c>
      <c r="V38" s="83">
        <v>380.3</v>
      </c>
      <c r="W38" s="83">
        <v>692.2</v>
      </c>
      <c r="X38" s="84">
        <v>7739.9</v>
      </c>
      <c r="Y38" s="82" t="s">
        <v>833</v>
      </c>
      <c r="Z38" s="83">
        <v>305.39999999999998</v>
      </c>
      <c r="AA38" s="83">
        <v>46.9</v>
      </c>
      <c r="AB38" s="83">
        <v>380.3</v>
      </c>
      <c r="AC38" s="83">
        <v>692.2</v>
      </c>
      <c r="AD38" s="84">
        <v>1424.8</v>
      </c>
    </row>
    <row r="39" spans="1:30" x14ac:dyDescent="0.3">
      <c r="A39" s="1"/>
      <c r="B39" s="82" t="s">
        <v>834</v>
      </c>
      <c r="C39" s="83">
        <v>448.1</v>
      </c>
      <c r="D39" s="83">
        <v>74.099999999999994</v>
      </c>
      <c r="E39" s="83">
        <v>0.1</v>
      </c>
      <c r="F39" s="83">
        <v>75.7</v>
      </c>
      <c r="G39" s="83">
        <v>3082.5</v>
      </c>
      <c r="H39" s="83">
        <v>2457.9</v>
      </c>
      <c r="I39" s="83">
        <v>0.4</v>
      </c>
      <c r="J39" s="83">
        <v>627</v>
      </c>
      <c r="K39" s="83">
        <v>624.5</v>
      </c>
      <c r="L39" s="83">
        <v>0</v>
      </c>
      <c r="M39" s="83">
        <v>316.89999999999998</v>
      </c>
      <c r="N39" s="83">
        <v>0</v>
      </c>
      <c r="O39" s="83">
        <v>598</v>
      </c>
      <c r="P39" s="83">
        <v>6167.8</v>
      </c>
      <c r="Q39" s="83">
        <v>941.4</v>
      </c>
      <c r="R39" s="84">
        <v>7707.2</v>
      </c>
      <c r="S39" s="82" t="s">
        <v>834</v>
      </c>
      <c r="T39" s="83">
        <v>4134.7</v>
      </c>
      <c r="U39" s="83">
        <v>2552.4</v>
      </c>
      <c r="V39" s="83">
        <v>317.39999999999998</v>
      </c>
      <c r="W39" s="83">
        <v>702.7</v>
      </c>
      <c r="X39" s="84">
        <v>7707.2</v>
      </c>
      <c r="Y39" s="82" t="s">
        <v>834</v>
      </c>
      <c r="Z39" s="83">
        <v>305.8</v>
      </c>
      <c r="AA39" s="83">
        <v>46.4</v>
      </c>
      <c r="AB39" s="83">
        <v>317.39999999999998</v>
      </c>
      <c r="AC39" s="83">
        <v>702.7</v>
      </c>
      <c r="AD39" s="84">
        <v>1372.3</v>
      </c>
    </row>
    <row r="40" spans="1:30" x14ac:dyDescent="0.3">
      <c r="A40" s="1"/>
      <c r="B40" s="82" t="s">
        <v>835</v>
      </c>
      <c r="C40" s="83">
        <v>451.2</v>
      </c>
      <c r="D40" s="83">
        <v>74.400000000000006</v>
      </c>
      <c r="E40" s="83">
        <v>0</v>
      </c>
      <c r="F40" s="83">
        <v>81.599999999999994</v>
      </c>
      <c r="G40" s="83">
        <v>3119.2</v>
      </c>
      <c r="H40" s="83">
        <v>2490.6999999999998</v>
      </c>
      <c r="I40" s="83">
        <v>0.3</v>
      </c>
      <c r="J40" s="83">
        <v>643.1</v>
      </c>
      <c r="K40" s="83">
        <v>619</v>
      </c>
      <c r="L40" s="83">
        <v>0</v>
      </c>
      <c r="M40" s="83">
        <v>212.8</v>
      </c>
      <c r="N40" s="83">
        <v>0</v>
      </c>
      <c r="O40" s="83">
        <v>607.20000000000005</v>
      </c>
      <c r="P40" s="83">
        <v>6253.3</v>
      </c>
      <c r="Q40" s="83">
        <v>831.8</v>
      </c>
      <c r="R40" s="84">
        <v>7692.3</v>
      </c>
      <c r="S40" s="82" t="s">
        <v>835</v>
      </c>
      <c r="T40" s="83">
        <v>4169</v>
      </c>
      <c r="U40" s="83">
        <v>2585.5</v>
      </c>
      <c r="V40" s="83">
        <v>213.1</v>
      </c>
      <c r="W40" s="83">
        <v>724.7</v>
      </c>
      <c r="X40" s="84">
        <v>7692.3</v>
      </c>
      <c r="Y40" s="82" t="s">
        <v>835</v>
      </c>
      <c r="Z40" s="83">
        <v>306</v>
      </c>
      <c r="AA40" s="83">
        <v>46.7</v>
      </c>
      <c r="AB40" s="83">
        <v>213.1</v>
      </c>
      <c r="AC40" s="83">
        <v>724.7</v>
      </c>
      <c r="AD40" s="84">
        <v>1290.5</v>
      </c>
    </row>
    <row r="41" spans="1:30" x14ac:dyDescent="0.3">
      <c r="A41" s="1"/>
      <c r="B41" s="82" t="s">
        <v>836</v>
      </c>
      <c r="C41" s="83">
        <v>450.1</v>
      </c>
      <c r="D41" s="83">
        <v>74.8</v>
      </c>
      <c r="E41" s="83">
        <v>0</v>
      </c>
      <c r="F41" s="83">
        <v>94.5</v>
      </c>
      <c r="G41" s="83">
        <v>3096.8</v>
      </c>
      <c r="H41" s="83">
        <v>2418.1</v>
      </c>
      <c r="I41" s="83">
        <v>0.2</v>
      </c>
      <c r="J41" s="83">
        <v>686.9</v>
      </c>
      <c r="K41" s="83">
        <v>623.5</v>
      </c>
      <c r="L41" s="83">
        <v>0</v>
      </c>
      <c r="M41" s="83">
        <v>68.8</v>
      </c>
      <c r="N41" s="83">
        <v>0</v>
      </c>
      <c r="O41" s="83">
        <v>619.4</v>
      </c>
      <c r="P41" s="83">
        <v>6202</v>
      </c>
      <c r="Q41" s="83">
        <v>692.3</v>
      </c>
      <c r="R41" s="84">
        <v>7513.7</v>
      </c>
      <c r="S41" s="82" t="s">
        <v>836</v>
      </c>
      <c r="T41" s="83">
        <v>4150</v>
      </c>
      <c r="U41" s="83">
        <v>2513.3000000000002</v>
      </c>
      <c r="V41" s="83">
        <v>69</v>
      </c>
      <c r="W41" s="83">
        <v>781.4</v>
      </c>
      <c r="X41" s="84">
        <v>7513.7</v>
      </c>
      <c r="Y41" s="82" t="s">
        <v>836</v>
      </c>
      <c r="Z41" s="83">
        <v>306.7</v>
      </c>
      <c r="AA41" s="83">
        <v>46.7</v>
      </c>
      <c r="AB41" s="83">
        <v>69</v>
      </c>
      <c r="AC41" s="83">
        <v>781.4</v>
      </c>
      <c r="AD41" s="84">
        <v>1203.8</v>
      </c>
    </row>
    <row r="42" spans="1:30" x14ac:dyDescent="0.3">
      <c r="A42" s="1"/>
      <c r="B42" s="82" t="s">
        <v>837</v>
      </c>
      <c r="C42" s="83">
        <v>453</v>
      </c>
      <c r="D42" s="83">
        <v>75.8</v>
      </c>
      <c r="E42" s="83">
        <v>0</v>
      </c>
      <c r="F42" s="83">
        <v>92.5</v>
      </c>
      <c r="G42" s="83">
        <v>3109.9</v>
      </c>
      <c r="H42" s="83">
        <v>2426.1</v>
      </c>
      <c r="I42" s="83">
        <v>0.1</v>
      </c>
      <c r="J42" s="83">
        <v>690.4</v>
      </c>
      <c r="K42" s="83">
        <v>620</v>
      </c>
      <c r="L42" s="83">
        <v>0</v>
      </c>
      <c r="M42" s="83">
        <v>13.7</v>
      </c>
      <c r="N42" s="83">
        <v>0</v>
      </c>
      <c r="O42" s="83">
        <v>621.29999999999995</v>
      </c>
      <c r="P42" s="83">
        <v>6226.5</v>
      </c>
      <c r="Q42" s="83">
        <v>633.70000000000005</v>
      </c>
      <c r="R42" s="84">
        <v>7481.5</v>
      </c>
      <c r="S42" s="82" t="s">
        <v>837</v>
      </c>
      <c r="T42" s="83">
        <v>4162.5</v>
      </c>
      <c r="U42" s="83">
        <v>2522.3000000000002</v>
      </c>
      <c r="V42" s="83">
        <v>13.8</v>
      </c>
      <c r="W42" s="83">
        <v>782.9</v>
      </c>
      <c r="X42" s="84">
        <v>7481.5</v>
      </c>
      <c r="Y42" s="82" t="s">
        <v>837</v>
      </c>
      <c r="Z42" s="83">
        <v>307.5</v>
      </c>
      <c r="AA42" s="83">
        <v>46.7</v>
      </c>
      <c r="AB42" s="83">
        <v>13.8</v>
      </c>
      <c r="AC42" s="83">
        <v>782.9</v>
      </c>
      <c r="AD42" s="84">
        <v>1150.9000000000001</v>
      </c>
    </row>
    <row r="43" spans="1:30" x14ac:dyDescent="0.3">
      <c r="A43" s="1"/>
      <c r="B43" s="82" t="s">
        <v>838</v>
      </c>
      <c r="C43" s="83">
        <v>448.3</v>
      </c>
      <c r="D43" s="83">
        <v>76.5</v>
      </c>
      <c r="E43" s="83">
        <v>0</v>
      </c>
      <c r="F43" s="83">
        <v>86.9</v>
      </c>
      <c r="G43" s="83">
        <v>3094.9</v>
      </c>
      <c r="H43" s="83">
        <v>2360.9</v>
      </c>
      <c r="I43" s="83">
        <v>0</v>
      </c>
      <c r="J43" s="83">
        <v>685.5</v>
      </c>
      <c r="K43" s="83">
        <v>616.20000000000005</v>
      </c>
      <c r="L43" s="83">
        <v>0</v>
      </c>
      <c r="M43" s="83">
        <v>0</v>
      </c>
      <c r="N43" s="83">
        <v>0</v>
      </c>
      <c r="O43" s="83">
        <v>611.70000000000005</v>
      </c>
      <c r="P43" s="83">
        <v>6141.3</v>
      </c>
      <c r="Q43" s="83">
        <v>616.20000000000005</v>
      </c>
      <c r="R43" s="84">
        <v>7369.2</v>
      </c>
      <c r="S43" s="82" t="s">
        <v>838</v>
      </c>
      <c r="T43" s="83">
        <v>4139</v>
      </c>
      <c r="U43" s="83">
        <v>2457.8000000000002</v>
      </c>
      <c r="V43" s="83">
        <v>0</v>
      </c>
      <c r="W43" s="83">
        <v>772.4</v>
      </c>
      <c r="X43" s="84">
        <v>7369.2</v>
      </c>
      <c r="Y43" s="82" t="s">
        <v>838</v>
      </c>
      <c r="Z43" s="83">
        <v>307</v>
      </c>
      <c r="AA43" s="83">
        <v>46.7</v>
      </c>
      <c r="AB43" s="83">
        <v>0</v>
      </c>
      <c r="AC43" s="83">
        <v>772.4</v>
      </c>
      <c r="AD43" s="84">
        <v>1126.0999999999999</v>
      </c>
    </row>
    <row r="44" spans="1:30" x14ac:dyDescent="0.3">
      <c r="A44" s="1"/>
      <c r="B44" s="82" t="s">
        <v>839</v>
      </c>
      <c r="C44" s="83">
        <v>450.2</v>
      </c>
      <c r="D44" s="83">
        <v>78.5</v>
      </c>
      <c r="E44" s="83">
        <v>0</v>
      </c>
      <c r="F44" s="83">
        <v>83</v>
      </c>
      <c r="G44" s="83">
        <v>3170.5</v>
      </c>
      <c r="H44" s="83">
        <v>2604.5</v>
      </c>
      <c r="I44" s="83">
        <v>0</v>
      </c>
      <c r="J44" s="83">
        <v>675.5</v>
      </c>
      <c r="K44" s="83">
        <v>617.1</v>
      </c>
      <c r="L44" s="83">
        <v>0</v>
      </c>
      <c r="M44" s="83">
        <v>0</v>
      </c>
      <c r="N44" s="83">
        <v>0</v>
      </c>
      <c r="O44" s="83">
        <v>611.70000000000005</v>
      </c>
      <c r="P44" s="83">
        <v>6450.5</v>
      </c>
      <c r="Q44" s="83">
        <v>617.1</v>
      </c>
      <c r="R44" s="84">
        <v>7679.3</v>
      </c>
      <c r="S44" s="82" t="s">
        <v>839</v>
      </c>
      <c r="T44" s="83">
        <v>4217.3999999999996</v>
      </c>
      <c r="U44" s="83">
        <v>2703.4</v>
      </c>
      <c r="V44" s="83">
        <v>0</v>
      </c>
      <c r="W44" s="83">
        <v>758.5</v>
      </c>
      <c r="X44" s="84">
        <v>7679.3</v>
      </c>
      <c r="Y44" s="82" t="s">
        <v>839</v>
      </c>
      <c r="Z44" s="83">
        <v>309</v>
      </c>
      <c r="AA44" s="83">
        <v>46.7</v>
      </c>
      <c r="AB44" s="83">
        <v>0</v>
      </c>
      <c r="AC44" s="83">
        <v>758.5</v>
      </c>
      <c r="AD44" s="84">
        <v>1114.2</v>
      </c>
    </row>
    <row r="45" spans="1:30" x14ac:dyDescent="0.3">
      <c r="A45" s="1"/>
      <c r="B45" s="82" t="s">
        <v>840</v>
      </c>
      <c r="C45" s="83">
        <v>450.9</v>
      </c>
      <c r="D45" s="83">
        <v>79.7</v>
      </c>
      <c r="E45" s="83">
        <v>0</v>
      </c>
      <c r="F45" s="83">
        <v>83.4</v>
      </c>
      <c r="G45" s="83">
        <v>3168.6</v>
      </c>
      <c r="H45" s="83">
        <v>2642.8</v>
      </c>
      <c r="I45" s="83">
        <v>0</v>
      </c>
      <c r="J45" s="83">
        <v>673.3</v>
      </c>
      <c r="K45" s="83">
        <v>621.1</v>
      </c>
      <c r="L45" s="83">
        <v>0</v>
      </c>
      <c r="M45" s="83">
        <v>0</v>
      </c>
      <c r="N45" s="83">
        <v>0</v>
      </c>
      <c r="O45" s="83">
        <v>614</v>
      </c>
      <c r="P45" s="83">
        <v>6484.7</v>
      </c>
      <c r="Q45" s="83">
        <v>621.1</v>
      </c>
      <c r="R45" s="84">
        <v>7719.8</v>
      </c>
      <c r="S45" s="82" t="s">
        <v>840</v>
      </c>
      <c r="T45" s="83">
        <v>4220.2</v>
      </c>
      <c r="U45" s="83">
        <v>2742.9</v>
      </c>
      <c r="V45" s="83">
        <v>0</v>
      </c>
      <c r="W45" s="83">
        <v>756.7</v>
      </c>
      <c r="X45" s="84">
        <v>7719.8</v>
      </c>
      <c r="Y45" s="82" t="s">
        <v>840</v>
      </c>
      <c r="Z45" s="83">
        <v>309.8</v>
      </c>
      <c r="AA45" s="83">
        <v>46.7</v>
      </c>
      <c r="AB45" s="83">
        <v>0</v>
      </c>
      <c r="AC45" s="83">
        <v>756.7</v>
      </c>
      <c r="AD45" s="84">
        <v>1113.2</v>
      </c>
    </row>
    <row r="46" spans="1:30" x14ac:dyDescent="0.3">
      <c r="A46" s="1"/>
      <c r="B46" s="82" t="s">
        <v>841</v>
      </c>
      <c r="C46" s="83">
        <v>449.7</v>
      </c>
      <c r="D46" s="83">
        <v>79.7</v>
      </c>
      <c r="E46" s="83">
        <v>0</v>
      </c>
      <c r="F46" s="83">
        <v>75</v>
      </c>
      <c r="G46" s="83">
        <v>3171.7</v>
      </c>
      <c r="H46" s="83">
        <v>2648.4</v>
      </c>
      <c r="I46" s="83">
        <v>0</v>
      </c>
      <c r="J46" s="83">
        <v>657.3</v>
      </c>
      <c r="K46" s="83">
        <v>617.4</v>
      </c>
      <c r="L46" s="83">
        <v>0</v>
      </c>
      <c r="M46" s="83">
        <v>0</v>
      </c>
      <c r="N46" s="83">
        <v>0</v>
      </c>
      <c r="O46" s="83">
        <v>604.4</v>
      </c>
      <c r="P46" s="83">
        <v>6477.4</v>
      </c>
      <c r="Q46" s="83">
        <v>617.4</v>
      </c>
      <c r="R46" s="84">
        <v>7699.2</v>
      </c>
      <c r="S46" s="82" t="s">
        <v>841</v>
      </c>
      <c r="T46" s="83">
        <v>4218.3999999999996</v>
      </c>
      <c r="U46" s="83">
        <v>2748.5</v>
      </c>
      <c r="V46" s="83">
        <v>0</v>
      </c>
      <c r="W46" s="83">
        <v>732.3</v>
      </c>
      <c r="X46" s="84">
        <v>7699.2</v>
      </c>
      <c r="Y46" s="82" t="s">
        <v>841</v>
      </c>
      <c r="Z46" s="83">
        <v>310.2</v>
      </c>
      <c r="AA46" s="83">
        <v>46.5</v>
      </c>
      <c r="AB46" s="83">
        <v>0</v>
      </c>
      <c r="AC46" s="83">
        <v>732.3</v>
      </c>
      <c r="AD46" s="84">
        <v>1089</v>
      </c>
    </row>
    <row r="47" spans="1:30" x14ac:dyDescent="0.3">
      <c r="A47" s="1"/>
      <c r="B47" s="82" t="s">
        <v>842</v>
      </c>
      <c r="C47" s="83">
        <v>448.2</v>
      </c>
      <c r="D47" s="83">
        <v>79.7</v>
      </c>
      <c r="E47" s="83">
        <v>0</v>
      </c>
      <c r="F47" s="83">
        <v>71.3</v>
      </c>
      <c r="G47" s="83">
        <v>3179.4</v>
      </c>
      <c r="H47" s="83">
        <v>2714.1</v>
      </c>
      <c r="I47" s="83">
        <v>0</v>
      </c>
      <c r="J47" s="83">
        <v>586.79999999999995</v>
      </c>
      <c r="K47" s="83">
        <v>620.20000000000005</v>
      </c>
      <c r="L47" s="83">
        <v>0</v>
      </c>
      <c r="M47" s="83">
        <v>0</v>
      </c>
      <c r="N47" s="83">
        <v>0</v>
      </c>
      <c r="O47" s="83">
        <v>599.20000000000005</v>
      </c>
      <c r="P47" s="83">
        <v>6480.3</v>
      </c>
      <c r="Q47" s="83">
        <v>620.20000000000005</v>
      </c>
      <c r="R47" s="84">
        <v>7699.7</v>
      </c>
      <c r="S47" s="82" t="s">
        <v>842</v>
      </c>
      <c r="T47" s="83">
        <v>4227.3999999999996</v>
      </c>
      <c r="U47" s="83">
        <v>2814.2</v>
      </c>
      <c r="V47" s="83">
        <v>0</v>
      </c>
      <c r="W47" s="83">
        <v>658.1</v>
      </c>
      <c r="X47" s="84">
        <v>7699.7</v>
      </c>
      <c r="Y47" s="82" t="s">
        <v>842</v>
      </c>
      <c r="Z47" s="83">
        <v>309.89999999999998</v>
      </c>
      <c r="AA47" s="83">
        <v>46.5</v>
      </c>
      <c r="AB47" s="83">
        <v>0</v>
      </c>
      <c r="AC47" s="83">
        <v>658.1</v>
      </c>
      <c r="AD47" s="84">
        <v>1014.5</v>
      </c>
    </row>
    <row r="48" spans="1:30" x14ac:dyDescent="0.3">
      <c r="A48" s="1"/>
      <c r="B48" s="82" t="s">
        <v>843</v>
      </c>
      <c r="C48" s="83">
        <v>449.2</v>
      </c>
      <c r="D48" s="83">
        <v>79.5</v>
      </c>
      <c r="E48" s="83">
        <v>0</v>
      </c>
      <c r="F48" s="83">
        <v>65.900000000000006</v>
      </c>
      <c r="G48" s="83">
        <v>3163.6</v>
      </c>
      <c r="H48" s="83">
        <v>2675.8</v>
      </c>
      <c r="I48" s="83">
        <v>0</v>
      </c>
      <c r="J48" s="83">
        <v>576.79999999999995</v>
      </c>
      <c r="K48" s="83">
        <v>620.1</v>
      </c>
      <c r="L48" s="83">
        <v>0</v>
      </c>
      <c r="M48" s="83">
        <v>0</v>
      </c>
      <c r="N48" s="83">
        <v>0</v>
      </c>
      <c r="O48" s="83">
        <v>594.6</v>
      </c>
      <c r="P48" s="83">
        <v>6416.2</v>
      </c>
      <c r="Q48" s="83">
        <v>620.1</v>
      </c>
      <c r="R48" s="84">
        <v>7630.9</v>
      </c>
      <c r="S48" s="82" t="s">
        <v>843</v>
      </c>
      <c r="T48" s="83">
        <v>4212.5</v>
      </c>
      <c r="U48" s="83">
        <v>2775.7</v>
      </c>
      <c r="V48" s="83">
        <v>0</v>
      </c>
      <c r="W48" s="83">
        <v>642.70000000000005</v>
      </c>
      <c r="X48" s="84">
        <v>7630.9</v>
      </c>
      <c r="Y48" s="82" t="s">
        <v>843</v>
      </c>
      <c r="Z48" s="83">
        <v>310.2</v>
      </c>
      <c r="AA48" s="83">
        <v>46.7</v>
      </c>
      <c r="AB48" s="83">
        <v>0</v>
      </c>
      <c r="AC48" s="83">
        <v>642.70000000000005</v>
      </c>
      <c r="AD48" s="84">
        <v>999.6</v>
      </c>
    </row>
    <row r="49" spans="1:30" x14ac:dyDescent="0.3">
      <c r="A49" s="1"/>
      <c r="B49" s="82" t="s">
        <v>844</v>
      </c>
      <c r="C49" s="83">
        <v>452.5</v>
      </c>
      <c r="D49" s="83">
        <v>79.7</v>
      </c>
      <c r="E49" s="83">
        <v>0</v>
      </c>
      <c r="F49" s="83">
        <v>71.599999999999994</v>
      </c>
      <c r="G49" s="83">
        <v>3152.9</v>
      </c>
      <c r="H49" s="83">
        <v>2645.1</v>
      </c>
      <c r="I49" s="83">
        <v>0</v>
      </c>
      <c r="J49" s="83">
        <v>544.20000000000005</v>
      </c>
      <c r="K49" s="83">
        <v>619.70000000000005</v>
      </c>
      <c r="L49" s="83">
        <v>0</v>
      </c>
      <c r="M49" s="83">
        <v>0</v>
      </c>
      <c r="N49" s="83">
        <v>0</v>
      </c>
      <c r="O49" s="83">
        <v>603.79999999999995</v>
      </c>
      <c r="P49" s="83">
        <v>6342.2</v>
      </c>
      <c r="Q49" s="83">
        <v>619.70000000000005</v>
      </c>
      <c r="R49" s="84">
        <v>7565.7</v>
      </c>
      <c r="S49" s="82" t="s">
        <v>844</v>
      </c>
      <c r="T49" s="83">
        <v>4204.7</v>
      </c>
      <c r="U49" s="83">
        <v>2745.2</v>
      </c>
      <c r="V49" s="83">
        <v>0</v>
      </c>
      <c r="W49" s="83">
        <v>615.79999999999995</v>
      </c>
      <c r="X49" s="84">
        <v>7565.7</v>
      </c>
      <c r="Y49" s="82" t="s">
        <v>844</v>
      </c>
      <c r="Z49" s="83">
        <v>310.7</v>
      </c>
      <c r="AA49" s="83">
        <v>46.8</v>
      </c>
      <c r="AB49" s="83">
        <v>0</v>
      </c>
      <c r="AC49" s="83">
        <v>615.79999999999995</v>
      </c>
      <c r="AD49" s="84">
        <v>973.3</v>
      </c>
    </row>
    <row r="50" spans="1:30" x14ac:dyDescent="0.3">
      <c r="A50" s="1"/>
      <c r="B50" s="82" t="s">
        <v>845</v>
      </c>
      <c r="C50" s="83">
        <v>363.6</v>
      </c>
      <c r="D50" s="83">
        <v>79.8</v>
      </c>
      <c r="E50" s="83">
        <v>0</v>
      </c>
      <c r="F50" s="83">
        <v>72.5</v>
      </c>
      <c r="G50" s="83">
        <v>3147.4</v>
      </c>
      <c r="H50" s="83">
        <v>2553.1999999999998</v>
      </c>
      <c r="I50" s="83">
        <v>0</v>
      </c>
      <c r="J50" s="83">
        <v>522.9</v>
      </c>
      <c r="K50" s="83">
        <v>618.79999999999995</v>
      </c>
      <c r="L50" s="83">
        <v>0</v>
      </c>
      <c r="M50" s="83">
        <v>0</v>
      </c>
      <c r="N50" s="83">
        <v>0</v>
      </c>
      <c r="O50" s="83">
        <v>515.9</v>
      </c>
      <c r="P50" s="83">
        <v>6223.5</v>
      </c>
      <c r="Q50" s="83">
        <v>618.79999999999995</v>
      </c>
      <c r="R50" s="84">
        <v>7358.2</v>
      </c>
      <c r="S50" s="82" t="s">
        <v>845</v>
      </c>
      <c r="T50" s="83">
        <v>4109.3999999999996</v>
      </c>
      <c r="U50" s="83">
        <v>2653.4</v>
      </c>
      <c r="V50" s="83">
        <v>0</v>
      </c>
      <c r="W50" s="83">
        <v>595.4</v>
      </c>
      <c r="X50" s="84">
        <v>7358.2</v>
      </c>
      <c r="Y50" s="82" t="s">
        <v>845</v>
      </c>
      <c r="Z50" s="83">
        <v>305.3</v>
      </c>
      <c r="AA50" s="83">
        <v>46.8</v>
      </c>
      <c r="AB50" s="83">
        <v>0</v>
      </c>
      <c r="AC50" s="83">
        <v>595.4</v>
      </c>
      <c r="AD50" s="84">
        <v>947.5</v>
      </c>
    </row>
    <row r="51" spans="1:30" x14ac:dyDescent="0.3">
      <c r="A51" s="1"/>
      <c r="B51" s="82" t="s">
        <v>846</v>
      </c>
      <c r="C51" s="83">
        <v>332.2</v>
      </c>
      <c r="D51" s="83">
        <v>79.8</v>
      </c>
      <c r="E51" s="83">
        <v>0</v>
      </c>
      <c r="F51" s="83">
        <v>64.900000000000006</v>
      </c>
      <c r="G51" s="83">
        <v>3241.1</v>
      </c>
      <c r="H51" s="83">
        <v>2444.6999999999998</v>
      </c>
      <c r="I51" s="83">
        <v>0</v>
      </c>
      <c r="J51" s="83">
        <v>488.2</v>
      </c>
      <c r="K51" s="83">
        <v>616.4</v>
      </c>
      <c r="L51" s="83">
        <v>0</v>
      </c>
      <c r="M51" s="83">
        <v>0</v>
      </c>
      <c r="N51" s="83">
        <v>0</v>
      </c>
      <c r="O51" s="83">
        <v>476.9</v>
      </c>
      <c r="P51" s="83">
        <v>6174</v>
      </c>
      <c r="Q51" s="83">
        <v>616.4</v>
      </c>
      <c r="R51" s="84">
        <v>7267.3</v>
      </c>
      <c r="S51" s="82" t="s">
        <v>846</v>
      </c>
      <c r="T51" s="83">
        <v>4169.3</v>
      </c>
      <c r="U51" s="83">
        <v>2544.9</v>
      </c>
      <c r="V51" s="83">
        <v>0</v>
      </c>
      <c r="W51" s="83">
        <v>553.1</v>
      </c>
      <c r="X51" s="84">
        <v>7267.3</v>
      </c>
      <c r="Y51" s="82" t="s">
        <v>846</v>
      </c>
      <c r="Z51" s="83">
        <v>289.10000000000002</v>
      </c>
      <c r="AA51" s="83">
        <v>46.6</v>
      </c>
      <c r="AB51" s="83">
        <v>0</v>
      </c>
      <c r="AC51" s="83">
        <v>553.1</v>
      </c>
      <c r="AD51" s="84">
        <v>888.8</v>
      </c>
    </row>
    <row r="52" spans="1:30" x14ac:dyDescent="0.3">
      <c r="A52" s="1"/>
      <c r="B52" s="82" t="s">
        <v>847</v>
      </c>
      <c r="C52" s="83">
        <v>322.39999999999998</v>
      </c>
      <c r="D52" s="83">
        <v>79.900000000000006</v>
      </c>
      <c r="E52" s="83">
        <v>0</v>
      </c>
      <c r="F52" s="83">
        <v>56</v>
      </c>
      <c r="G52" s="83">
        <v>3396</v>
      </c>
      <c r="H52" s="83">
        <v>2452.3000000000002</v>
      </c>
      <c r="I52" s="83">
        <v>0</v>
      </c>
      <c r="J52" s="83">
        <v>445.5</v>
      </c>
      <c r="K52" s="83">
        <v>619.5</v>
      </c>
      <c r="L52" s="83">
        <v>0</v>
      </c>
      <c r="M52" s="83">
        <v>0</v>
      </c>
      <c r="N52" s="83">
        <v>0</v>
      </c>
      <c r="O52" s="83">
        <v>458.3</v>
      </c>
      <c r="P52" s="83">
        <v>6293.8</v>
      </c>
      <c r="Q52" s="83">
        <v>619.5</v>
      </c>
      <c r="R52" s="84">
        <v>7371.6</v>
      </c>
      <c r="S52" s="82" t="s">
        <v>847</v>
      </c>
      <c r="T52" s="83">
        <v>4317.5</v>
      </c>
      <c r="U52" s="83">
        <v>2552.6</v>
      </c>
      <c r="V52" s="83">
        <v>0</v>
      </c>
      <c r="W52" s="83">
        <v>501.5</v>
      </c>
      <c r="X52" s="84">
        <v>7371.6</v>
      </c>
      <c r="Y52" s="82" t="s">
        <v>847</v>
      </c>
      <c r="Z52" s="83">
        <v>275.10000000000002</v>
      </c>
      <c r="AA52" s="83">
        <v>46.1</v>
      </c>
      <c r="AB52" s="83">
        <v>0</v>
      </c>
      <c r="AC52" s="83">
        <v>501.5</v>
      </c>
      <c r="AD52" s="84">
        <v>822.7</v>
      </c>
    </row>
    <row r="53" spans="1:30" x14ac:dyDescent="0.3">
      <c r="A53" s="1"/>
      <c r="B53" s="82" t="s">
        <v>848</v>
      </c>
      <c r="C53" s="83">
        <v>319.39999999999998</v>
      </c>
      <c r="D53" s="83">
        <v>80</v>
      </c>
      <c r="E53" s="83">
        <v>0</v>
      </c>
      <c r="F53" s="83">
        <v>50</v>
      </c>
      <c r="G53" s="83">
        <v>3364.1</v>
      </c>
      <c r="H53" s="83">
        <v>2181.6999999999998</v>
      </c>
      <c r="I53" s="83">
        <v>0</v>
      </c>
      <c r="J53" s="83">
        <v>431.7</v>
      </c>
      <c r="K53" s="83">
        <v>622.29999999999995</v>
      </c>
      <c r="L53" s="83">
        <v>0</v>
      </c>
      <c r="M53" s="83">
        <v>0</v>
      </c>
      <c r="N53" s="83">
        <v>0</v>
      </c>
      <c r="O53" s="83">
        <v>449.4</v>
      </c>
      <c r="P53" s="83">
        <v>5977.5</v>
      </c>
      <c r="Q53" s="83">
        <v>622.29999999999995</v>
      </c>
      <c r="R53" s="84">
        <v>7049.2</v>
      </c>
      <c r="S53" s="82" t="s">
        <v>848</v>
      </c>
      <c r="T53" s="83">
        <v>4285.3999999999996</v>
      </c>
      <c r="U53" s="83">
        <v>2282.1</v>
      </c>
      <c r="V53" s="83">
        <v>0</v>
      </c>
      <c r="W53" s="83">
        <v>481.7</v>
      </c>
      <c r="X53" s="84">
        <v>7049.2</v>
      </c>
      <c r="Y53" s="82" t="s">
        <v>848</v>
      </c>
      <c r="Z53" s="83">
        <v>274.2</v>
      </c>
      <c r="AA53" s="83">
        <v>46.7</v>
      </c>
      <c r="AB53" s="83">
        <v>0</v>
      </c>
      <c r="AC53" s="83">
        <v>481.7</v>
      </c>
      <c r="AD53" s="84">
        <v>802.6</v>
      </c>
    </row>
    <row r="54" spans="1:30" x14ac:dyDescent="0.3">
      <c r="A54" s="1"/>
      <c r="B54" s="82" t="s">
        <v>849</v>
      </c>
      <c r="C54" s="83">
        <v>320.7</v>
      </c>
      <c r="D54" s="83">
        <v>79.5</v>
      </c>
      <c r="E54" s="83">
        <v>0</v>
      </c>
      <c r="F54" s="83">
        <v>53</v>
      </c>
      <c r="G54" s="83">
        <v>3364.5</v>
      </c>
      <c r="H54" s="83">
        <v>1978.1</v>
      </c>
      <c r="I54" s="83">
        <v>0</v>
      </c>
      <c r="J54" s="83">
        <v>405.5</v>
      </c>
      <c r="K54" s="83">
        <v>618.79999999999995</v>
      </c>
      <c r="L54" s="83">
        <v>0</v>
      </c>
      <c r="M54" s="83">
        <v>0</v>
      </c>
      <c r="N54" s="83">
        <v>0</v>
      </c>
      <c r="O54" s="83">
        <v>453.2</v>
      </c>
      <c r="P54" s="83">
        <v>5748.1</v>
      </c>
      <c r="Q54" s="83">
        <v>618.79999999999995</v>
      </c>
      <c r="R54" s="84">
        <v>6820.1</v>
      </c>
      <c r="S54" s="82" t="s">
        <v>849</v>
      </c>
      <c r="T54" s="83">
        <v>4283.6000000000004</v>
      </c>
      <c r="U54" s="83">
        <v>2078</v>
      </c>
      <c r="V54" s="83">
        <v>0</v>
      </c>
      <c r="W54" s="83">
        <v>458.5</v>
      </c>
      <c r="X54" s="84">
        <v>6820.1</v>
      </c>
      <c r="Y54" s="82" t="s">
        <v>849</v>
      </c>
      <c r="Z54" s="83">
        <v>271.8</v>
      </c>
      <c r="AA54" s="83">
        <v>46.7</v>
      </c>
      <c r="AB54" s="83">
        <v>0</v>
      </c>
      <c r="AC54" s="83">
        <v>458.5</v>
      </c>
      <c r="AD54" s="84">
        <v>777</v>
      </c>
    </row>
    <row r="55" spans="1:30" x14ac:dyDescent="0.3">
      <c r="A55" s="1"/>
      <c r="B55" s="82" t="s">
        <v>71</v>
      </c>
      <c r="C55" s="83">
        <v>316.8</v>
      </c>
      <c r="D55" s="83">
        <v>79.400000000000006</v>
      </c>
      <c r="E55" s="83">
        <v>0</v>
      </c>
      <c r="F55" s="83">
        <v>52.9</v>
      </c>
      <c r="G55" s="83">
        <v>3310.6</v>
      </c>
      <c r="H55" s="83">
        <v>1971.3</v>
      </c>
      <c r="I55" s="83">
        <v>0</v>
      </c>
      <c r="J55" s="83">
        <v>398.1</v>
      </c>
      <c r="K55" s="83">
        <v>612.5</v>
      </c>
      <c r="L55" s="83">
        <v>0</v>
      </c>
      <c r="M55" s="83">
        <v>0</v>
      </c>
      <c r="N55" s="83">
        <v>0</v>
      </c>
      <c r="O55" s="83">
        <v>449.1</v>
      </c>
      <c r="P55" s="83">
        <v>5680</v>
      </c>
      <c r="Q55" s="83">
        <v>612.5</v>
      </c>
      <c r="R55" s="84">
        <v>6741.6</v>
      </c>
      <c r="S55" s="82" t="s">
        <v>71</v>
      </c>
      <c r="T55" s="83">
        <v>4219.5</v>
      </c>
      <c r="U55" s="83">
        <v>2071.1</v>
      </c>
      <c r="V55" s="83">
        <v>0</v>
      </c>
      <c r="W55" s="83">
        <v>451</v>
      </c>
      <c r="X55" s="84">
        <v>6741.6</v>
      </c>
      <c r="Y55" s="82" t="s">
        <v>71</v>
      </c>
      <c r="Z55" s="83">
        <v>264.5</v>
      </c>
      <c r="AA55" s="83">
        <v>46.7</v>
      </c>
      <c r="AB55" s="83">
        <v>0</v>
      </c>
      <c r="AC55" s="83">
        <v>451</v>
      </c>
      <c r="AD55" s="84">
        <v>762.2</v>
      </c>
    </row>
    <row r="56" spans="1:30" x14ac:dyDescent="0.3">
      <c r="A56" s="1"/>
      <c r="B56" s="85" t="s">
        <v>1003</v>
      </c>
      <c r="C56" s="86">
        <v>9251.2999999999993</v>
      </c>
      <c r="D56" s="86">
        <v>1430.2</v>
      </c>
      <c r="E56" s="86">
        <v>2.15</v>
      </c>
      <c r="F56" s="86">
        <v>1141.3</v>
      </c>
      <c r="G56" s="86">
        <v>76428.75</v>
      </c>
      <c r="H56" s="86">
        <v>53083.3</v>
      </c>
      <c r="I56" s="86">
        <v>5.55</v>
      </c>
      <c r="J56" s="86">
        <v>11894.85</v>
      </c>
      <c r="K56" s="86">
        <v>14825.7</v>
      </c>
      <c r="L56" s="86">
        <v>0</v>
      </c>
      <c r="M56" s="86">
        <v>3731.15</v>
      </c>
      <c r="N56" s="86">
        <v>0</v>
      </c>
      <c r="O56" s="86">
        <v>11824.95</v>
      </c>
      <c r="P56" s="86">
        <v>141412.45000000001</v>
      </c>
      <c r="Q56" s="86">
        <v>18556.849999999999</v>
      </c>
      <c r="R56" s="86">
        <v>171794.25</v>
      </c>
      <c r="S56" s="85" t="s">
        <v>1003</v>
      </c>
      <c r="T56" s="86">
        <v>100016.15</v>
      </c>
      <c r="U56" s="86">
        <v>55003.1</v>
      </c>
      <c r="V56" s="86">
        <v>3738.85</v>
      </c>
      <c r="W56" s="86">
        <v>13036.15</v>
      </c>
      <c r="X56" s="86">
        <v>171794.25</v>
      </c>
      <c r="Y56" s="85" t="s">
        <v>1003</v>
      </c>
      <c r="Z56" s="86">
        <v>7270.65</v>
      </c>
      <c r="AA56" s="86">
        <v>1117.9000000000001</v>
      </c>
      <c r="AB56" s="86">
        <v>3738.85</v>
      </c>
      <c r="AC56" s="86">
        <v>13036.15</v>
      </c>
      <c r="AD56" s="86">
        <v>25163.55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1204</v>
      </c>
      <c r="C5" s="1"/>
      <c r="D5" s="1"/>
      <c r="E5" s="1"/>
      <c r="F5" s="1"/>
      <c r="G5" s="1"/>
      <c r="H5" s="1"/>
      <c r="I5" s="1"/>
      <c r="J5" s="1"/>
      <c r="K5" s="1"/>
      <c r="L5" s="1"/>
      <c r="M5" s="1"/>
      <c r="N5" s="1"/>
      <c r="O5" s="1"/>
      <c r="P5" s="1"/>
    </row>
    <row r="6" spans="1:16" ht="27.6" x14ac:dyDescent="0.3">
      <c r="A6" s="1"/>
      <c r="B6" s="3" t="s">
        <v>177</v>
      </c>
      <c r="C6" s="3" t="s">
        <v>1205</v>
      </c>
      <c r="D6" s="3" t="s">
        <v>1206</v>
      </c>
      <c r="E6" s="3" t="s">
        <v>1207</v>
      </c>
      <c r="F6" s="3" t="s">
        <v>180</v>
      </c>
      <c r="G6" s="3" t="s">
        <v>181</v>
      </c>
      <c r="H6" s="3" t="s">
        <v>1208</v>
      </c>
      <c r="I6" s="3" t="s">
        <v>1209</v>
      </c>
      <c r="J6" s="3" t="s">
        <v>1210</v>
      </c>
      <c r="K6" s="3" t="s">
        <v>1211</v>
      </c>
      <c r="L6" s="3" t="s">
        <v>1212</v>
      </c>
      <c r="M6" s="3" t="s">
        <v>1213</v>
      </c>
      <c r="N6" s="3" t="s">
        <v>1214</v>
      </c>
      <c r="O6" s="3" t="s">
        <v>1215</v>
      </c>
      <c r="P6" s="3" t="s">
        <v>1216</v>
      </c>
    </row>
    <row r="7" spans="1:16" x14ac:dyDescent="0.3">
      <c r="A7" s="1"/>
      <c r="B7" s="6" t="s">
        <v>640</v>
      </c>
      <c r="C7" s="6" t="s">
        <v>1023</v>
      </c>
      <c r="D7" s="87" t="s">
        <v>56</v>
      </c>
      <c r="E7" s="6" t="s">
        <v>1217</v>
      </c>
      <c r="F7" s="87" t="s">
        <v>18</v>
      </c>
      <c r="G7" s="87" t="s">
        <v>19</v>
      </c>
      <c r="H7" s="87" t="s">
        <v>590</v>
      </c>
      <c r="I7" s="87" t="s">
        <v>590</v>
      </c>
      <c r="J7" s="87" t="s">
        <v>1218</v>
      </c>
      <c r="K7" s="87" t="s">
        <v>590</v>
      </c>
      <c r="L7" s="87" t="s">
        <v>590</v>
      </c>
      <c r="M7" s="87" t="s">
        <v>590</v>
      </c>
      <c r="N7" s="87" t="s">
        <v>590</v>
      </c>
      <c r="O7" s="6" t="s">
        <v>1219</v>
      </c>
      <c r="P7" s="6"/>
    </row>
    <row r="8" spans="1:16" x14ac:dyDescent="0.3">
      <c r="A8" s="1"/>
      <c r="B8" s="6" t="s">
        <v>202</v>
      </c>
      <c r="C8" s="6" t="s">
        <v>1082</v>
      </c>
      <c r="D8" s="87" t="s">
        <v>56</v>
      </c>
      <c r="E8" s="6" t="s">
        <v>1220</v>
      </c>
      <c r="F8" s="87" t="s">
        <v>18</v>
      </c>
      <c r="G8" s="87" t="s">
        <v>1221</v>
      </c>
      <c r="H8" s="87" t="s">
        <v>590</v>
      </c>
      <c r="I8" s="87" t="s">
        <v>590</v>
      </c>
      <c r="J8" s="87" t="s">
        <v>1218</v>
      </c>
      <c r="K8" s="87" t="s">
        <v>590</v>
      </c>
      <c r="L8" s="87" t="s">
        <v>590</v>
      </c>
      <c r="M8" s="87" t="s">
        <v>590</v>
      </c>
      <c r="N8" s="87" t="s">
        <v>590</v>
      </c>
      <c r="O8" s="6" t="s">
        <v>1219</v>
      </c>
      <c r="P8" s="6"/>
    </row>
    <row r="9" spans="1:16" x14ac:dyDescent="0.3">
      <c r="A9" s="1"/>
      <c r="B9" s="6" t="s">
        <v>23</v>
      </c>
      <c r="C9" s="6" t="s">
        <v>1089</v>
      </c>
      <c r="D9" s="87" t="s">
        <v>56</v>
      </c>
      <c r="E9" s="6" t="s">
        <v>1222</v>
      </c>
      <c r="F9" s="87" t="s">
        <v>1223</v>
      </c>
      <c r="G9" s="87" t="s">
        <v>1224</v>
      </c>
      <c r="H9" s="87" t="s">
        <v>1225</v>
      </c>
      <c r="I9" s="87" t="s">
        <v>590</v>
      </c>
      <c r="J9" s="87" t="s">
        <v>1226</v>
      </c>
      <c r="K9" s="87" t="s">
        <v>590</v>
      </c>
      <c r="L9" s="87" t="s">
        <v>590</v>
      </c>
      <c r="M9" s="87" t="s">
        <v>590</v>
      </c>
      <c r="N9" s="87" t="s">
        <v>590</v>
      </c>
      <c r="O9" s="6" t="s">
        <v>1219</v>
      </c>
      <c r="P9" s="6"/>
    </row>
    <row r="10" spans="1:16" x14ac:dyDescent="0.3">
      <c r="A10" s="1"/>
      <c r="B10" s="6" t="s">
        <v>23</v>
      </c>
      <c r="C10" s="6" t="s">
        <v>1089</v>
      </c>
      <c r="D10" s="87" t="s">
        <v>1227</v>
      </c>
      <c r="E10" s="6" t="s">
        <v>1222</v>
      </c>
      <c r="F10" s="87" t="s">
        <v>1228</v>
      </c>
      <c r="G10" s="87" t="s">
        <v>1229</v>
      </c>
      <c r="H10" s="87" t="s">
        <v>590</v>
      </c>
      <c r="I10" s="87" t="s">
        <v>590</v>
      </c>
      <c r="J10" s="87" t="s">
        <v>1230</v>
      </c>
      <c r="K10" s="87" t="s">
        <v>590</v>
      </c>
      <c r="L10" s="87" t="s">
        <v>590</v>
      </c>
      <c r="M10" s="87" t="s">
        <v>590</v>
      </c>
      <c r="N10" s="87" t="s">
        <v>590</v>
      </c>
      <c r="O10" s="6" t="s">
        <v>1231</v>
      </c>
      <c r="P10" s="6"/>
    </row>
    <row r="11" spans="1:16" x14ac:dyDescent="0.3">
      <c r="A11" s="1"/>
      <c r="B11" s="6" t="s">
        <v>23</v>
      </c>
      <c r="C11" s="6" t="s">
        <v>1089</v>
      </c>
      <c r="D11" s="87" t="s">
        <v>1227</v>
      </c>
      <c r="E11" s="6" t="s">
        <v>1222</v>
      </c>
      <c r="F11" s="87" t="s">
        <v>28</v>
      </c>
      <c r="G11" s="87" t="s">
        <v>1232</v>
      </c>
      <c r="H11" s="87" t="s">
        <v>590</v>
      </c>
      <c r="I11" s="87" t="s">
        <v>590</v>
      </c>
      <c r="J11" s="87" t="s">
        <v>1230</v>
      </c>
      <c r="K11" s="87" t="s">
        <v>590</v>
      </c>
      <c r="L11" s="87" t="s">
        <v>590</v>
      </c>
      <c r="M11" s="87" t="s">
        <v>590</v>
      </c>
      <c r="N11" s="87" t="s">
        <v>590</v>
      </c>
      <c r="O11" s="6" t="s">
        <v>1231</v>
      </c>
      <c r="P11" s="6"/>
    </row>
    <row r="12" spans="1:16" x14ac:dyDescent="0.3">
      <c r="A12" s="1"/>
      <c r="B12" s="6" t="s">
        <v>23</v>
      </c>
      <c r="C12" s="6" t="s">
        <v>1089</v>
      </c>
      <c r="D12" s="87" t="s">
        <v>56</v>
      </c>
      <c r="E12" s="6" t="s">
        <v>1222</v>
      </c>
      <c r="F12" s="87" t="s">
        <v>1224</v>
      </c>
      <c r="G12" s="87" t="s">
        <v>1233</v>
      </c>
      <c r="H12" s="87" t="s">
        <v>590</v>
      </c>
      <c r="I12" s="87" t="s">
        <v>1234</v>
      </c>
      <c r="J12" s="87" t="s">
        <v>1235</v>
      </c>
      <c r="K12" s="87" t="s">
        <v>590</v>
      </c>
      <c r="L12" s="87" t="s">
        <v>590</v>
      </c>
      <c r="M12" s="87" t="s">
        <v>590</v>
      </c>
      <c r="N12" s="87" t="s">
        <v>590</v>
      </c>
      <c r="O12" s="6" t="s">
        <v>1219</v>
      </c>
      <c r="P12" s="6"/>
    </row>
    <row r="13" spans="1:16" x14ac:dyDescent="0.3">
      <c r="A13" s="1"/>
      <c r="B13" s="6" t="s">
        <v>23</v>
      </c>
      <c r="C13" s="6" t="s">
        <v>1089</v>
      </c>
      <c r="D13" s="87" t="s">
        <v>56</v>
      </c>
      <c r="E13" s="6" t="s">
        <v>1222</v>
      </c>
      <c r="F13" s="87" t="s">
        <v>1236</v>
      </c>
      <c r="G13" s="87" t="s">
        <v>1237</v>
      </c>
      <c r="H13" s="87" t="s">
        <v>1238</v>
      </c>
      <c r="I13" s="87" t="s">
        <v>590</v>
      </c>
      <c r="J13" s="87" t="s">
        <v>1226</v>
      </c>
      <c r="K13" s="87" t="s">
        <v>590</v>
      </c>
      <c r="L13" s="87" t="s">
        <v>590</v>
      </c>
      <c r="M13" s="87" t="s">
        <v>590</v>
      </c>
      <c r="N13" s="87" t="s">
        <v>590</v>
      </c>
      <c r="O13" s="6" t="s">
        <v>1219</v>
      </c>
      <c r="P13" s="6"/>
    </row>
    <row r="14" spans="1:16" x14ac:dyDescent="0.3">
      <c r="A14" s="1"/>
      <c r="B14" s="6" t="s">
        <v>23</v>
      </c>
      <c r="C14" s="6" t="s">
        <v>1089</v>
      </c>
      <c r="D14" s="87" t="s">
        <v>56</v>
      </c>
      <c r="E14" s="6" t="s">
        <v>1222</v>
      </c>
      <c r="F14" s="87" t="s">
        <v>1237</v>
      </c>
      <c r="G14" s="87" t="s">
        <v>1239</v>
      </c>
      <c r="H14" s="87" t="s">
        <v>590</v>
      </c>
      <c r="I14" s="87" t="s">
        <v>1240</v>
      </c>
      <c r="J14" s="87" t="s">
        <v>1235</v>
      </c>
      <c r="K14" s="87" t="s">
        <v>590</v>
      </c>
      <c r="L14" s="87" t="s">
        <v>590</v>
      </c>
      <c r="M14" s="87" t="s">
        <v>590</v>
      </c>
      <c r="N14" s="87" t="s">
        <v>590</v>
      </c>
      <c r="O14" s="6" t="s">
        <v>1219</v>
      </c>
      <c r="P14" s="6"/>
    </row>
    <row r="15" spans="1:16" x14ac:dyDescent="0.3">
      <c r="A15" s="1"/>
      <c r="B15" s="6" t="s">
        <v>87</v>
      </c>
      <c r="C15" s="6" t="s">
        <v>1094</v>
      </c>
      <c r="D15" s="87" t="s">
        <v>56</v>
      </c>
      <c r="E15" s="6" t="s">
        <v>1241</v>
      </c>
      <c r="F15" s="87" t="s">
        <v>18</v>
      </c>
      <c r="G15" s="87" t="s">
        <v>1242</v>
      </c>
      <c r="H15" s="87" t="s">
        <v>590</v>
      </c>
      <c r="I15" s="87" t="s">
        <v>1243</v>
      </c>
      <c r="J15" s="87" t="s">
        <v>1226</v>
      </c>
      <c r="K15" s="87" t="s">
        <v>590</v>
      </c>
      <c r="L15" s="87" t="s">
        <v>590</v>
      </c>
      <c r="M15" s="87" t="s">
        <v>590</v>
      </c>
      <c r="N15" s="87" t="s">
        <v>590</v>
      </c>
      <c r="O15" s="6" t="s">
        <v>1219</v>
      </c>
      <c r="P15" s="6"/>
    </row>
    <row r="16" spans="1:16" x14ac:dyDescent="0.3">
      <c r="A16" s="1"/>
      <c r="B16" s="6" t="s">
        <v>87</v>
      </c>
      <c r="C16" s="6" t="s">
        <v>1094</v>
      </c>
      <c r="D16" s="87" t="s">
        <v>56</v>
      </c>
      <c r="E16" s="6" t="s">
        <v>1241</v>
      </c>
      <c r="F16" s="87" t="s">
        <v>1244</v>
      </c>
      <c r="G16" s="87" t="s">
        <v>19</v>
      </c>
      <c r="H16" s="87" t="s">
        <v>35</v>
      </c>
      <c r="I16" s="87" t="s">
        <v>590</v>
      </c>
      <c r="J16" s="87" t="s">
        <v>1226</v>
      </c>
      <c r="K16" s="87" t="s">
        <v>590</v>
      </c>
      <c r="L16" s="87" t="s">
        <v>590</v>
      </c>
      <c r="M16" s="87" t="s">
        <v>590</v>
      </c>
      <c r="N16" s="87" t="s">
        <v>590</v>
      </c>
      <c r="O16" s="6" t="s">
        <v>1219</v>
      </c>
      <c r="P16" s="6"/>
    </row>
    <row r="17" spans="1:16" x14ac:dyDescent="0.3">
      <c r="A17" s="1"/>
      <c r="B17" s="6" t="s">
        <v>91</v>
      </c>
      <c r="C17" s="6" t="s">
        <v>100</v>
      </c>
      <c r="D17" s="87" t="s">
        <v>56</v>
      </c>
      <c r="E17" s="6" t="s">
        <v>1245</v>
      </c>
      <c r="F17" s="87" t="s">
        <v>18</v>
      </c>
      <c r="G17" s="87" t="s">
        <v>1246</v>
      </c>
      <c r="H17" s="87" t="s">
        <v>590</v>
      </c>
      <c r="I17" s="87" t="s">
        <v>590</v>
      </c>
      <c r="J17" s="87" t="s">
        <v>1226</v>
      </c>
      <c r="K17" s="87" t="s">
        <v>590</v>
      </c>
      <c r="L17" s="87" t="s">
        <v>590</v>
      </c>
      <c r="M17" s="87" t="s">
        <v>590</v>
      </c>
      <c r="N17" s="87" t="s">
        <v>590</v>
      </c>
      <c r="O17" s="6" t="s">
        <v>1219</v>
      </c>
      <c r="P17" s="6"/>
    </row>
    <row r="18" spans="1:16" x14ac:dyDescent="0.3">
      <c r="A18" s="1"/>
      <c r="B18" s="6" t="s">
        <v>91</v>
      </c>
      <c r="C18" s="6" t="s">
        <v>100</v>
      </c>
      <c r="D18" s="87" t="s">
        <v>56</v>
      </c>
      <c r="E18" s="6" t="s">
        <v>1245</v>
      </c>
      <c r="F18" s="87" t="s">
        <v>1246</v>
      </c>
      <c r="G18" s="87" t="s">
        <v>1247</v>
      </c>
      <c r="H18" s="87" t="s">
        <v>590</v>
      </c>
      <c r="I18" s="87" t="s">
        <v>590</v>
      </c>
      <c r="J18" s="87" t="s">
        <v>1235</v>
      </c>
      <c r="K18" s="87" t="s">
        <v>590</v>
      </c>
      <c r="L18" s="87" t="s">
        <v>590</v>
      </c>
      <c r="M18" s="87" t="s">
        <v>590</v>
      </c>
      <c r="N18" s="87" t="s">
        <v>590</v>
      </c>
      <c r="O18" s="6" t="s">
        <v>1219</v>
      </c>
      <c r="P18" s="6"/>
    </row>
    <row r="19" spans="1:16" x14ac:dyDescent="0.3">
      <c r="A19" s="1"/>
      <c r="B19" s="6" t="s">
        <v>91</v>
      </c>
      <c r="C19" s="6" t="s">
        <v>100</v>
      </c>
      <c r="D19" s="87" t="s">
        <v>56</v>
      </c>
      <c r="E19" s="6" t="s">
        <v>1245</v>
      </c>
      <c r="F19" s="87" t="s">
        <v>1247</v>
      </c>
      <c r="G19" s="87" t="s">
        <v>19</v>
      </c>
      <c r="H19" s="87" t="s">
        <v>590</v>
      </c>
      <c r="I19" s="87" t="s">
        <v>590</v>
      </c>
      <c r="J19" s="87" t="s">
        <v>1226</v>
      </c>
      <c r="K19" s="87" t="s">
        <v>590</v>
      </c>
      <c r="L19" s="87" t="s">
        <v>590</v>
      </c>
      <c r="M19" s="87" t="s">
        <v>590</v>
      </c>
      <c r="N19" s="87" t="s">
        <v>590</v>
      </c>
      <c r="O19" s="6" t="s">
        <v>1219</v>
      </c>
      <c r="P19" s="6" t="s">
        <v>1248</v>
      </c>
    </row>
    <row r="20" spans="1:16" x14ac:dyDescent="0.3">
      <c r="A20" s="1"/>
      <c r="B20" s="6" t="s">
        <v>105</v>
      </c>
      <c r="C20" s="6" t="s">
        <v>106</v>
      </c>
      <c r="D20" s="87" t="s">
        <v>56</v>
      </c>
      <c r="E20" s="6" t="s">
        <v>1249</v>
      </c>
      <c r="F20" s="87" t="s">
        <v>18</v>
      </c>
      <c r="G20" s="87" t="s">
        <v>1250</v>
      </c>
      <c r="H20" s="87" t="s">
        <v>590</v>
      </c>
      <c r="I20" s="87" t="s">
        <v>590</v>
      </c>
      <c r="J20" s="87" t="s">
        <v>1235</v>
      </c>
      <c r="K20" s="87" t="s">
        <v>590</v>
      </c>
      <c r="L20" s="87" t="s">
        <v>590</v>
      </c>
      <c r="M20" s="87" t="s">
        <v>590</v>
      </c>
      <c r="N20" s="87" t="s">
        <v>590</v>
      </c>
      <c r="O20" s="6" t="s">
        <v>1219</v>
      </c>
      <c r="P20" s="6"/>
    </row>
    <row r="21" spans="1:16" x14ac:dyDescent="0.3">
      <c r="A21" s="1"/>
      <c r="B21" s="6" t="s">
        <v>105</v>
      </c>
      <c r="C21" s="6" t="s">
        <v>106</v>
      </c>
      <c r="D21" s="87" t="s">
        <v>56</v>
      </c>
      <c r="E21" s="6" t="s">
        <v>1249</v>
      </c>
      <c r="F21" s="87" t="s">
        <v>1250</v>
      </c>
      <c r="G21" s="87" t="s">
        <v>1251</v>
      </c>
      <c r="H21" s="87" t="s">
        <v>590</v>
      </c>
      <c r="I21" s="87" t="s">
        <v>590</v>
      </c>
      <c r="J21" s="87" t="s">
        <v>1226</v>
      </c>
      <c r="K21" s="87" t="s">
        <v>590</v>
      </c>
      <c r="L21" s="87" t="s">
        <v>590</v>
      </c>
      <c r="M21" s="87" t="s">
        <v>590</v>
      </c>
      <c r="N21" s="87" t="s">
        <v>590</v>
      </c>
      <c r="O21" s="6" t="s">
        <v>1219</v>
      </c>
      <c r="P21" s="6"/>
    </row>
    <row r="22" spans="1:16" x14ac:dyDescent="0.3">
      <c r="A22" s="1"/>
      <c r="B22" s="6" t="s">
        <v>105</v>
      </c>
      <c r="C22" s="6" t="s">
        <v>106</v>
      </c>
      <c r="D22" s="87" t="s">
        <v>56</v>
      </c>
      <c r="E22" s="6" t="s">
        <v>1249</v>
      </c>
      <c r="F22" s="87" t="s">
        <v>1251</v>
      </c>
      <c r="G22" s="87" t="s">
        <v>1252</v>
      </c>
      <c r="H22" s="87" t="s">
        <v>590</v>
      </c>
      <c r="I22" s="87" t="s">
        <v>590</v>
      </c>
      <c r="J22" s="87" t="s">
        <v>1235</v>
      </c>
      <c r="K22" s="87" t="s">
        <v>590</v>
      </c>
      <c r="L22" s="87" t="s">
        <v>590</v>
      </c>
      <c r="M22" s="87" t="s">
        <v>590</v>
      </c>
      <c r="N22" s="87" t="s">
        <v>590</v>
      </c>
      <c r="O22" s="6" t="s">
        <v>1219</v>
      </c>
      <c r="P22" s="6"/>
    </row>
    <row r="23" spans="1:16" x14ac:dyDescent="0.3">
      <c r="A23" s="1"/>
      <c r="B23" s="6" t="s">
        <v>105</v>
      </c>
      <c r="C23" s="6" t="s">
        <v>106</v>
      </c>
      <c r="D23" s="87" t="s">
        <v>56</v>
      </c>
      <c r="E23" s="6" t="s">
        <v>1249</v>
      </c>
      <c r="F23" s="87" t="s">
        <v>1252</v>
      </c>
      <c r="G23" s="87" t="s">
        <v>1253</v>
      </c>
      <c r="H23" s="87" t="s">
        <v>590</v>
      </c>
      <c r="I23" s="87" t="s">
        <v>590</v>
      </c>
      <c r="J23" s="87" t="s">
        <v>1226</v>
      </c>
      <c r="K23" s="87" t="s">
        <v>590</v>
      </c>
      <c r="L23" s="87" t="s">
        <v>590</v>
      </c>
      <c r="M23" s="87" t="s">
        <v>590</v>
      </c>
      <c r="N23" s="87" t="s">
        <v>590</v>
      </c>
      <c r="O23" s="6" t="s">
        <v>1219</v>
      </c>
      <c r="P23" s="6"/>
    </row>
    <row r="24" spans="1:16" x14ac:dyDescent="0.3">
      <c r="A24" s="1"/>
      <c r="B24" s="6" t="s">
        <v>105</v>
      </c>
      <c r="C24" s="6" t="s">
        <v>106</v>
      </c>
      <c r="D24" s="87" t="s">
        <v>56</v>
      </c>
      <c r="E24" s="6" t="s">
        <v>1249</v>
      </c>
      <c r="F24" s="87" t="s">
        <v>1253</v>
      </c>
      <c r="G24" s="87" t="s">
        <v>1254</v>
      </c>
      <c r="H24" s="87" t="s">
        <v>590</v>
      </c>
      <c r="I24" s="87" t="s">
        <v>1255</v>
      </c>
      <c r="J24" s="87" t="s">
        <v>1235</v>
      </c>
      <c r="K24" s="87" t="s">
        <v>590</v>
      </c>
      <c r="L24" s="87" t="s">
        <v>590</v>
      </c>
      <c r="M24" s="87" t="s">
        <v>590</v>
      </c>
      <c r="N24" s="87" t="s">
        <v>590</v>
      </c>
      <c r="O24" s="6" t="s">
        <v>1219</v>
      </c>
      <c r="P24" s="6"/>
    </row>
    <row r="25" spans="1:16" x14ac:dyDescent="0.3">
      <c r="A25" s="1"/>
      <c r="B25" s="6" t="s">
        <v>105</v>
      </c>
      <c r="C25" s="6" t="s">
        <v>106</v>
      </c>
      <c r="D25" s="87" t="s">
        <v>1118</v>
      </c>
      <c r="E25" s="6" t="s">
        <v>1256</v>
      </c>
      <c r="F25" s="87" t="s">
        <v>1254</v>
      </c>
      <c r="G25" s="87" t="s">
        <v>1257</v>
      </c>
      <c r="H25" s="87" t="s">
        <v>590</v>
      </c>
      <c r="I25" s="87" t="s">
        <v>590</v>
      </c>
      <c r="J25" s="87" t="s">
        <v>1235</v>
      </c>
      <c r="K25" s="87" t="s">
        <v>590</v>
      </c>
      <c r="L25" s="87" t="s">
        <v>590</v>
      </c>
      <c r="M25" s="87" t="s">
        <v>590</v>
      </c>
      <c r="N25" s="87" t="s">
        <v>590</v>
      </c>
      <c r="O25" s="6" t="s">
        <v>1219</v>
      </c>
      <c r="P25" s="6"/>
    </row>
    <row r="26" spans="1:16" ht="26.4" x14ac:dyDescent="0.3">
      <c r="A26" s="1"/>
      <c r="B26" s="6" t="s">
        <v>638</v>
      </c>
      <c r="C26" s="6" t="s">
        <v>1120</v>
      </c>
      <c r="D26" s="87" t="s">
        <v>1121</v>
      </c>
      <c r="E26" s="6" t="s">
        <v>1258</v>
      </c>
      <c r="F26" s="87" t="s">
        <v>18</v>
      </c>
      <c r="G26" s="87" t="s">
        <v>19</v>
      </c>
      <c r="H26" s="87" t="s">
        <v>590</v>
      </c>
      <c r="I26" s="87" t="s">
        <v>590</v>
      </c>
      <c r="J26" s="87" t="s">
        <v>1218</v>
      </c>
      <c r="K26" s="87" t="s">
        <v>590</v>
      </c>
      <c r="L26" s="87" t="s">
        <v>590</v>
      </c>
      <c r="M26" s="87" t="s">
        <v>590</v>
      </c>
      <c r="N26" s="87" t="s">
        <v>590</v>
      </c>
      <c r="O26" s="6" t="s">
        <v>1219</v>
      </c>
      <c r="P26" s="6"/>
    </row>
    <row r="27" spans="1:16" x14ac:dyDescent="0.3">
      <c r="A27" s="1"/>
      <c r="B27" s="6" t="s">
        <v>108</v>
      </c>
      <c r="C27" s="6" t="s">
        <v>111</v>
      </c>
      <c r="D27" s="87" t="s">
        <v>56</v>
      </c>
      <c r="E27" s="6" t="s">
        <v>1259</v>
      </c>
      <c r="F27" s="87" t="s">
        <v>18</v>
      </c>
      <c r="G27" s="87" t="s">
        <v>1260</v>
      </c>
      <c r="H27" s="87" t="s">
        <v>590</v>
      </c>
      <c r="I27" s="87" t="s">
        <v>590</v>
      </c>
      <c r="J27" s="87" t="s">
        <v>1261</v>
      </c>
      <c r="K27" s="87" t="s">
        <v>590</v>
      </c>
      <c r="L27" s="87" t="s">
        <v>590</v>
      </c>
      <c r="M27" s="87" t="s">
        <v>590</v>
      </c>
      <c r="N27" s="87" t="s">
        <v>590</v>
      </c>
      <c r="O27" s="6" t="s">
        <v>1219</v>
      </c>
      <c r="P27" s="6"/>
    </row>
    <row r="28" spans="1:16" x14ac:dyDescent="0.3">
      <c r="A28" s="1"/>
      <c r="B28" s="6" t="s">
        <v>108</v>
      </c>
      <c r="C28" s="6" t="s">
        <v>111</v>
      </c>
      <c r="D28" s="87" t="s">
        <v>56</v>
      </c>
      <c r="E28" s="6" t="s">
        <v>1259</v>
      </c>
      <c r="F28" s="87" t="s">
        <v>1260</v>
      </c>
      <c r="G28" s="87" t="s">
        <v>1262</v>
      </c>
      <c r="H28" s="87" t="s">
        <v>590</v>
      </c>
      <c r="I28" s="87" t="s">
        <v>590</v>
      </c>
      <c r="J28" s="87" t="s">
        <v>1226</v>
      </c>
      <c r="K28" s="87" t="s">
        <v>590</v>
      </c>
      <c r="L28" s="87" t="s">
        <v>590</v>
      </c>
      <c r="M28" s="87" t="s">
        <v>590</v>
      </c>
      <c r="N28" s="87" t="s">
        <v>590</v>
      </c>
      <c r="O28" s="6" t="s">
        <v>1219</v>
      </c>
      <c r="P28" s="6"/>
    </row>
    <row r="29" spans="1:16" x14ac:dyDescent="0.3">
      <c r="A29" s="1"/>
      <c r="B29" s="6" t="s">
        <v>108</v>
      </c>
      <c r="C29" s="6" t="s">
        <v>111</v>
      </c>
      <c r="D29" s="87" t="s">
        <v>56</v>
      </c>
      <c r="E29" s="6" t="s">
        <v>1259</v>
      </c>
      <c r="F29" s="87" t="s">
        <v>1262</v>
      </c>
      <c r="G29" s="87" t="s">
        <v>19</v>
      </c>
      <c r="H29" s="87" t="s">
        <v>590</v>
      </c>
      <c r="I29" s="87" t="s">
        <v>590</v>
      </c>
      <c r="J29" s="87" t="s">
        <v>1261</v>
      </c>
      <c r="K29" s="87" t="s">
        <v>590</v>
      </c>
      <c r="L29" s="87" t="s">
        <v>590</v>
      </c>
      <c r="M29" s="87" t="s">
        <v>590</v>
      </c>
      <c r="N29" s="87" t="s">
        <v>590</v>
      </c>
      <c r="O29" s="6" t="s">
        <v>1219</v>
      </c>
      <c r="P29" s="6"/>
    </row>
    <row r="30" spans="1:16" x14ac:dyDescent="0.3">
      <c r="A30" s="1"/>
      <c r="B30" s="6" t="s">
        <v>108</v>
      </c>
      <c r="C30" s="6" t="s">
        <v>117</v>
      </c>
      <c r="D30" s="87" t="s">
        <v>56</v>
      </c>
      <c r="E30" s="6" t="s">
        <v>1263</v>
      </c>
      <c r="F30" s="87" t="s">
        <v>18</v>
      </c>
      <c r="G30" s="87" t="s">
        <v>1264</v>
      </c>
      <c r="H30" s="87" t="s">
        <v>590</v>
      </c>
      <c r="I30" s="87" t="s">
        <v>590</v>
      </c>
      <c r="J30" s="87" t="s">
        <v>1235</v>
      </c>
      <c r="K30" s="87" t="s">
        <v>590</v>
      </c>
      <c r="L30" s="87" t="s">
        <v>590</v>
      </c>
      <c r="M30" s="87" t="s">
        <v>590</v>
      </c>
      <c r="N30" s="87" t="s">
        <v>590</v>
      </c>
      <c r="O30" s="6" t="s">
        <v>1219</v>
      </c>
      <c r="P30" s="6"/>
    </row>
    <row r="31" spans="1:16" ht="26.4" x14ac:dyDescent="0.3">
      <c r="A31" s="1"/>
      <c r="B31" s="6" t="s">
        <v>108</v>
      </c>
      <c r="C31" s="6" t="s">
        <v>117</v>
      </c>
      <c r="D31" s="87" t="s">
        <v>56</v>
      </c>
      <c r="E31" s="6" t="s">
        <v>1263</v>
      </c>
      <c r="F31" s="87" t="s">
        <v>1264</v>
      </c>
      <c r="G31" s="87" t="s">
        <v>1265</v>
      </c>
      <c r="H31" s="87" t="s">
        <v>590</v>
      </c>
      <c r="I31" s="87" t="s">
        <v>590</v>
      </c>
      <c r="J31" s="87" t="s">
        <v>1226</v>
      </c>
      <c r="K31" s="87" t="s">
        <v>590</v>
      </c>
      <c r="L31" s="87" t="s">
        <v>590</v>
      </c>
      <c r="M31" s="87" t="s">
        <v>590</v>
      </c>
      <c r="N31" s="87" t="s">
        <v>590</v>
      </c>
      <c r="O31" s="6" t="s">
        <v>1219</v>
      </c>
      <c r="P31" s="6" t="s">
        <v>1266</v>
      </c>
    </row>
    <row r="32" spans="1:16" x14ac:dyDescent="0.3">
      <c r="A32" s="1"/>
      <c r="B32" s="6" t="s">
        <v>108</v>
      </c>
      <c r="C32" s="6" t="s">
        <v>117</v>
      </c>
      <c r="D32" s="87" t="s">
        <v>56</v>
      </c>
      <c r="E32" s="6" t="s">
        <v>1263</v>
      </c>
      <c r="F32" s="87" t="s">
        <v>1265</v>
      </c>
      <c r="G32" s="87" t="s">
        <v>19</v>
      </c>
      <c r="H32" s="87" t="s">
        <v>590</v>
      </c>
      <c r="I32" s="87" t="s">
        <v>590</v>
      </c>
      <c r="J32" s="87" t="s">
        <v>1235</v>
      </c>
      <c r="K32" s="87" t="s">
        <v>590</v>
      </c>
      <c r="L32" s="87" t="s">
        <v>590</v>
      </c>
      <c r="M32" s="87" t="s">
        <v>590</v>
      </c>
      <c r="N32" s="87" t="s">
        <v>590</v>
      </c>
      <c r="O32" s="6" t="s">
        <v>1219</v>
      </c>
      <c r="P32" s="6"/>
    </row>
    <row r="33" spans="1:16" x14ac:dyDescent="0.3">
      <c r="A33" s="1"/>
      <c r="B33" s="6" t="s">
        <v>30</v>
      </c>
      <c r="C33" s="6" t="s">
        <v>1141</v>
      </c>
      <c r="D33" s="87" t="s">
        <v>56</v>
      </c>
      <c r="E33" s="6" t="s">
        <v>1267</v>
      </c>
      <c r="F33" s="87" t="s">
        <v>1268</v>
      </c>
      <c r="G33" s="87" t="s">
        <v>1269</v>
      </c>
      <c r="H33" s="87" t="s">
        <v>1270</v>
      </c>
      <c r="I33" s="87" t="s">
        <v>590</v>
      </c>
      <c r="J33" s="87" t="s">
        <v>1226</v>
      </c>
      <c r="K33" s="87" t="s">
        <v>590</v>
      </c>
      <c r="L33" s="87" t="s">
        <v>590</v>
      </c>
      <c r="M33" s="87" t="s">
        <v>590</v>
      </c>
      <c r="N33" s="87" t="s">
        <v>590</v>
      </c>
      <c r="O33" s="6" t="s">
        <v>1219</v>
      </c>
      <c r="P33" s="6"/>
    </row>
    <row r="34" spans="1:16" x14ac:dyDescent="0.3">
      <c r="A34" s="1"/>
      <c r="B34" s="6" t="s">
        <v>30</v>
      </c>
      <c r="C34" s="6" t="s">
        <v>1141</v>
      </c>
      <c r="D34" s="87" t="s">
        <v>56</v>
      </c>
      <c r="E34" s="6" t="s">
        <v>1267</v>
      </c>
      <c r="F34" s="87" t="s">
        <v>1269</v>
      </c>
      <c r="G34" s="87" t="s">
        <v>19</v>
      </c>
      <c r="H34" s="87" t="s">
        <v>590</v>
      </c>
      <c r="I34" s="87" t="s">
        <v>590</v>
      </c>
      <c r="J34" s="87" t="s">
        <v>1235</v>
      </c>
      <c r="K34" s="87" t="s">
        <v>590</v>
      </c>
      <c r="L34" s="87" t="s">
        <v>590</v>
      </c>
      <c r="M34" s="87" t="s">
        <v>590</v>
      </c>
      <c r="N34" s="87" t="s">
        <v>590</v>
      </c>
      <c r="O34" s="6" t="s">
        <v>1219</v>
      </c>
      <c r="P34" s="6"/>
    </row>
    <row r="35" spans="1:16" x14ac:dyDescent="0.3">
      <c r="A35" s="1"/>
      <c r="B35" s="6" t="s">
        <v>30</v>
      </c>
      <c r="C35" s="6" t="s">
        <v>144</v>
      </c>
      <c r="D35" s="87" t="s">
        <v>56</v>
      </c>
      <c r="E35" s="6" t="s">
        <v>1271</v>
      </c>
      <c r="F35" s="87" t="s">
        <v>18</v>
      </c>
      <c r="G35" s="87" t="s">
        <v>1272</v>
      </c>
      <c r="H35" s="87" t="s">
        <v>590</v>
      </c>
      <c r="I35" s="87" t="s">
        <v>590</v>
      </c>
      <c r="J35" s="87" t="s">
        <v>1226</v>
      </c>
      <c r="K35" s="87" t="s">
        <v>590</v>
      </c>
      <c r="L35" s="87" t="s">
        <v>590</v>
      </c>
      <c r="M35" s="87" t="s">
        <v>590</v>
      </c>
      <c r="N35" s="87" t="s">
        <v>590</v>
      </c>
      <c r="O35" s="6" t="s">
        <v>1219</v>
      </c>
      <c r="P35" s="6"/>
    </row>
    <row r="36" spans="1:16" x14ac:dyDescent="0.3">
      <c r="A36" s="1"/>
      <c r="B36" s="6" t="s">
        <v>30</v>
      </c>
      <c r="C36" s="6" t="s">
        <v>144</v>
      </c>
      <c r="D36" s="87" t="s">
        <v>38</v>
      </c>
      <c r="E36" s="6" t="s">
        <v>1273</v>
      </c>
      <c r="F36" s="87" t="s">
        <v>18</v>
      </c>
      <c r="G36" s="87" t="s">
        <v>1274</v>
      </c>
      <c r="H36" s="87" t="s">
        <v>590</v>
      </c>
      <c r="I36" s="87" t="s">
        <v>1275</v>
      </c>
      <c r="J36" s="87" t="s">
        <v>1235</v>
      </c>
      <c r="K36" s="87" t="s">
        <v>590</v>
      </c>
      <c r="L36" s="87" t="s">
        <v>590</v>
      </c>
      <c r="M36" s="87" t="s">
        <v>590</v>
      </c>
      <c r="N36" s="87" t="s">
        <v>590</v>
      </c>
      <c r="O36" s="6" t="s">
        <v>1219</v>
      </c>
      <c r="P36" s="6"/>
    </row>
    <row r="37" spans="1:16" x14ac:dyDescent="0.3">
      <c r="A37" s="1"/>
      <c r="B37" s="6" t="s">
        <v>30</v>
      </c>
      <c r="C37" s="6" t="s">
        <v>144</v>
      </c>
      <c r="D37" s="87" t="s">
        <v>56</v>
      </c>
      <c r="E37" s="6" t="s">
        <v>1271</v>
      </c>
      <c r="F37" s="87" t="s">
        <v>1272</v>
      </c>
      <c r="G37" s="87" t="s">
        <v>1276</v>
      </c>
      <c r="H37" s="87" t="s">
        <v>590</v>
      </c>
      <c r="I37" s="87" t="s">
        <v>590</v>
      </c>
      <c r="J37" s="87" t="s">
        <v>1235</v>
      </c>
      <c r="K37" s="87" t="s">
        <v>590</v>
      </c>
      <c r="L37" s="87" t="s">
        <v>590</v>
      </c>
      <c r="M37" s="87" t="s">
        <v>590</v>
      </c>
      <c r="N37" s="87" t="s">
        <v>590</v>
      </c>
      <c r="O37" s="6" t="s">
        <v>1219</v>
      </c>
      <c r="P37" s="6"/>
    </row>
    <row r="38" spans="1:16" x14ac:dyDescent="0.3">
      <c r="A38" s="1"/>
      <c r="B38" s="6" t="s">
        <v>30</v>
      </c>
      <c r="C38" s="6" t="s">
        <v>144</v>
      </c>
      <c r="D38" s="87" t="s">
        <v>56</v>
      </c>
      <c r="E38" s="6" t="s">
        <v>1271</v>
      </c>
      <c r="F38" s="87" t="s">
        <v>1276</v>
      </c>
      <c r="G38" s="87" t="s">
        <v>1277</v>
      </c>
      <c r="H38" s="87" t="s">
        <v>590</v>
      </c>
      <c r="I38" s="87" t="s">
        <v>590</v>
      </c>
      <c r="J38" s="87" t="s">
        <v>1226</v>
      </c>
      <c r="K38" s="87" t="s">
        <v>590</v>
      </c>
      <c r="L38" s="87" t="s">
        <v>590</v>
      </c>
      <c r="M38" s="87" t="s">
        <v>590</v>
      </c>
      <c r="N38" s="87" t="s">
        <v>590</v>
      </c>
      <c r="O38" s="6" t="s">
        <v>1219</v>
      </c>
      <c r="P38" s="6"/>
    </row>
    <row r="39" spans="1:16" x14ac:dyDescent="0.3">
      <c r="A39" s="1"/>
      <c r="B39" s="6" t="s">
        <v>30</v>
      </c>
      <c r="C39" s="6" t="s">
        <v>144</v>
      </c>
      <c r="D39" s="87" t="s">
        <v>38</v>
      </c>
      <c r="E39" s="6" t="s">
        <v>1273</v>
      </c>
      <c r="F39" s="87" t="s">
        <v>1278</v>
      </c>
      <c r="G39" s="87" t="s">
        <v>39</v>
      </c>
      <c r="H39" s="87" t="s">
        <v>1279</v>
      </c>
      <c r="I39" s="87" t="s">
        <v>590</v>
      </c>
      <c r="J39" s="87" t="s">
        <v>1226</v>
      </c>
      <c r="K39" s="87" t="s">
        <v>590</v>
      </c>
      <c r="L39" s="87" t="s">
        <v>590</v>
      </c>
      <c r="M39" s="87" t="s">
        <v>590</v>
      </c>
      <c r="N39" s="87" t="s">
        <v>590</v>
      </c>
      <c r="O39" s="6" t="s">
        <v>1219</v>
      </c>
      <c r="P39" s="6"/>
    </row>
    <row r="40" spans="1:16" x14ac:dyDescent="0.3">
      <c r="A40" s="1"/>
      <c r="B40" s="6" t="s">
        <v>30</v>
      </c>
      <c r="C40" s="6" t="s">
        <v>144</v>
      </c>
      <c r="D40" s="87" t="s">
        <v>56</v>
      </c>
      <c r="E40" s="6" t="s">
        <v>1280</v>
      </c>
      <c r="F40" s="87" t="s">
        <v>1277</v>
      </c>
      <c r="G40" s="87" t="s">
        <v>1281</v>
      </c>
      <c r="H40" s="87" t="s">
        <v>590</v>
      </c>
      <c r="I40" s="87" t="s">
        <v>590</v>
      </c>
      <c r="J40" s="87" t="s">
        <v>1226</v>
      </c>
      <c r="K40" s="87" t="s">
        <v>590</v>
      </c>
      <c r="L40" s="87" t="s">
        <v>590</v>
      </c>
      <c r="M40" s="87" t="s">
        <v>590</v>
      </c>
      <c r="N40" s="87" t="s">
        <v>590</v>
      </c>
      <c r="O40" s="6" t="s">
        <v>1219</v>
      </c>
      <c r="P40" s="6"/>
    </row>
    <row r="41" spans="1:16" x14ac:dyDescent="0.3">
      <c r="A41" s="1"/>
      <c r="B41" s="6" t="s">
        <v>30</v>
      </c>
      <c r="C41" s="6" t="s">
        <v>144</v>
      </c>
      <c r="D41" s="87" t="s">
        <v>56</v>
      </c>
      <c r="E41" s="6" t="s">
        <v>1280</v>
      </c>
      <c r="F41" s="87" t="s">
        <v>1281</v>
      </c>
      <c r="G41" s="87" t="s">
        <v>1282</v>
      </c>
      <c r="H41" s="87" t="s">
        <v>590</v>
      </c>
      <c r="I41" s="87" t="s">
        <v>590</v>
      </c>
      <c r="J41" s="87" t="s">
        <v>1235</v>
      </c>
      <c r="K41" s="87" t="s">
        <v>590</v>
      </c>
      <c r="L41" s="87" t="s">
        <v>590</v>
      </c>
      <c r="M41" s="87" t="s">
        <v>590</v>
      </c>
      <c r="N41" s="87" t="s">
        <v>590</v>
      </c>
      <c r="O41" s="6" t="s">
        <v>1219</v>
      </c>
      <c r="P41" s="6"/>
    </row>
    <row r="42" spans="1:16" x14ac:dyDescent="0.3">
      <c r="A42" s="1"/>
      <c r="B42" s="6" t="s">
        <v>30</v>
      </c>
      <c r="C42" s="6" t="s">
        <v>144</v>
      </c>
      <c r="D42" s="87" t="s">
        <v>56</v>
      </c>
      <c r="E42" s="6" t="s">
        <v>1271</v>
      </c>
      <c r="F42" s="87" t="s">
        <v>1282</v>
      </c>
      <c r="G42" s="87" t="s">
        <v>19</v>
      </c>
      <c r="H42" s="87" t="s">
        <v>590</v>
      </c>
      <c r="I42" s="87" t="s">
        <v>590</v>
      </c>
      <c r="J42" s="87" t="s">
        <v>1226</v>
      </c>
      <c r="K42" s="87" t="s">
        <v>590</v>
      </c>
      <c r="L42" s="87" t="s">
        <v>590</v>
      </c>
      <c r="M42" s="87" t="s">
        <v>590</v>
      </c>
      <c r="N42" s="87" t="s">
        <v>590</v>
      </c>
      <c r="O42" s="6" t="s">
        <v>1219</v>
      </c>
      <c r="P42" s="6"/>
    </row>
    <row r="43" spans="1:16" x14ac:dyDescent="0.3">
      <c r="A43" s="1"/>
      <c r="B43" s="6" t="s">
        <v>624</v>
      </c>
      <c r="C43" s="6" t="s">
        <v>1039</v>
      </c>
      <c r="D43" s="87" t="s">
        <v>56</v>
      </c>
      <c r="E43" s="6" t="s">
        <v>1283</v>
      </c>
      <c r="F43" s="87" t="s">
        <v>18</v>
      </c>
      <c r="G43" s="87" t="s">
        <v>19</v>
      </c>
      <c r="H43" s="87" t="s">
        <v>1284</v>
      </c>
      <c r="I43" s="87" t="s">
        <v>590</v>
      </c>
      <c r="J43" s="87" t="s">
        <v>1226</v>
      </c>
      <c r="K43" s="87" t="s">
        <v>590</v>
      </c>
      <c r="L43" s="87" t="s">
        <v>590</v>
      </c>
      <c r="M43" s="87" t="s">
        <v>590</v>
      </c>
      <c r="N43" s="87" t="s">
        <v>590</v>
      </c>
      <c r="O43" s="6" t="s">
        <v>1219</v>
      </c>
      <c r="P43" s="6"/>
    </row>
    <row r="44" spans="1:16" x14ac:dyDescent="0.3">
      <c r="A44" s="1"/>
      <c r="B44" s="6" t="s">
        <v>624</v>
      </c>
      <c r="C44" s="6" t="s">
        <v>1150</v>
      </c>
      <c r="D44" s="87" t="s">
        <v>56</v>
      </c>
      <c r="E44" s="6" t="s">
        <v>1285</v>
      </c>
      <c r="F44" s="87" t="s">
        <v>18</v>
      </c>
      <c r="G44" s="87" t="s">
        <v>19</v>
      </c>
      <c r="H44" s="87" t="s">
        <v>590</v>
      </c>
      <c r="I44" s="87" t="s">
        <v>590</v>
      </c>
      <c r="J44" s="87" t="s">
        <v>1226</v>
      </c>
      <c r="K44" s="87" t="s">
        <v>590</v>
      </c>
      <c r="L44" s="87" t="s">
        <v>590</v>
      </c>
      <c r="M44" s="87" t="s">
        <v>590</v>
      </c>
      <c r="N44" s="87" t="s">
        <v>590</v>
      </c>
      <c r="O44" s="6" t="s">
        <v>1219</v>
      </c>
      <c r="P44" s="6"/>
    </row>
    <row r="45" spans="1:16" x14ac:dyDescent="0.3">
      <c r="A45" s="1"/>
      <c r="B45" s="6" t="s">
        <v>624</v>
      </c>
      <c r="C45" s="6" t="s">
        <v>1151</v>
      </c>
      <c r="D45" s="87" t="s">
        <v>56</v>
      </c>
      <c r="E45" s="6" t="s">
        <v>1286</v>
      </c>
      <c r="F45" s="87" t="s">
        <v>18</v>
      </c>
      <c r="G45" s="87" t="s">
        <v>19</v>
      </c>
      <c r="H45" s="87" t="s">
        <v>590</v>
      </c>
      <c r="I45" s="87" t="s">
        <v>590</v>
      </c>
      <c r="J45" s="87" t="s">
        <v>1226</v>
      </c>
      <c r="K45" s="87" t="s">
        <v>590</v>
      </c>
      <c r="L45" s="87" t="s">
        <v>590</v>
      </c>
      <c r="M45" s="87" t="s">
        <v>590</v>
      </c>
      <c r="N45" s="87" t="s">
        <v>590</v>
      </c>
      <c r="O45" s="6" t="s">
        <v>1219</v>
      </c>
      <c r="P45" s="6"/>
    </row>
    <row r="46" spans="1:16" x14ac:dyDescent="0.3">
      <c r="A46" s="1"/>
      <c r="B46" s="6" t="s">
        <v>639</v>
      </c>
      <c r="C46" s="6" t="s">
        <v>1044</v>
      </c>
      <c r="D46" s="87" t="s">
        <v>56</v>
      </c>
      <c r="E46" s="6" t="s">
        <v>1287</v>
      </c>
      <c r="F46" s="87" t="s">
        <v>18</v>
      </c>
      <c r="G46" s="87" t="s">
        <v>19</v>
      </c>
      <c r="H46" s="87" t="s">
        <v>590</v>
      </c>
      <c r="I46" s="87" t="s">
        <v>590</v>
      </c>
      <c r="J46" s="87" t="s">
        <v>1218</v>
      </c>
      <c r="K46" s="87" t="s">
        <v>590</v>
      </c>
      <c r="L46" s="87" t="s">
        <v>590</v>
      </c>
      <c r="M46" s="87" t="s">
        <v>590</v>
      </c>
      <c r="N46" s="87" t="s">
        <v>590</v>
      </c>
      <c r="O46" s="6" t="s">
        <v>1219</v>
      </c>
      <c r="P46" s="6"/>
    </row>
    <row r="47" spans="1:16" x14ac:dyDescent="0.3">
      <c r="A47" s="1"/>
      <c r="B47" s="6" t="s">
        <v>504</v>
      </c>
      <c r="C47" s="6" t="s">
        <v>1157</v>
      </c>
      <c r="D47" s="87" t="s">
        <v>1159</v>
      </c>
      <c r="E47" s="6" t="s">
        <v>1288</v>
      </c>
      <c r="F47" s="87" t="s">
        <v>1289</v>
      </c>
      <c r="G47" s="87" t="s">
        <v>1290</v>
      </c>
      <c r="H47" s="87" t="s">
        <v>1291</v>
      </c>
      <c r="I47" s="87" t="s">
        <v>1292</v>
      </c>
      <c r="J47" s="87" t="s">
        <v>1235</v>
      </c>
      <c r="K47" s="87" t="s">
        <v>590</v>
      </c>
      <c r="L47" s="87" t="s">
        <v>590</v>
      </c>
      <c r="M47" s="87" t="s">
        <v>590</v>
      </c>
      <c r="N47" s="87" t="s">
        <v>590</v>
      </c>
      <c r="O47" s="6" t="s">
        <v>1219</v>
      </c>
      <c r="P47" s="6"/>
    </row>
    <row r="48" spans="1:16" x14ac:dyDescent="0.3">
      <c r="A48" s="1"/>
      <c r="B48" s="6" t="s">
        <v>164</v>
      </c>
      <c r="C48" s="6" t="s">
        <v>1164</v>
      </c>
      <c r="D48" s="87" t="s">
        <v>1115</v>
      </c>
      <c r="E48" s="6" t="s">
        <v>1293</v>
      </c>
      <c r="F48" s="87" t="s">
        <v>1294</v>
      </c>
      <c r="G48" s="87" t="s">
        <v>1295</v>
      </c>
      <c r="H48" s="87" t="s">
        <v>1296</v>
      </c>
      <c r="I48" s="87" t="s">
        <v>590</v>
      </c>
      <c r="J48" s="87" t="s">
        <v>1235</v>
      </c>
      <c r="K48" s="87" t="s">
        <v>590</v>
      </c>
      <c r="L48" s="87" t="s">
        <v>590</v>
      </c>
      <c r="M48" s="87" t="s">
        <v>590</v>
      </c>
      <c r="N48" s="87" t="s">
        <v>590</v>
      </c>
      <c r="O48" s="6" t="s">
        <v>1219</v>
      </c>
      <c r="P48" s="6" t="s">
        <v>1297</v>
      </c>
    </row>
    <row r="49" spans="1:16" x14ac:dyDescent="0.3">
      <c r="A49" s="1"/>
      <c r="B49" s="6" t="s">
        <v>164</v>
      </c>
      <c r="C49" s="6" t="s">
        <v>1164</v>
      </c>
      <c r="D49" s="87" t="s">
        <v>56</v>
      </c>
      <c r="E49" s="6" t="s">
        <v>1298</v>
      </c>
      <c r="F49" s="87" t="s">
        <v>1295</v>
      </c>
      <c r="G49" s="87" t="s">
        <v>1260</v>
      </c>
      <c r="H49" s="87" t="s">
        <v>590</v>
      </c>
      <c r="I49" s="87" t="s">
        <v>590</v>
      </c>
      <c r="J49" s="87" t="s">
        <v>1235</v>
      </c>
      <c r="K49" s="87" t="s">
        <v>590</v>
      </c>
      <c r="L49" s="87" t="s">
        <v>590</v>
      </c>
      <c r="M49" s="87" t="s">
        <v>590</v>
      </c>
      <c r="N49" s="87" t="s">
        <v>590</v>
      </c>
      <c r="O49" s="6" t="s">
        <v>1219</v>
      </c>
      <c r="P49" s="6"/>
    </row>
    <row r="50" spans="1:16" x14ac:dyDescent="0.3">
      <c r="A50" s="1"/>
      <c r="B50" s="6" t="s">
        <v>164</v>
      </c>
      <c r="C50" s="6" t="s">
        <v>1164</v>
      </c>
      <c r="D50" s="87" t="s">
        <v>56</v>
      </c>
      <c r="E50" s="6" t="s">
        <v>1298</v>
      </c>
      <c r="F50" s="87" t="s">
        <v>1260</v>
      </c>
      <c r="G50" s="87" t="s">
        <v>1299</v>
      </c>
      <c r="H50" s="87" t="s">
        <v>590</v>
      </c>
      <c r="I50" s="87" t="s">
        <v>590</v>
      </c>
      <c r="J50" s="87" t="s">
        <v>1226</v>
      </c>
      <c r="K50" s="87" t="s">
        <v>590</v>
      </c>
      <c r="L50" s="87" t="s">
        <v>590</v>
      </c>
      <c r="M50" s="87" t="s">
        <v>590</v>
      </c>
      <c r="N50" s="87" t="s">
        <v>590</v>
      </c>
      <c r="O50" s="6" t="s">
        <v>1219</v>
      </c>
      <c r="P50" s="6"/>
    </row>
    <row r="51" spans="1:16" x14ac:dyDescent="0.3">
      <c r="A51" s="1"/>
      <c r="B51" s="6" t="s">
        <v>164</v>
      </c>
      <c r="C51" s="6" t="s">
        <v>1164</v>
      </c>
      <c r="D51" s="87" t="s">
        <v>56</v>
      </c>
      <c r="E51" s="6" t="s">
        <v>1298</v>
      </c>
      <c r="F51" s="87" t="s">
        <v>1299</v>
      </c>
      <c r="G51" s="87" t="s">
        <v>19</v>
      </c>
      <c r="H51" s="87" t="s">
        <v>590</v>
      </c>
      <c r="I51" s="87" t="s">
        <v>590</v>
      </c>
      <c r="J51" s="87" t="s">
        <v>1235</v>
      </c>
      <c r="K51" s="87" t="s">
        <v>590</v>
      </c>
      <c r="L51" s="87" t="s">
        <v>590</v>
      </c>
      <c r="M51" s="87" t="s">
        <v>590</v>
      </c>
      <c r="N51" s="87" t="s">
        <v>590</v>
      </c>
      <c r="O51" s="6" t="s">
        <v>1219</v>
      </c>
      <c r="P51" s="6"/>
    </row>
    <row r="52" spans="1:16" x14ac:dyDescent="0.3">
      <c r="A52" s="1"/>
      <c r="B52" s="6" t="s">
        <v>168</v>
      </c>
      <c r="C52" s="6" t="s">
        <v>1165</v>
      </c>
      <c r="D52" s="87" t="s">
        <v>1115</v>
      </c>
      <c r="E52" s="6" t="s">
        <v>1300</v>
      </c>
      <c r="F52" s="87" t="s">
        <v>1301</v>
      </c>
      <c r="G52" s="87" t="s">
        <v>1302</v>
      </c>
      <c r="H52" s="87" t="s">
        <v>1303</v>
      </c>
      <c r="I52" s="87" t="s">
        <v>590</v>
      </c>
      <c r="J52" s="87" t="s">
        <v>1304</v>
      </c>
      <c r="K52" s="87" t="s">
        <v>590</v>
      </c>
      <c r="L52" s="87" t="s">
        <v>590</v>
      </c>
      <c r="M52" s="87" t="s">
        <v>590</v>
      </c>
      <c r="N52" s="87" t="s">
        <v>590</v>
      </c>
      <c r="O52" s="6" t="s">
        <v>1219</v>
      </c>
      <c r="P52" s="6"/>
    </row>
    <row r="53" spans="1:16" x14ac:dyDescent="0.3">
      <c r="A53" s="1"/>
      <c r="B53" s="6" t="s">
        <v>168</v>
      </c>
      <c r="C53" s="6" t="s">
        <v>1165</v>
      </c>
      <c r="D53" s="87" t="s">
        <v>1115</v>
      </c>
      <c r="E53" s="6" t="s">
        <v>1300</v>
      </c>
      <c r="F53" s="87" t="s">
        <v>1302</v>
      </c>
      <c r="G53" s="87" t="s">
        <v>1305</v>
      </c>
      <c r="H53" s="87" t="s">
        <v>590</v>
      </c>
      <c r="I53" s="87" t="s">
        <v>590</v>
      </c>
      <c r="J53" s="87" t="s">
        <v>1235</v>
      </c>
      <c r="K53" s="87" t="s">
        <v>590</v>
      </c>
      <c r="L53" s="87" t="s">
        <v>590</v>
      </c>
      <c r="M53" s="87" t="s">
        <v>590</v>
      </c>
      <c r="N53" s="87" t="s">
        <v>590</v>
      </c>
      <c r="O53" s="6" t="s">
        <v>1219</v>
      </c>
      <c r="P53" s="6"/>
    </row>
    <row r="54" spans="1:16" x14ac:dyDescent="0.3">
      <c r="A54" s="1"/>
      <c r="B54" s="6" t="s">
        <v>168</v>
      </c>
      <c r="C54" s="6" t="s">
        <v>1165</v>
      </c>
      <c r="D54" s="87" t="s">
        <v>1115</v>
      </c>
      <c r="E54" s="6" t="s">
        <v>1300</v>
      </c>
      <c r="F54" s="87" t="s">
        <v>1305</v>
      </c>
      <c r="G54" s="87" t="s">
        <v>1306</v>
      </c>
      <c r="H54" s="87" t="s">
        <v>590</v>
      </c>
      <c r="I54" s="87" t="s">
        <v>590</v>
      </c>
      <c r="J54" s="87" t="s">
        <v>1226</v>
      </c>
      <c r="K54" s="87" t="s">
        <v>590</v>
      </c>
      <c r="L54" s="87" t="s">
        <v>590</v>
      </c>
      <c r="M54" s="87" t="s">
        <v>590</v>
      </c>
      <c r="N54" s="87" t="s">
        <v>590</v>
      </c>
      <c r="O54" s="6" t="s">
        <v>1219</v>
      </c>
      <c r="P54" s="6" t="s">
        <v>1307</v>
      </c>
    </row>
    <row r="55" spans="1:16" x14ac:dyDescent="0.3">
      <c r="A55" s="1"/>
      <c r="B55" s="6" t="s">
        <v>168</v>
      </c>
      <c r="C55" s="6" t="s">
        <v>1165</v>
      </c>
      <c r="D55" s="87" t="s">
        <v>1115</v>
      </c>
      <c r="E55" s="6" t="s">
        <v>1300</v>
      </c>
      <c r="F55" s="87" t="s">
        <v>1306</v>
      </c>
      <c r="G55" s="87" t="s">
        <v>1265</v>
      </c>
      <c r="H55" s="87" t="s">
        <v>590</v>
      </c>
      <c r="I55" s="87" t="s">
        <v>1308</v>
      </c>
      <c r="J55" s="87" t="s">
        <v>1235</v>
      </c>
      <c r="K55" s="87" t="s">
        <v>590</v>
      </c>
      <c r="L55" s="87" t="s">
        <v>590</v>
      </c>
      <c r="M55" s="87" t="s">
        <v>590</v>
      </c>
      <c r="N55" s="87" t="s">
        <v>590</v>
      </c>
      <c r="O55" s="6" t="s">
        <v>1219</v>
      </c>
      <c r="P5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1309</v>
      </c>
      <c r="C5" s="1"/>
      <c r="D5" s="1"/>
      <c r="E5" s="1"/>
      <c r="F5" s="1"/>
      <c r="G5" s="1"/>
      <c r="H5" s="1"/>
      <c r="I5" s="1"/>
      <c r="J5" s="1"/>
      <c r="K5" s="1"/>
      <c r="L5" s="1"/>
      <c r="M5" s="1"/>
      <c r="N5" s="1"/>
    </row>
    <row r="6" spans="1:14" ht="19.95" customHeight="1" x14ac:dyDescent="0.3">
      <c r="A6" s="1"/>
      <c r="B6" s="7" t="s">
        <v>177</v>
      </c>
      <c r="C6" s="7" t="s">
        <v>178</v>
      </c>
      <c r="D6" s="7" t="s">
        <v>179</v>
      </c>
      <c r="E6" s="7" t="s">
        <v>180</v>
      </c>
      <c r="F6" s="7" t="s">
        <v>181</v>
      </c>
      <c r="G6" s="7" t="s">
        <v>182</v>
      </c>
      <c r="H6" s="7" t="s">
        <v>183</v>
      </c>
      <c r="I6" s="7" t="s">
        <v>184</v>
      </c>
      <c r="J6" s="7" t="s">
        <v>185</v>
      </c>
      <c r="K6" s="7" t="s">
        <v>186</v>
      </c>
      <c r="L6" s="7" t="s">
        <v>187</v>
      </c>
      <c r="M6" s="7" t="s">
        <v>188</v>
      </c>
      <c r="N6" s="7" t="s">
        <v>189</v>
      </c>
    </row>
    <row r="7" spans="1:14" ht="26.4" x14ac:dyDescent="0.3">
      <c r="A7" s="1"/>
      <c r="B7" s="5" t="s">
        <v>190</v>
      </c>
      <c r="C7" s="5" t="s">
        <v>191</v>
      </c>
      <c r="D7" s="5" t="s">
        <v>56</v>
      </c>
      <c r="E7" s="4" t="s">
        <v>192</v>
      </c>
      <c r="F7" s="4" t="s">
        <v>193</v>
      </c>
      <c r="G7" s="6" t="s">
        <v>1310</v>
      </c>
      <c r="H7" s="8">
        <v>14</v>
      </c>
      <c r="I7" s="5" t="s">
        <v>195</v>
      </c>
      <c r="J7" s="5" t="s">
        <v>196</v>
      </c>
      <c r="K7" s="5" t="s">
        <v>197</v>
      </c>
      <c r="L7" s="5" t="s">
        <v>198</v>
      </c>
      <c r="M7" s="8">
        <v>13417</v>
      </c>
      <c r="N7" s="5" t="s">
        <v>199</v>
      </c>
    </row>
    <row r="8" spans="1:14" ht="26.4" x14ac:dyDescent="0.3">
      <c r="A8" s="1"/>
      <c r="B8" s="5" t="s">
        <v>190</v>
      </c>
      <c r="C8" s="5" t="s">
        <v>191</v>
      </c>
      <c r="D8" s="5" t="s">
        <v>56</v>
      </c>
      <c r="E8" s="4" t="s">
        <v>192</v>
      </c>
      <c r="F8" s="4" t="s">
        <v>193</v>
      </c>
      <c r="G8" s="6" t="s">
        <v>200</v>
      </c>
      <c r="H8" s="8">
        <v>14</v>
      </c>
      <c r="I8" s="5" t="s">
        <v>195</v>
      </c>
      <c r="J8" s="5" t="s">
        <v>196</v>
      </c>
      <c r="K8" s="5" t="s">
        <v>197</v>
      </c>
      <c r="L8" s="5" t="s">
        <v>201</v>
      </c>
      <c r="M8" s="8">
        <v>13417</v>
      </c>
      <c r="N8" s="5" t="s">
        <v>199</v>
      </c>
    </row>
    <row r="9" spans="1:14" x14ac:dyDescent="0.3">
      <c r="A9" s="1"/>
      <c r="B9" s="5" t="s">
        <v>202</v>
      </c>
      <c r="C9" s="5" t="s">
        <v>203</v>
      </c>
      <c r="D9" s="5" t="s">
        <v>56</v>
      </c>
      <c r="E9" s="4" t="s">
        <v>192</v>
      </c>
      <c r="F9" s="4" t="s">
        <v>193</v>
      </c>
      <c r="G9" s="6" t="s">
        <v>204</v>
      </c>
      <c r="H9" s="8">
        <v>0</v>
      </c>
      <c r="I9" s="5" t="s">
        <v>195</v>
      </c>
      <c r="J9" s="5" t="s">
        <v>196</v>
      </c>
      <c r="K9" s="5" t="s">
        <v>197</v>
      </c>
      <c r="L9" s="5" t="s">
        <v>201</v>
      </c>
      <c r="M9" s="8">
        <v>19865</v>
      </c>
      <c r="N9" s="5" t="s">
        <v>199</v>
      </c>
    </row>
    <row r="10" spans="1:14" x14ac:dyDescent="0.3">
      <c r="A10" s="1"/>
      <c r="B10" s="5" t="s">
        <v>249</v>
      </c>
      <c r="C10" s="5" t="s">
        <v>737</v>
      </c>
      <c r="D10" s="5" t="s">
        <v>251</v>
      </c>
      <c r="E10" s="4" t="s">
        <v>192</v>
      </c>
      <c r="F10" s="4" t="s">
        <v>193</v>
      </c>
      <c r="G10" s="6" t="s">
        <v>1311</v>
      </c>
      <c r="H10" s="8">
        <v>12</v>
      </c>
      <c r="I10" s="5" t="s">
        <v>195</v>
      </c>
      <c r="J10" s="5" t="s">
        <v>196</v>
      </c>
      <c r="K10" s="5" t="s">
        <v>197</v>
      </c>
      <c r="L10" s="5" t="s">
        <v>201</v>
      </c>
      <c r="M10" s="8">
        <v>20510</v>
      </c>
      <c r="N10" s="5" t="s">
        <v>199</v>
      </c>
    </row>
    <row r="11" spans="1:14" x14ac:dyDescent="0.3">
      <c r="A11" s="1"/>
      <c r="B11" s="5" t="s">
        <v>73</v>
      </c>
      <c r="C11" s="5" t="s">
        <v>253</v>
      </c>
      <c r="D11" s="5" t="s">
        <v>56</v>
      </c>
      <c r="E11" s="4" t="s">
        <v>254</v>
      </c>
      <c r="F11" s="4" t="s">
        <v>255</v>
      </c>
      <c r="G11" s="6" t="s">
        <v>256</v>
      </c>
      <c r="H11" s="8">
        <v>221</v>
      </c>
      <c r="I11" s="5" t="s">
        <v>195</v>
      </c>
      <c r="J11" s="5" t="s">
        <v>196</v>
      </c>
      <c r="K11" s="5" t="s">
        <v>197</v>
      </c>
      <c r="L11" s="5" t="s">
        <v>257</v>
      </c>
      <c r="M11" s="8">
        <v>12600</v>
      </c>
      <c r="N11" s="5" t="s">
        <v>199</v>
      </c>
    </row>
    <row r="12" spans="1:14" x14ac:dyDescent="0.3">
      <c r="A12" s="1"/>
      <c r="B12" s="5" t="s">
        <v>78</v>
      </c>
      <c r="C12" s="5" t="s">
        <v>258</v>
      </c>
      <c r="D12" s="5" t="s">
        <v>81</v>
      </c>
      <c r="E12" s="4" t="s">
        <v>192</v>
      </c>
      <c r="F12" s="4" t="s">
        <v>193</v>
      </c>
      <c r="G12" s="6" t="s">
        <v>259</v>
      </c>
      <c r="H12" s="8">
        <v>0.2</v>
      </c>
      <c r="I12" s="5" t="s">
        <v>195</v>
      </c>
      <c r="J12" s="5" t="s">
        <v>196</v>
      </c>
      <c r="K12" s="5" t="s">
        <v>197</v>
      </c>
      <c r="L12" s="5" t="s">
        <v>257</v>
      </c>
      <c r="M12" s="8">
        <v>114</v>
      </c>
      <c r="N12" s="5" t="s">
        <v>199</v>
      </c>
    </row>
    <row r="13" spans="1:14" x14ac:dyDescent="0.3">
      <c r="A13" s="1"/>
      <c r="B13" s="5" t="s">
        <v>78</v>
      </c>
      <c r="C13" s="5" t="s">
        <v>260</v>
      </c>
      <c r="D13" s="5" t="s">
        <v>98</v>
      </c>
      <c r="E13" s="4" t="s">
        <v>192</v>
      </c>
      <c r="F13" s="4" t="s">
        <v>193</v>
      </c>
      <c r="G13" s="6" t="s">
        <v>261</v>
      </c>
      <c r="H13" s="8">
        <v>5.0999999999999996</v>
      </c>
      <c r="I13" s="5" t="s">
        <v>195</v>
      </c>
      <c r="J13" s="5" t="s">
        <v>196</v>
      </c>
      <c r="K13" s="5" t="s">
        <v>197</v>
      </c>
      <c r="L13" s="5" t="s">
        <v>201</v>
      </c>
      <c r="M13" s="8">
        <v>120</v>
      </c>
      <c r="N13" s="5" t="s">
        <v>199</v>
      </c>
    </row>
    <row r="14" spans="1:14" x14ac:dyDescent="0.3">
      <c r="A14" s="1"/>
      <c r="B14" s="5" t="s">
        <v>273</v>
      </c>
      <c r="C14" s="5" t="s">
        <v>274</v>
      </c>
      <c r="D14" s="5" t="s">
        <v>81</v>
      </c>
      <c r="E14" s="4" t="s">
        <v>192</v>
      </c>
      <c r="F14" s="4" t="s">
        <v>193</v>
      </c>
      <c r="G14" s="6" t="s">
        <v>275</v>
      </c>
      <c r="H14" s="8">
        <v>3.15</v>
      </c>
      <c r="I14" s="5" t="s">
        <v>195</v>
      </c>
      <c r="J14" s="5" t="s">
        <v>196</v>
      </c>
      <c r="K14" s="5" t="s">
        <v>197</v>
      </c>
      <c r="L14" s="5" t="s">
        <v>257</v>
      </c>
      <c r="M14" s="8">
        <v>12651</v>
      </c>
      <c r="N14" s="5" t="s">
        <v>199</v>
      </c>
    </row>
    <row r="15" spans="1:14" ht="39.6" x14ac:dyDescent="0.3">
      <c r="A15" s="1"/>
      <c r="B15" s="5" t="s">
        <v>23</v>
      </c>
      <c r="C15" s="5" t="s">
        <v>276</v>
      </c>
      <c r="D15" s="5" t="s">
        <v>33</v>
      </c>
      <c r="E15" s="4" t="s">
        <v>277</v>
      </c>
      <c r="F15" s="4" t="s">
        <v>278</v>
      </c>
      <c r="G15" s="6" t="s">
        <v>1312</v>
      </c>
      <c r="H15" s="8">
        <v>11.090999999999999</v>
      </c>
      <c r="I15" s="5" t="s">
        <v>195</v>
      </c>
      <c r="J15" s="5" t="s">
        <v>196</v>
      </c>
      <c r="K15" s="5" t="s">
        <v>197</v>
      </c>
      <c r="L15" s="5" t="s">
        <v>201</v>
      </c>
      <c r="M15" s="8">
        <v>124</v>
      </c>
      <c r="N15" s="5" t="s">
        <v>199</v>
      </c>
    </row>
    <row r="16" spans="1:14" ht="39.6" x14ac:dyDescent="0.3">
      <c r="A16" s="1"/>
      <c r="B16" s="5" t="s">
        <v>23</v>
      </c>
      <c r="C16" s="5" t="s">
        <v>276</v>
      </c>
      <c r="D16" s="5" t="s">
        <v>33</v>
      </c>
      <c r="E16" s="4" t="s">
        <v>278</v>
      </c>
      <c r="F16" s="4" t="s">
        <v>193</v>
      </c>
      <c r="G16" s="6" t="s">
        <v>1313</v>
      </c>
      <c r="H16" s="8">
        <v>11.090999999999999</v>
      </c>
      <c r="I16" s="5" t="s">
        <v>281</v>
      </c>
      <c r="J16" s="5" t="s">
        <v>196</v>
      </c>
      <c r="K16" s="5" t="s">
        <v>197</v>
      </c>
      <c r="L16" s="5" t="s">
        <v>201</v>
      </c>
      <c r="M16" s="8">
        <v>124</v>
      </c>
      <c r="N16" s="5" t="s">
        <v>199</v>
      </c>
    </row>
    <row r="17" spans="1:14" x14ac:dyDescent="0.3">
      <c r="A17" s="1"/>
      <c r="B17" s="5" t="s">
        <v>23</v>
      </c>
      <c r="C17" s="5" t="s">
        <v>24</v>
      </c>
      <c r="D17" s="5" t="s">
        <v>26</v>
      </c>
      <c r="E17" s="4" t="s">
        <v>284</v>
      </c>
      <c r="F17" s="4" t="s">
        <v>285</v>
      </c>
      <c r="G17" s="6" t="s">
        <v>1314</v>
      </c>
      <c r="H17" s="8">
        <v>5.7320000000000002</v>
      </c>
      <c r="I17" s="5" t="s">
        <v>281</v>
      </c>
      <c r="J17" s="5" t="s">
        <v>196</v>
      </c>
      <c r="K17" s="5" t="s">
        <v>197</v>
      </c>
      <c r="L17" s="5" t="s">
        <v>257</v>
      </c>
      <c r="M17" s="8">
        <v>12778</v>
      </c>
      <c r="N17" s="5" t="s">
        <v>199</v>
      </c>
    </row>
    <row r="18" spans="1:14" x14ac:dyDescent="0.3">
      <c r="A18" s="1"/>
      <c r="B18" s="5" t="s">
        <v>23</v>
      </c>
      <c r="C18" s="5" t="s">
        <v>24</v>
      </c>
      <c r="D18" s="5" t="s">
        <v>26</v>
      </c>
      <c r="E18" s="4" t="s">
        <v>288</v>
      </c>
      <c r="F18" s="4" t="s">
        <v>289</v>
      </c>
      <c r="G18" s="6" t="s">
        <v>290</v>
      </c>
      <c r="H18" s="8">
        <v>5.7320000000000002</v>
      </c>
      <c r="I18" s="5" t="s">
        <v>281</v>
      </c>
      <c r="J18" s="5" t="s">
        <v>196</v>
      </c>
      <c r="K18" s="5" t="s">
        <v>197</v>
      </c>
      <c r="L18" s="5" t="s">
        <v>198</v>
      </c>
      <c r="M18" s="8">
        <v>12778</v>
      </c>
      <c r="N18" s="5" t="s">
        <v>199</v>
      </c>
    </row>
    <row r="19" spans="1:14" x14ac:dyDescent="0.3">
      <c r="A19" s="1"/>
      <c r="B19" s="5" t="s">
        <v>293</v>
      </c>
      <c r="C19" s="5" t="s">
        <v>294</v>
      </c>
      <c r="D19" s="5" t="s">
        <v>295</v>
      </c>
      <c r="E19" s="4" t="s">
        <v>296</v>
      </c>
      <c r="F19" s="4" t="s">
        <v>297</v>
      </c>
      <c r="G19" s="6" t="s">
        <v>1315</v>
      </c>
      <c r="H19" s="8">
        <v>101</v>
      </c>
      <c r="I19" s="5" t="s">
        <v>195</v>
      </c>
      <c r="J19" s="5" t="s">
        <v>196</v>
      </c>
      <c r="K19" s="5" t="s">
        <v>197</v>
      </c>
      <c r="L19" s="5" t="s">
        <v>201</v>
      </c>
      <c r="M19" s="8">
        <v>5</v>
      </c>
      <c r="N19" s="5" t="s">
        <v>199</v>
      </c>
    </row>
    <row r="20" spans="1:14" x14ac:dyDescent="0.3">
      <c r="A20" s="1"/>
      <c r="B20" s="5" t="s">
        <v>293</v>
      </c>
      <c r="C20" s="5" t="s">
        <v>1316</v>
      </c>
      <c r="D20" s="5" t="s">
        <v>98</v>
      </c>
      <c r="E20" s="4" t="s">
        <v>192</v>
      </c>
      <c r="F20" s="4" t="s">
        <v>300</v>
      </c>
      <c r="G20" s="6" t="s">
        <v>301</v>
      </c>
      <c r="H20" s="8">
        <v>73</v>
      </c>
      <c r="I20" s="5" t="s">
        <v>195</v>
      </c>
      <c r="J20" s="5" t="s">
        <v>196</v>
      </c>
      <c r="K20" s="5" t="s">
        <v>197</v>
      </c>
      <c r="L20" s="5" t="s">
        <v>201</v>
      </c>
      <c r="M20" s="8">
        <v>10</v>
      </c>
      <c r="N20" s="5" t="s">
        <v>199</v>
      </c>
    </row>
    <row r="21" spans="1:14" x14ac:dyDescent="0.3">
      <c r="A21" s="1"/>
      <c r="B21" s="5" t="s">
        <v>91</v>
      </c>
      <c r="C21" s="5" t="s">
        <v>302</v>
      </c>
      <c r="D21" s="5" t="s">
        <v>303</v>
      </c>
      <c r="E21" s="4" t="s">
        <v>192</v>
      </c>
      <c r="F21" s="4" t="s">
        <v>193</v>
      </c>
      <c r="G21" s="6" t="s">
        <v>304</v>
      </c>
      <c r="H21" s="8">
        <v>170</v>
      </c>
      <c r="I21" s="5" t="s">
        <v>195</v>
      </c>
      <c r="J21" s="5" t="s">
        <v>196</v>
      </c>
      <c r="K21" s="5" t="s">
        <v>197</v>
      </c>
      <c r="L21" s="5" t="s">
        <v>201</v>
      </c>
      <c r="M21" s="8">
        <v>198</v>
      </c>
      <c r="N21" s="5" t="s">
        <v>199</v>
      </c>
    </row>
    <row r="22" spans="1:14" ht="39.6" x14ac:dyDescent="0.3">
      <c r="A22" s="1"/>
      <c r="B22" s="5" t="s">
        <v>91</v>
      </c>
      <c r="C22" s="5" t="s">
        <v>323</v>
      </c>
      <c r="D22" s="5" t="s">
        <v>56</v>
      </c>
      <c r="E22" s="4" t="s">
        <v>192</v>
      </c>
      <c r="F22" s="4" t="s">
        <v>193</v>
      </c>
      <c r="G22" s="6" t="s">
        <v>324</v>
      </c>
      <c r="H22" s="8">
        <v>110</v>
      </c>
      <c r="I22" s="5" t="s">
        <v>195</v>
      </c>
      <c r="J22" s="5" t="s">
        <v>196</v>
      </c>
      <c r="K22" s="5" t="s">
        <v>197</v>
      </c>
      <c r="L22" s="5" t="s">
        <v>257</v>
      </c>
      <c r="M22" s="8">
        <v>14448</v>
      </c>
      <c r="N22" s="5" t="s">
        <v>199</v>
      </c>
    </row>
    <row r="23" spans="1:14" x14ac:dyDescent="0.3">
      <c r="A23" s="1"/>
      <c r="B23" s="5" t="s">
        <v>91</v>
      </c>
      <c r="C23" s="5" t="s">
        <v>1317</v>
      </c>
      <c r="D23" s="5" t="s">
        <v>81</v>
      </c>
      <c r="E23" s="4" t="s">
        <v>192</v>
      </c>
      <c r="F23" s="4" t="s">
        <v>193</v>
      </c>
      <c r="G23" s="6" t="s">
        <v>330</v>
      </c>
      <c r="H23" s="8">
        <v>45.5</v>
      </c>
      <c r="I23" s="5" t="s">
        <v>195</v>
      </c>
      <c r="J23" s="5" t="s">
        <v>196</v>
      </c>
      <c r="K23" s="5" t="s">
        <v>197</v>
      </c>
      <c r="L23" s="5" t="s">
        <v>257</v>
      </c>
      <c r="M23" s="8">
        <v>200</v>
      </c>
      <c r="N23" s="5" t="s">
        <v>199</v>
      </c>
    </row>
    <row r="24" spans="1:14" ht="26.4" x14ac:dyDescent="0.3">
      <c r="A24" s="1"/>
      <c r="B24" s="5" t="s">
        <v>108</v>
      </c>
      <c r="C24" s="5" t="s">
        <v>346</v>
      </c>
      <c r="D24" s="5" t="s">
        <v>98</v>
      </c>
      <c r="E24" s="4" t="s">
        <v>347</v>
      </c>
      <c r="F24" s="4" t="s">
        <v>193</v>
      </c>
      <c r="G24" s="6" t="s">
        <v>1318</v>
      </c>
      <c r="H24" s="8">
        <v>0</v>
      </c>
      <c r="I24" s="5" t="s">
        <v>195</v>
      </c>
      <c r="J24" s="5" t="s">
        <v>196</v>
      </c>
      <c r="K24" s="5" t="s">
        <v>197</v>
      </c>
      <c r="L24" s="5" t="s">
        <v>257</v>
      </c>
      <c r="M24" s="8">
        <v>15213</v>
      </c>
      <c r="N24" s="5" t="s">
        <v>199</v>
      </c>
    </row>
    <row r="25" spans="1:14" x14ac:dyDescent="0.3">
      <c r="A25" s="1"/>
      <c r="B25" s="5" t="s">
        <v>108</v>
      </c>
      <c r="C25" s="5" t="s">
        <v>352</v>
      </c>
      <c r="D25" s="5" t="s">
        <v>56</v>
      </c>
      <c r="E25" s="4" t="s">
        <v>353</v>
      </c>
      <c r="F25" s="4" t="s">
        <v>354</v>
      </c>
      <c r="G25" s="6" t="s">
        <v>1319</v>
      </c>
      <c r="H25" s="8">
        <v>0</v>
      </c>
      <c r="I25" s="5" t="s">
        <v>195</v>
      </c>
      <c r="J25" s="5" t="s">
        <v>196</v>
      </c>
      <c r="K25" s="5" t="s">
        <v>197</v>
      </c>
      <c r="L25" s="5" t="s">
        <v>198</v>
      </c>
      <c r="M25" s="8">
        <v>17965</v>
      </c>
      <c r="N25" s="5" t="s">
        <v>199</v>
      </c>
    </row>
    <row r="26" spans="1:14" x14ac:dyDescent="0.3">
      <c r="A26" s="1"/>
      <c r="B26" s="5" t="s">
        <v>369</v>
      </c>
      <c r="C26" s="5" t="s">
        <v>370</v>
      </c>
      <c r="D26" s="5" t="s">
        <v>371</v>
      </c>
      <c r="E26" s="4" t="s">
        <v>192</v>
      </c>
      <c r="F26" s="4" t="s">
        <v>193</v>
      </c>
      <c r="G26" s="6" t="s">
        <v>372</v>
      </c>
      <c r="H26" s="8">
        <v>179.37</v>
      </c>
      <c r="I26" s="5" t="s">
        <v>195</v>
      </c>
      <c r="J26" s="5" t="s">
        <v>196</v>
      </c>
      <c r="K26" s="5" t="s">
        <v>197</v>
      </c>
      <c r="L26" s="5" t="s">
        <v>201</v>
      </c>
      <c r="M26" s="8">
        <v>15108</v>
      </c>
      <c r="N26" s="5" t="s">
        <v>199</v>
      </c>
    </row>
    <row r="27" spans="1:14" ht="39.6" x14ac:dyDescent="0.3">
      <c r="A27" s="1"/>
      <c r="B27" s="5" t="s">
        <v>121</v>
      </c>
      <c r="C27" s="5" t="s">
        <v>1320</v>
      </c>
      <c r="D27" s="5" t="s">
        <v>295</v>
      </c>
      <c r="E27" s="4" t="s">
        <v>192</v>
      </c>
      <c r="F27" s="4" t="s">
        <v>402</v>
      </c>
      <c r="G27" s="6" t="s">
        <v>1321</v>
      </c>
      <c r="H27" s="8">
        <v>44.4</v>
      </c>
      <c r="I27" s="5" t="s">
        <v>195</v>
      </c>
      <c r="J27" s="5" t="s">
        <v>196</v>
      </c>
      <c r="K27" s="5" t="s">
        <v>197</v>
      </c>
      <c r="L27" s="5" t="s">
        <v>257</v>
      </c>
      <c r="M27" s="8">
        <v>77</v>
      </c>
      <c r="N27" s="5" t="s">
        <v>199</v>
      </c>
    </row>
    <row r="28" spans="1:14" x14ac:dyDescent="0.3">
      <c r="A28" s="1"/>
      <c r="B28" s="5" t="s">
        <v>121</v>
      </c>
      <c r="C28" s="5" t="s">
        <v>1320</v>
      </c>
      <c r="D28" s="5" t="s">
        <v>126</v>
      </c>
      <c r="E28" s="4" t="s">
        <v>192</v>
      </c>
      <c r="F28" s="4" t="s">
        <v>404</v>
      </c>
      <c r="G28" s="6" t="s">
        <v>405</v>
      </c>
      <c r="H28" s="8">
        <v>44.4</v>
      </c>
      <c r="I28" s="5" t="s">
        <v>195</v>
      </c>
      <c r="J28" s="5" t="s">
        <v>196</v>
      </c>
      <c r="K28" s="5" t="s">
        <v>197</v>
      </c>
      <c r="L28" s="5" t="s">
        <v>257</v>
      </c>
      <c r="M28" s="8">
        <v>78</v>
      </c>
      <c r="N28" s="5" t="s">
        <v>199</v>
      </c>
    </row>
    <row r="29" spans="1:14" x14ac:dyDescent="0.3">
      <c r="A29" s="1"/>
      <c r="B29" s="5" t="s">
        <v>121</v>
      </c>
      <c r="C29" s="5" t="s">
        <v>408</v>
      </c>
      <c r="D29" s="5" t="s">
        <v>56</v>
      </c>
      <c r="E29" s="4" t="s">
        <v>409</v>
      </c>
      <c r="F29" s="4" t="s">
        <v>193</v>
      </c>
      <c r="G29" s="6" t="s">
        <v>410</v>
      </c>
      <c r="H29" s="8">
        <v>0</v>
      </c>
      <c r="I29" s="5" t="s">
        <v>281</v>
      </c>
      <c r="J29" s="5" t="s">
        <v>196</v>
      </c>
      <c r="K29" s="5" t="s">
        <v>197</v>
      </c>
      <c r="L29" s="5" t="s">
        <v>198</v>
      </c>
      <c r="M29" s="8">
        <v>264</v>
      </c>
      <c r="N29" s="5" t="s">
        <v>199</v>
      </c>
    </row>
    <row r="30" spans="1:14" ht="26.4" x14ac:dyDescent="0.3">
      <c r="A30" s="1"/>
      <c r="B30" s="5" t="s">
        <v>30</v>
      </c>
      <c r="C30" s="5" t="s">
        <v>411</v>
      </c>
      <c r="D30" s="5" t="s">
        <v>251</v>
      </c>
      <c r="E30" s="4" t="s">
        <v>192</v>
      </c>
      <c r="F30" s="4" t="s">
        <v>193</v>
      </c>
      <c r="G30" s="6" t="s">
        <v>1322</v>
      </c>
      <c r="H30" s="8">
        <v>0.75</v>
      </c>
      <c r="I30" s="5" t="s">
        <v>281</v>
      </c>
      <c r="J30" s="5" t="s">
        <v>196</v>
      </c>
      <c r="K30" s="5" t="s">
        <v>197</v>
      </c>
      <c r="L30" s="5" t="s">
        <v>198</v>
      </c>
      <c r="M30" s="8">
        <v>18790</v>
      </c>
      <c r="N30" s="5" t="s">
        <v>199</v>
      </c>
    </row>
    <row r="31" spans="1:14" ht="26.4" x14ac:dyDescent="0.3">
      <c r="A31" s="1"/>
      <c r="B31" s="5" t="s">
        <v>30</v>
      </c>
      <c r="C31" s="5" t="s">
        <v>1323</v>
      </c>
      <c r="D31" s="5" t="s">
        <v>56</v>
      </c>
      <c r="E31" s="4" t="s">
        <v>192</v>
      </c>
      <c r="F31" s="4" t="s">
        <v>193</v>
      </c>
      <c r="G31" s="6" t="s">
        <v>1322</v>
      </c>
      <c r="H31" s="8">
        <v>30</v>
      </c>
      <c r="I31" s="5" t="s">
        <v>281</v>
      </c>
      <c r="J31" s="5" t="s">
        <v>196</v>
      </c>
      <c r="K31" s="5" t="s">
        <v>197</v>
      </c>
      <c r="L31" s="5" t="s">
        <v>198</v>
      </c>
      <c r="M31" s="8">
        <v>270</v>
      </c>
      <c r="N31" s="5" t="s">
        <v>199</v>
      </c>
    </row>
    <row r="32" spans="1:14" x14ac:dyDescent="0.3">
      <c r="A32" s="1"/>
      <c r="B32" s="5" t="s">
        <v>30</v>
      </c>
      <c r="C32" s="5" t="s">
        <v>31</v>
      </c>
      <c r="D32" s="5" t="s">
        <v>33</v>
      </c>
      <c r="E32" s="4" t="s">
        <v>414</v>
      </c>
      <c r="F32" s="4" t="s">
        <v>415</v>
      </c>
      <c r="G32" s="6" t="s">
        <v>1324</v>
      </c>
      <c r="H32" s="8">
        <v>65</v>
      </c>
      <c r="I32" s="5" t="s">
        <v>281</v>
      </c>
      <c r="J32" s="5" t="s">
        <v>196</v>
      </c>
      <c r="K32" s="5" t="s">
        <v>197</v>
      </c>
      <c r="L32" s="5" t="s">
        <v>198</v>
      </c>
      <c r="M32" s="8">
        <v>28</v>
      </c>
      <c r="N32" s="5" t="s">
        <v>199</v>
      </c>
    </row>
    <row r="33" spans="1:14" x14ac:dyDescent="0.3">
      <c r="A33" s="1"/>
      <c r="B33" s="5" t="s">
        <v>30</v>
      </c>
      <c r="C33" s="5" t="s">
        <v>37</v>
      </c>
      <c r="D33" s="5" t="s">
        <v>38</v>
      </c>
      <c r="E33" s="4" t="s">
        <v>420</v>
      </c>
      <c r="F33" s="4" t="s">
        <v>193</v>
      </c>
      <c r="G33" s="6" t="s">
        <v>1325</v>
      </c>
      <c r="H33" s="8">
        <v>0</v>
      </c>
      <c r="I33" s="5" t="s">
        <v>281</v>
      </c>
      <c r="J33" s="5" t="s">
        <v>196</v>
      </c>
      <c r="K33" s="5" t="s">
        <v>197</v>
      </c>
      <c r="L33" s="5" t="s">
        <v>198</v>
      </c>
      <c r="M33" s="8">
        <v>13</v>
      </c>
      <c r="N33" s="5" t="s">
        <v>199</v>
      </c>
    </row>
    <row r="34" spans="1:14" ht="26.4" x14ac:dyDescent="0.3">
      <c r="A34" s="1"/>
      <c r="B34" s="5" t="s">
        <v>422</v>
      </c>
      <c r="C34" s="5" t="s">
        <v>423</v>
      </c>
      <c r="D34" s="5" t="s">
        <v>56</v>
      </c>
      <c r="E34" s="4" t="s">
        <v>192</v>
      </c>
      <c r="F34" s="4" t="s">
        <v>193</v>
      </c>
      <c r="G34" s="6" t="s">
        <v>1326</v>
      </c>
      <c r="H34" s="8">
        <v>19.8</v>
      </c>
      <c r="I34" s="5" t="s">
        <v>281</v>
      </c>
      <c r="J34" s="5" t="s">
        <v>196</v>
      </c>
      <c r="K34" s="5" t="s">
        <v>197</v>
      </c>
      <c r="L34" s="5" t="s">
        <v>198</v>
      </c>
      <c r="M34" s="8">
        <v>20667</v>
      </c>
      <c r="N34" s="5" t="s">
        <v>199</v>
      </c>
    </row>
    <row r="35" spans="1:14" ht="39.6" x14ac:dyDescent="0.3">
      <c r="A35" s="1"/>
      <c r="B35" s="5" t="s">
        <v>422</v>
      </c>
      <c r="C35" s="5" t="s">
        <v>423</v>
      </c>
      <c r="D35" s="5" t="s">
        <v>81</v>
      </c>
      <c r="E35" s="4" t="s">
        <v>192</v>
      </c>
      <c r="F35" s="4" t="s">
        <v>193</v>
      </c>
      <c r="G35" s="6" t="s">
        <v>1327</v>
      </c>
      <c r="H35" s="8">
        <v>9.8000000000000007</v>
      </c>
      <c r="I35" s="5" t="s">
        <v>281</v>
      </c>
      <c r="J35" s="5" t="s">
        <v>196</v>
      </c>
      <c r="K35" s="5" t="s">
        <v>197</v>
      </c>
      <c r="L35" s="5" t="s">
        <v>257</v>
      </c>
      <c r="M35" s="8">
        <v>20669</v>
      </c>
      <c r="N35" s="5" t="s">
        <v>199</v>
      </c>
    </row>
    <row r="36" spans="1:14" x14ac:dyDescent="0.3">
      <c r="A36" s="1"/>
      <c r="B36" s="5" t="s">
        <v>426</v>
      </c>
      <c r="C36" s="5" t="s">
        <v>427</v>
      </c>
      <c r="D36" s="5" t="s">
        <v>81</v>
      </c>
      <c r="E36" s="4" t="s">
        <v>192</v>
      </c>
      <c r="F36" s="4" t="s">
        <v>428</v>
      </c>
      <c r="G36" s="6" t="s">
        <v>429</v>
      </c>
      <c r="H36" s="8">
        <v>1.5</v>
      </c>
      <c r="I36" s="5" t="s">
        <v>195</v>
      </c>
      <c r="J36" s="5" t="s">
        <v>196</v>
      </c>
      <c r="K36" s="5" t="s">
        <v>197</v>
      </c>
      <c r="L36" s="5" t="s">
        <v>201</v>
      </c>
      <c r="M36" s="8">
        <v>13300</v>
      </c>
      <c r="N36" s="5" t="s">
        <v>199</v>
      </c>
    </row>
    <row r="37" spans="1:14" x14ac:dyDescent="0.3">
      <c r="A37" s="1"/>
      <c r="B37" s="5" t="s">
        <v>426</v>
      </c>
      <c r="C37" s="5" t="s">
        <v>430</v>
      </c>
      <c r="D37" s="5" t="s">
        <v>33</v>
      </c>
      <c r="E37" s="4" t="s">
        <v>192</v>
      </c>
      <c r="F37" s="4" t="s">
        <v>193</v>
      </c>
      <c r="G37" s="6" t="s">
        <v>431</v>
      </c>
      <c r="H37" s="8">
        <v>1.5</v>
      </c>
      <c r="I37" s="5" t="s">
        <v>195</v>
      </c>
      <c r="J37" s="5" t="s">
        <v>196</v>
      </c>
      <c r="K37" s="5" t="s">
        <v>197</v>
      </c>
      <c r="L37" s="5" t="s">
        <v>201</v>
      </c>
      <c r="M37" s="8">
        <v>15113</v>
      </c>
      <c r="N37" s="5" t="s">
        <v>199</v>
      </c>
    </row>
    <row r="38" spans="1:14" x14ac:dyDescent="0.3">
      <c r="A38" s="1"/>
      <c r="B38" s="5" t="s">
        <v>426</v>
      </c>
      <c r="C38" s="5" t="s">
        <v>430</v>
      </c>
      <c r="D38" s="5" t="s">
        <v>81</v>
      </c>
      <c r="E38" s="4" t="s">
        <v>192</v>
      </c>
      <c r="F38" s="4" t="s">
        <v>193</v>
      </c>
      <c r="G38" s="6" t="s">
        <v>431</v>
      </c>
      <c r="H38" s="8">
        <v>1.5</v>
      </c>
      <c r="I38" s="5" t="s">
        <v>195</v>
      </c>
      <c r="J38" s="5" t="s">
        <v>196</v>
      </c>
      <c r="K38" s="5" t="s">
        <v>197</v>
      </c>
      <c r="L38" s="5" t="s">
        <v>201</v>
      </c>
      <c r="M38" s="8">
        <v>15114</v>
      </c>
      <c r="N38" s="5" t="s">
        <v>199</v>
      </c>
    </row>
    <row r="39" spans="1:14" x14ac:dyDescent="0.3">
      <c r="A39" s="1"/>
      <c r="B39" s="5" t="s">
        <v>504</v>
      </c>
      <c r="C39" s="5" t="s">
        <v>1328</v>
      </c>
      <c r="D39" s="5" t="s">
        <v>506</v>
      </c>
      <c r="E39" s="4" t="s">
        <v>192</v>
      </c>
      <c r="F39" s="4" t="s">
        <v>193</v>
      </c>
      <c r="G39" s="6" t="s">
        <v>507</v>
      </c>
      <c r="H39" s="8">
        <v>24.26</v>
      </c>
      <c r="I39" s="5" t="s">
        <v>195</v>
      </c>
      <c r="J39" s="5" t="s">
        <v>196</v>
      </c>
      <c r="K39" s="5" t="s">
        <v>197</v>
      </c>
      <c r="L39" s="5" t="s">
        <v>257</v>
      </c>
      <c r="M39" s="8">
        <v>60</v>
      </c>
      <c r="N39" s="5" t="s">
        <v>199</v>
      </c>
    </row>
    <row r="40" spans="1:14" x14ac:dyDescent="0.3">
      <c r="A40" s="1"/>
      <c r="B40" s="5" t="s">
        <v>53</v>
      </c>
      <c r="C40" s="5" t="s">
        <v>512</v>
      </c>
      <c r="D40" s="5" t="s">
        <v>56</v>
      </c>
      <c r="E40" s="4" t="s">
        <v>192</v>
      </c>
      <c r="F40" s="4" t="s">
        <v>193</v>
      </c>
      <c r="G40" s="6" t="s">
        <v>1329</v>
      </c>
      <c r="H40" s="8">
        <v>0</v>
      </c>
      <c r="I40" s="5" t="s">
        <v>281</v>
      </c>
      <c r="J40" s="5" t="s">
        <v>196</v>
      </c>
      <c r="K40" s="5" t="s">
        <v>197</v>
      </c>
      <c r="L40" s="5" t="s">
        <v>198</v>
      </c>
      <c r="M40" s="8">
        <v>260</v>
      </c>
      <c r="N40" s="5" t="s">
        <v>199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I63"/>
  <sheetViews>
    <sheetView showGridLines="0" zoomScale="85" workbookViewId="0">
      <pane xSplit="2" ySplit="6" topLeftCell="C7" activePane="bottomRight" state="frozen"/>
      <selection pane="topRight" activeCell="C1" sqref="C1"/>
      <selection pane="bottomLeft" activeCell="A7" sqref="A7"/>
      <selection pane="bottomRight" activeCell="T17" sqref="T17"/>
    </sheetView>
  </sheetViews>
  <sheetFormatPr baseColWidth="10" defaultColWidth="8.88671875" defaultRowHeight="14.4" x14ac:dyDescent="0.3"/>
  <cols>
    <col min="1" max="1" width="2" customWidth="1"/>
    <col min="2" max="2" width="8" customWidth="1"/>
    <col min="3" max="98" width="6" customWidth="1"/>
    <col min="99" max="132" width="7" customWidth="1"/>
    <col min="134" max="195" width="6" customWidth="1"/>
    <col min="197" max="204" width="6" customWidth="1"/>
    <col min="206" max="213" width="6" customWidth="1"/>
    <col min="215" max="217" width="7" customWidth="1"/>
  </cols>
  <sheetData>
    <row r="1" spans="1:21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row>
    <row r="2" spans="1:21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row>
    <row r="3" spans="1:217" ht="69" customHeight="1" x14ac:dyDescent="0.3">
      <c r="A3" s="1"/>
      <c r="B3" s="219" t="s">
        <v>70</v>
      </c>
      <c r="C3" s="194"/>
      <c r="D3" s="194"/>
      <c r="E3" s="220" t="s">
        <v>1330</v>
      </c>
      <c r="F3" s="220"/>
      <c r="G3" s="220"/>
      <c r="H3" s="2"/>
      <c r="I3" s="2"/>
      <c r="J3" s="2"/>
      <c r="K3" s="2"/>
      <c r="L3" s="2" t="s">
        <v>1331</v>
      </c>
      <c r="M3" s="2"/>
      <c r="N3" s="2"/>
      <c r="O3" s="2"/>
      <c r="P3" s="2"/>
      <c r="Q3" s="2"/>
      <c r="R3" s="2"/>
      <c r="S3" s="2"/>
      <c r="T3" s="2"/>
      <c r="U3" s="2"/>
      <c r="V3" s="2" t="s">
        <v>1330</v>
      </c>
      <c r="W3" s="2"/>
      <c r="X3" s="2"/>
      <c r="Y3" s="2"/>
      <c r="Z3" s="2"/>
      <c r="AA3" s="2"/>
      <c r="AB3" s="2"/>
      <c r="AC3" s="2" t="s">
        <v>1331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1332</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88" t="s">
        <v>1333</v>
      </c>
      <c r="GP3" s="1"/>
      <c r="GQ3" s="1"/>
      <c r="GR3" s="1"/>
      <c r="GS3" s="1"/>
      <c r="GT3" s="1"/>
      <c r="GU3" s="1"/>
      <c r="GV3" s="1"/>
      <c r="GW3" s="1"/>
      <c r="GX3" s="88" t="s">
        <v>1334</v>
      </c>
      <c r="GY3" s="1"/>
      <c r="GZ3" s="1"/>
      <c r="HA3" s="1"/>
      <c r="HB3" s="1"/>
      <c r="HC3" s="1"/>
      <c r="HD3" s="1"/>
      <c r="HE3" s="1"/>
      <c r="HF3" s="1"/>
      <c r="HG3" s="88" t="s">
        <v>590</v>
      </c>
      <c r="HH3" s="1"/>
      <c r="HI3" s="1"/>
    </row>
    <row r="4" spans="1:217" ht="0" hidden="1" customHeight="1" x14ac:dyDescent="0.3">
      <c r="A4" s="1"/>
      <c r="B4" s="89" t="s">
        <v>1335</v>
      </c>
      <c r="C4" s="221" t="s">
        <v>1336</v>
      </c>
      <c r="D4" s="222"/>
      <c r="E4" s="221" t="s">
        <v>293</v>
      </c>
      <c r="F4" s="223"/>
      <c r="G4" s="223"/>
      <c r="H4" s="222"/>
      <c r="I4" s="221" t="s">
        <v>1337</v>
      </c>
      <c r="J4" s="222"/>
      <c r="K4" s="221" t="s">
        <v>1338</v>
      </c>
      <c r="L4" s="222"/>
      <c r="M4" s="221" t="s">
        <v>108</v>
      </c>
      <c r="N4" s="223"/>
      <c r="O4" s="223"/>
      <c r="P4" s="223"/>
      <c r="Q4" s="223"/>
      <c r="R4" s="223"/>
      <c r="S4" s="223"/>
      <c r="T4" s="222"/>
      <c r="U4" s="221" t="s">
        <v>504</v>
      </c>
      <c r="V4" s="223"/>
      <c r="W4" s="223"/>
      <c r="X4" s="222"/>
      <c r="Y4" s="224" t="s">
        <v>1339</v>
      </c>
      <c r="Z4" s="221" t="s">
        <v>23</v>
      </c>
      <c r="AA4" s="223"/>
      <c r="AB4" s="222"/>
      <c r="AC4" s="221" t="s">
        <v>78</v>
      </c>
      <c r="AD4" s="223"/>
      <c r="AE4" s="223"/>
      <c r="AF4" s="223"/>
      <c r="AG4" s="223"/>
      <c r="AH4" s="223"/>
      <c r="AI4" s="222"/>
      <c r="AJ4" s="224" t="s">
        <v>1340</v>
      </c>
      <c r="AK4" s="224" t="s">
        <v>1341</v>
      </c>
      <c r="AL4" s="224" t="s">
        <v>1342</v>
      </c>
      <c r="AM4" s="221" t="s">
        <v>1343</v>
      </c>
      <c r="AN4" s="222"/>
      <c r="AO4" s="221" t="s">
        <v>1344</v>
      </c>
      <c r="AP4" s="222"/>
      <c r="AQ4" s="224" t="s">
        <v>1345</v>
      </c>
      <c r="AR4" s="221" t="s">
        <v>1346</v>
      </c>
      <c r="AS4" s="222"/>
      <c r="AT4" s="224" t="s">
        <v>1347</v>
      </c>
      <c r="AU4" s="224" t="s">
        <v>1348</v>
      </c>
      <c r="AV4" s="224" t="s">
        <v>1349</v>
      </c>
      <c r="AW4" s="221" t="s">
        <v>105</v>
      </c>
      <c r="AX4" s="223"/>
      <c r="AY4" s="222"/>
      <c r="AZ4" s="221" t="s">
        <v>53</v>
      </c>
      <c r="BA4" s="223"/>
      <c r="BB4" s="223"/>
      <c r="BC4" s="223"/>
      <c r="BD4" s="223"/>
      <c r="BE4" s="223"/>
      <c r="BF4" s="223"/>
      <c r="BG4" s="222"/>
      <c r="BH4" s="224" t="s">
        <v>696</v>
      </c>
      <c r="BI4" s="221" t="s">
        <v>87</v>
      </c>
      <c r="BJ4" s="223"/>
      <c r="BK4" s="222"/>
      <c r="BL4" s="221" t="s">
        <v>91</v>
      </c>
      <c r="BM4" s="223"/>
      <c r="BN4" s="223"/>
      <c r="BO4" s="223"/>
      <c r="BP4" s="223"/>
      <c r="BQ4" s="223"/>
      <c r="BR4" s="223"/>
      <c r="BS4" s="223"/>
      <c r="BT4" s="223"/>
      <c r="BU4" s="223"/>
      <c r="BV4" s="223"/>
      <c r="BW4" s="223"/>
      <c r="BX4" s="223"/>
      <c r="BY4" s="222"/>
      <c r="BZ4" s="221" t="s">
        <v>1350</v>
      </c>
      <c r="CA4" s="222"/>
      <c r="CB4" s="224" t="s">
        <v>1351</v>
      </c>
      <c r="CC4" s="221" t="s">
        <v>30</v>
      </c>
      <c r="CD4" s="223"/>
      <c r="CE4" s="223"/>
      <c r="CF4" s="223"/>
      <c r="CG4" s="223"/>
      <c r="CH4" s="223"/>
      <c r="CI4" s="223"/>
      <c r="CJ4" s="223"/>
      <c r="CK4" s="223"/>
      <c r="CL4" s="223"/>
      <c r="CM4" s="223"/>
      <c r="CN4" s="222"/>
      <c r="CO4" s="221" t="s">
        <v>158</v>
      </c>
      <c r="CP4" s="223"/>
      <c r="CQ4" s="223"/>
      <c r="CR4" s="222"/>
      <c r="CS4" s="221" t="s">
        <v>1352</v>
      </c>
      <c r="CT4" s="222"/>
      <c r="CU4" s="221" t="s">
        <v>1353</v>
      </c>
      <c r="CV4" s="223"/>
      <c r="CW4" s="222"/>
      <c r="CX4" s="221" t="s">
        <v>1354</v>
      </c>
      <c r="CY4" s="223"/>
      <c r="CZ4" s="223"/>
      <c r="DA4" s="222"/>
      <c r="DB4" s="221" t="s">
        <v>1355</v>
      </c>
      <c r="DC4" s="223"/>
      <c r="DD4" s="223"/>
      <c r="DE4" s="223"/>
      <c r="DF4" s="223"/>
      <c r="DG4" s="223"/>
      <c r="DH4" s="223"/>
      <c r="DI4" s="223"/>
      <c r="DJ4" s="223"/>
      <c r="DK4" s="223"/>
      <c r="DL4" s="223"/>
      <c r="DM4" s="222"/>
      <c r="DN4" s="221" t="s">
        <v>1356</v>
      </c>
      <c r="DO4" s="223"/>
      <c r="DP4" s="223"/>
      <c r="DQ4" s="222"/>
      <c r="DR4" s="221" t="s">
        <v>1357</v>
      </c>
      <c r="DS4" s="223"/>
      <c r="DT4" s="223"/>
      <c r="DU4" s="222"/>
      <c r="DV4" s="224"/>
      <c r="DW4" s="221" t="s">
        <v>1358</v>
      </c>
      <c r="DX4" s="223"/>
      <c r="DY4" s="223"/>
      <c r="DZ4" s="223"/>
      <c r="EA4" s="223"/>
      <c r="EB4" s="222"/>
      <c r="EC4" s="1"/>
      <c r="ED4" s="224" t="s">
        <v>1359</v>
      </c>
      <c r="EE4" s="224" t="s">
        <v>1360</v>
      </c>
      <c r="EF4" s="224" t="s">
        <v>1361</v>
      </c>
      <c r="EG4" s="224" t="s">
        <v>1362</v>
      </c>
      <c r="EH4" s="224" t="s">
        <v>1363</v>
      </c>
      <c r="EI4" s="224" t="s">
        <v>1364</v>
      </c>
      <c r="EJ4" s="224" t="s">
        <v>1365</v>
      </c>
      <c r="EK4" s="224" t="s">
        <v>1366</v>
      </c>
      <c r="EL4" s="221" t="s">
        <v>1337</v>
      </c>
      <c r="EM4" s="222"/>
      <c r="EN4" s="224" t="s">
        <v>1340</v>
      </c>
      <c r="EO4" s="224" t="s">
        <v>1367</v>
      </c>
      <c r="EP4" s="224" t="s">
        <v>1368</v>
      </c>
      <c r="EQ4" s="224" t="s">
        <v>1369</v>
      </c>
      <c r="ER4" s="224" t="s">
        <v>1370</v>
      </c>
      <c r="ES4" s="224" t="s">
        <v>1371</v>
      </c>
      <c r="ET4" s="224" t="s">
        <v>1372</v>
      </c>
      <c r="EU4" s="224" t="s">
        <v>1373</v>
      </c>
      <c r="EV4" s="224" t="s">
        <v>1374</v>
      </c>
      <c r="EW4" s="224" t="s">
        <v>1375</v>
      </c>
      <c r="EX4" s="224" t="s">
        <v>1376</v>
      </c>
      <c r="EY4" s="224" t="s">
        <v>1377</v>
      </c>
      <c r="EZ4" s="224" t="s">
        <v>1378</v>
      </c>
      <c r="FA4" s="221" t="s">
        <v>426</v>
      </c>
      <c r="FB4" s="223"/>
      <c r="FC4" s="223"/>
      <c r="FD4" s="222"/>
      <c r="FE4" s="224" t="s">
        <v>1379</v>
      </c>
      <c r="FF4" s="224" t="s">
        <v>1380</v>
      </c>
      <c r="FG4" s="224" t="s">
        <v>1381</v>
      </c>
      <c r="FH4" s="224" t="s">
        <v>1382</v>
      </c>
      <c r="FI4" s="224" t="s">
        <v>1383</v>
      </c>
      <c r="FJ4" s="224" t="s">
        <v>1384</v>
      </c>
      <c r="FK4" s="224" t="s">
        <v>1385</v>
      </c>
      <c r="FL4" s="221" t="s">
        <v>273</v>
      </c>
      <c r="FM4" s="223"/>
      <c r="FN4" s="223"/>
      <c r="FO4" s="222"/>
      <c r="FP4" s="224" t="s">
        <v>1386</v>
      </c>
      <c r="FQ4" s="221" t="s">
        <v>1387</v>
      </c>
      <c r="FR4" s="222"/>
      <c r="FS4" s="221" t="s">
        <v>91</v>
      </c>
      <c r="FT4" s="223"/>
      <c r="FU4" s="223"/>
      <c r="FV4" s="223"/>
      <c r="FW4" s="222"/>
      <c r="FX4" s="221" t="s">
        <v>1388</v>
      </c>
      <c r="FY4" s="222"/>
      <c r="FZ4" s="221" t="s">
        <v>633</v>
      </c>
      <c r="GA4" s="223"/>
      <c r="GB4" s="223"/>
      <c r="GC4" s="222"/>
      <c r="GD4" s="224" t="s">
        <v>1389</v>
      </c>
      <c r="GE4" s="224" t="s">
        <v>1390</v>
      </c>
      <c r="GF4" s="221" t="s">
        <v>30</v>
      </c>
      <c r="GG4" s="223"/>
      <c r="GH4" s="223"/>
      <c r="GI4" s="223"/>
      <c r="GJ4" s="222"/>
      <c r="GK4" s="224" t="s">
        <v>1391</v>
      </c>
      <c r="GL4" s="221" t="s">
        <v>1392</v>
      </c>
      <c r="GM4" s="222"/>
      <c r="GN4" s="1"/>
      <c r="GO4" s="224" t="s">
        <v>1359</v>
      </c>
      <c r="GP4" s="221" t="s">
        <v>1393</v>
      </c>
      <c r="GQ4" s="222"/>
      <c r="GR4" s="221" t="s">
        <v>1394</v>
      </c>
      <c r="GS4" s="222"/>
      <c r="GT4" s="224" t="s">
        <v>1367</v>
      </c>
      <c r="GU4" s="224" t="s">
        <v>1381</v>
      </c>
      <c r="GV4" s="224" t="s">
        <v>1382</v>
      </c>
      <c r="GW4" s="1"/>
      <c r="GX4" s="224" t="s">
        <v>1395</v>
      </c>
      <c r="GY4" s="224" t="s">
        <v>1396</v>
      </c>
      <c r="GZ4" s="224" t="s">
        <v>1397</v>
      </c>
      <c r="HA4" s="224" t="s">
        <v>1398</v>
      </c>
      <c r="HB4" s="224" t="s">
        <v>1399</v>
      </c>
      <c r="HC4" s="224" t="s">
        <v>1400</v>
      </c>
      <c r="HD4" s="221" t="s">
        <v>1392</v>
      </c>
      <c r="HE4" s="222"/>
      <c r="HF4" s="1"/>
      <c r="HG4" s="221" t="s">
        <v>1357</v>
      </c>
      <c r="HH4" s="223"/>
      <c r="HI4" s="222"/>
    </row>
    <row r="5" spans="1:217" x14ac:dyDescent="0.3">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63425</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233</v>
      </c>
      <c r="GF5" s="91">
        <v>2150</v>
      </c>
      <c r="GG5" s="93">
        <v>2165</v>
      </c>
      <c r="GH5" s="93">
        <v>2161</v>
      </c>
      <c r="GI5" s="93">
        <v>61197</v>
      </c>
      <c r="GJ5" s="92">
        <v>58851</v>
      </c>
      <c r="GK5" s="90">
        <v>234</v>
      </c>
      <c r="GL5" s="91">
        <v>215</v>
      </c>
      <c r="GM5" s="92">
        <v>917</v>
      </c>
      <c r="GN5" s="1"/>
      <c r="GO5" s="90">
        <v>289</v>
      </c>
      <c r="GP5" s="91">
        <v>58333</v>
      </c>
      <c r="GQ5" s="92">
        <v>58336</v>
      </c>
      <c r="GR5" s="91">
        <v>202</v>
      </c>
      <c r="GS5" s="92">
        <v>58487</v>
      </c>
      <c r="GT5" s="90">
        <v>213</v>
      </c>
      <c r="GU5" s="90">
        <v>232</v>
      </c>
      <c r="GV5" s="90">
        <v>2190</v>
      </c>
      <c r="GW5" s="1"/>
      <c r="GX5" s="90">
        <v>221</v>
      </c>
      <c r="GY5" s="90">
        <v>222</v>
      </c>
      <c r="GZ5" s="90">
        <v>224</v>
      </c>
      <c r="HA5" s="90">
        <v>2187</v>
      </c>
      <c r="HB5" s="90">
        <v>227</v>
      </c>
      <c r="HC5" s="90">
        <v>49400</v>
      </c>
      <c r="HD5" s="91">
        <v>199</v>
      </c>
      <c r="HE5" s="92">
        <v>200</v>
      </c>
      <c r="HF5" s="1"/>
      <c r="HG5" s="91">
        <v>7000</v>
      </c>
      <c r="HH5" s="93">
        <v>7001</v>
      </c>
      <c r="HI5" s="92">
        <v>7002</v>
      </c>
    </row>
    <row r="6" spans="1:217" ht="169.95" customHeight="1" x14ac:dyDescent="0.3">
      <c r="A6" s="1"/>
      <c r="B6" s="94" t="s">
        <v>1401</v>
      </c>
      <c r="C6" s="95" t="s">
        <v>647</v>
      </c>
      <c r="D6" s="96" t="s">
        <v>648</v>
      </c>
      <c r="E6" s="95" t="s">
        <v>294</v>
      </c>
      <c r="F6" s="97" t="s">
        <v>299</v>
      </c>
      <c r="G6" s="97" t="s">
        <v>649</v>
      </c>
      <c r="H6" s="96" t="s">
        <v>650</v>
      </c>
      <c r="I6" s="95" t="s">
        <v>651</v>
      </c>
      <c r="J6" s="96" t="s">
        <v>652</v>
      </c>
      <c r="K6" s="95" t="s">
        <v>653</v>
      </c>
      <c r="L6" s="96" t="s">
        <v>654</v>
      </c>
      <c r="M6" s="95" t="s">
        <v>655</v>
      </c>
      <c r="N6" s="97" t="s">
        <v>656</v>
      </c>
      <c r="O6" s="97" t="s">
        <v>657</v>
      </c>
      <c r="P6" s="97" t="s">
        <v>658</v>
      </c>
      <c r="Q6" s="97" t="s">
        <v>659</v>
      </c>
      <c r="R6" s="97" t="s">
        <v>660</v>
      </c>
      <c r="S6" s="97" t="s">
        <v>346</v>
      </c>
      <c r="T6" s="96" t="s">
        <v>661</v>
      </c>
      <c r="U6" s="95" t="s">
        <v>662</v>
      </c>
      <c r="V6" s="97" t="s">
        <v>663</v>
      </c>
      <c r="W6" s="97" t="s">
        <v>664</v>
      </c>
      <c r="X6" s="96" t="s">
        <v>665</v>
      </c>
      <c r="Y6" s="94" t="s">
        <v>666</v>
      </c>
      <c r="Z6" s="95" t="s">
        <v>667</v>
      </c>
      <c r="AA6" s="97" t="s">
        <v>668</v>
      </c>
      <c r="AB6" s="96" t="s">
        <v>24</v>
      </c>
      <c r="AC6" s="95" t="s">
        <v>669</v>
      </c>
      <c r="AD6" s="97" t="s">
        <v>260</v>
      </c>
      <c r="AE6" s="97" t="s">
        <v>262</v>
      </c>
      <c r="AF6" s="97" t="s">
        <v>670</v>
      </c>
      <c r="AG6" s="97" t="s">
        <v>671</v>
      </c>
      <c r="AH6" s="97" t="s">
        <v>672</v>
      </c>
      <c r="AI6" s="96" t="s">
        <v>673</v>
      </c>
      <c r="AJ6" s="94" t="s">
        <v>674</v>
      </c>
      <c r="AK6" s="94" t="s">
        <v>675</v>
      </c>
      <c r="AL6" s="94" t="s">
        <v>370</v>
      </c>
      <c r="AM6" s="95" t="s">
        <v>676</v>
      </c>
      <c r="AN6" s="96" t="s">
        <v>677</v>
      </c>
      <c r="AO6" s="95" t="s">
        <v>678</v>
      </c>
      <c r="AP6" s="96" t="s">
        <v>679</v>
      </c>
      <c r="AQ6" s="94" t="s">
        <v>600</v>
      </c>
      <c r="AR6" s="95" t="s">
        <v>680</v>
      </c>
      <c r="AS6" s="96" t="s">
        <v>681</v>
      </c>
      <c r="AT6" s="94" t="s">
        <v>682</v>
      </c>
      <c r="AU6" s="94" t="s">
        <v>683</v>
      </c>
      <c r="AV6" s="94" t="s">
        <v>684</v>
      </c>
      <c r="AW6" s="95" t="s">
        <v>685</v>
      </c>
      <c r="AX6" s="97" t="s">
        <v>686</v>
      </c>
      <c r="AY6" s="96" t="s">
        <v>687</v>
      </c>
      <c r="AZ6" s="95" t="s">
        <v>688</v>
      </c>
      <c r="BA6" s="97" t="s">
        <v>689</v>
      </c>
      <c r="BB6" s="97" t="s">
        <v>690</v>
      </c>
      <c r="BC6" s="97" t="s">
        <v>691</v>
      </c>
      <c r="BD6" s="97" t="s">
        <v>692</v>
      </c>
      <c r="BE6" s="97" t="s">
        <v>693</v>
      </c>
      <c r="BF6" s="97" t="s">
        <v>694</v>
      </c>
      <c r="BG6" s="96" t="s">
        <v>695</v>
      </c>
      <c r="BH6" s="94" t="s">
        <v>696</v>
      </c>
      <c r="BI6" s="95" t="s">
        <v>697</v>
      </c>
      <c r="BJ6" s="97" t="s">
        <v>698</v>
      </c>
      <c r="BK6" s="96" t="s">
        <v>699</v>
      </c>
      <c r="BL6" s="95" t="s">
        <v>700</v>
      </c>
      <c r="BM6" s="97" t="s">
        <v>701</v>
      </c>
      <c r="BN6" s="97" t="s">
        <v>702</v>
      </c>
      <c r="BO6" s="97" t="s">
        <v>329</v>
      </c>
      <c r="BP6" s="97" t="s">
        <v>703</v>
      </c>
      <c r="BQ6" s="97" t="s">
        <v>704</v>
      </c>
      <c r="BR6" s="97" t="s">
        <v>705</v>
      </c>
      <c r="BS6" s="97" t="s">
        <v>706</v>
      </c>
      <c r="BT6" s="97" t="s">
        <v>707</v>
      </c>
      <c r="BU6" s="97" t="s">
        <v>708</v>
      </c>
      <c r="BV6" s="97" t="s">
        <v>709</v>
      </c>
      <c r="BW6" s="97" t="s">
        <v>710</v>
      </c>
      <c r="BX6" s="97" t="s">
        <v>711</v>
      </c>
      <c r="BY6" s="96" t="s">
        <v>323</v>
      </c>
      <c r="BZ6" s="95" t="s">
        <v>712</v>
      </c>
      <c r="CA6" s="96" t="s">
        <v>713</v>
      </c>
      <c r="CB6" s="94" t="s">
        <v>714</v>
      </c>
      <c r="CC6" s="95" t="s">
        <v>715</v>
      </c>
      <c r="CD6" s="97" t="s">
        <v>31</v>
      </c>
      <c r="CE6" s="97" t="s">
        <v>716</v>
      </c>
      <c r="CF6" s="97" t="s">
        <v>717</v>
      </c>
      <c r="CG6" s="97" t="s">
        <v>413</v>
      </c>
      <c r="CH6" s="97" t="s">
        <v>718</v>
      </c>
      <c r="CI6" s="97" t="s">
        <v>719</v>
      </c>
      <c r="CJ6" s="97" t="s">
        <v>720</v>
      </c>
      <c r="CK6" s="97" t="s">
        <v>721</v>
      </c>
      <c r="CL6" s="97" t="s">
        <v>722</v>
      </c>
      <c r="CM6" s="97" t="s">
        <v>723</v>
      </c>
      <c r="CN6" s="96" t="s">
        <v>724</v>
      </c>
      <c r="CO6" s="95" t="s">
        <v>725</v>
      </c>
      <c r="CP6" s="97" t="s">
        <v>726</v>
      </c>
      <c r="CQ6" s="97" t="s">
        <v>727</v>
      </c>
      <c r="CR6" s="96" t="s">
        <v>728</v>
      </c>
      <c r="CS6" s="95" t="s">
        <v>729</v>
      </c>
      <c r="CT6" s="96" t="s">
        <v>730</v>
      </c>
      <c r="CU6" s="95" t="s">
        <v>1402</v>
      </c>
      <c r="CV6" s="97" t="s">
        <v>1403</v>
      </c>
      <c r="CW6" s="96" t="s">
        <v>1404</v>
      </c>
      <c r="CX6" s="95" t="s">
        <v>1405</v>
      </c>
      <c r="CY6" s="97" t="s">
        <v>1406</v>
      </c>
      <c r="CZ6" s="97" t="s">
        <v>1407</v>
      </c>
      <c r="DA6" s="96" t="s">
        <v>1408</v>
      </c>
      <c r="DB6" s="95" t="s">
        <v>1409</v>
      </c>
      <c r="DC6" s="97" t="s">
        <v>1410</v>
      </c>
      <c r="DD6" s="97" t="s">
        <v>1411</v>
      </c>
      <c r="DE6" s="97" t="s">
        <v>1412</v>
      </c>
      <c r="DF6" s="97" t="s">
        <v>1413</v>
      </c>
      <c r="DG6" s="97" t="s">
        <v>1414</v>
      </c>
      <c r="DH6" s="97" t="s">
        <v>1415</v>
      </c>
      <c r="DI6" s="97" t="s">
        <v>1416</v>
      </c>
      <c r="DJ6" s="97" t="s">
        <v>1417</v>
      </c>
      <c r="DK6" s="97" t="s">
        <v>1418</v>
      </c>
      <c r="DL6" s="97" t="s">
        <v>1419</v>
      </c>
      <c r="DM6" s="96" t="s">
        <v>1420</v>
      </c>
      <c r="DN6" s="95" t="s">
        <v>1421</v>
      </c>
      <c r="DO6" s="97" t="s">
        <v>1422</v>
      </c>
      <c r="DP6" s="97" t="s">
        <v>1423</v>
      </c>
      <c r="DQ6" s="96" t="s">
        <v>1424</v>
      </c>
      <c r="DR6" s="95" t="s">
        <v>1425</v>
      </c>
      <c r="DS6" s="97" t="s">
        <v>1426</v>
      </c>
      <c r="DT6" s="97" t="s">
        <v>1427</v>
      </c>
      <c r="DU6" s="96" t="s">
        <v>1428</v>
      </c>
      <c r="DV6" s="94" t="s">
        <v>1429</v>
      </c>
      <c r="DW6" s="95" t="s">
        <v>1430</v>
      </c>
      <c r="DX6" s="97" t="s">
        <v>1431</v>
      </c>
      <c r="DY6" s="97" t="s">
        <v>1432</v>
      </c>
      <c r="DZ6" s="97" t="s">
        <v>1433</v>
      </c>
      <c r="EA6" s="97" t="s">
        <v>1434</v>
      </c>
      <c r="EB6" s="96" t="s">
        <v>1435</v>
      </c>
      <c r="EC6" s="1"/>
      <c r="ED6" s="94" t="s">
        <v>786</v>
      </c>
      <c r="EE6" s="94" t="s">
        <v>731</v>
      </c>
      <c r="EF6" s="94" t="s">
        <v>495</v>
      </c>
      <c r="EG6" s="94" t="s">
        <v>732</v>
      </c>
      <c r="EH6" s="94" t="s">
        <v>733</v>
      </c>
      <c r="EI6" s="94" t="s">
        <v>734</v>
      </c>
      <c r="EJ6" s="94" t="s">
        <v>735</v>
      </c>
      <c r="EK6" s="94" t="s">
        <v>423</v>
      </c>
      <c r="EL6" s="95" t="s">
        <v>736</v>
      </c>
      <c r="EM6" s="96" t="s">
        <v>737</v>
      </c>
      <c r="EN6" s="94" t="s">
        <v>738</v>
      </c>
      <c r="EO6" s="94" t="s">
        <v>791</v>
      </c>
      <c r="EP6" s="94" t="s">
        <v>739</v>
      </c>
      <c r="EQ6" s="94" t="s">
        <v>740</v>
      </c>
      <c r="ER6" s="94" t="s">
        <v>741</v>
      </c>
      <c r="ES6" s="94" t="s">
        <v>742</v>
      </c>
      <c r="ET6" s="94" t="s">
        <v>743</v>
      </c>
      <c r="EU6" s="94" t="s">
        <v>744</v>
      </c>
      <c r="EV6" s="94" t="s">
        <v>745</v>
      </c>
      <c r="EW6" s="94" t="s">
        <v>746</v>
      </c>
      <c r="EX6" s="94" t="s">
        <v>747</v>
      </c>
      <c r="EY6" s="94" t="s">
        <v>748</v>
      </c>
      <c r="EZ6" s="94" t="s">
        <v>749</v>
      </c>
      <c r="FA6" s="95" t="s">
        <v>427</v>
      </c>
      <c r="FB6" s="97" t="s">
        <v>750</v>
      </c>
      <c r="FC6" s="97" t="s">
        <v>751</v>
      </c>
      <c r="FD6" s="96" t="s">
        <v>752</v>
      </c>
      <c r="FE6" s="94" t="s">
        <v>753</v>
      </c>
      <c r="FF6" s="94" t="s">
        <v>754</v>
      </c>
      <c r="FG6" s="94" t="s">
        <v>792</v>
      </c>
      <c r="FH6" s="94" t="s">
        <v>793</v>
      </c>
      <c r="FI6" s="94" t="s">
        <v>755</v>
      </c>
      <c r="FJ6" s="94" t="s">
        <v>756</v>
      </c>
      <c r="FK6" s="94" t="s">
        <v>757</v>
      </c>
      <c r="FL6" s="95" t="s">
        <v>758</v>
      </c>
      <c r="FM6" s="97" t="s">
        <v>759</v>
      </c>
      <c r="FN6" s="97" t="s">
        <v>760</v>
      </c>
      <c r="FO6" s="96" t="s">
        <v>761</v>
      </c>
      <c r="FP6" s="94" t="s">
        <v>762</v>
      </c>
      <c r="FQ6" s="95" t="s">
        <v>763</v>
      </c>
      <c r="FR6" s="96" t="s">
        <v>764</v>
      </c>
      <c r="FS6" s="95" t="s">
        <v>765</v>
      </c>
      <c r="FT6" s="97" t="s">
        <v>766</v>
      </c>
      <c r="FU6" s="97" t="s">
        <v>767</v>
      </c>
      <c r="FV6" s="97" t="s">
        <v>768</v>
      </c>
      <c r="FW6" s="96" t="s">
        <v>769</v>
      </c>
      <c r="FX6" s="95" t="s">
        <v>770</v>
      </c>
      <c r="FY6" s="96" t="s">
        <v>771</v>
      </c>
      <c r="FZ6" s="95" t="s">
        <v>772</v>
      </c>
      <c r="GA6" s="97" t="s">
        <v>773</v>
      </c>
      <c r="GB6" s="97" t="s">
        <v>774</v>
      </c>
      <c r="GC6" s="96" t="s">
        <v>775</v>
      </c>
      <c r="GD6" s="94" t="s">
        <v>776</v>
      </c>
      <c r="GE6" s="94" t="s">
        <v>777</v>
      </c>
      <c r="GF6" s="95" t="s">
        <v>778</v>
      </c>
      <c r="GG6" s="97" t="s">
        <v>779</v>
      </c>
      <c r="GH6" s="97" t="s">
        <v>780</v>
      </c>
      <c r="GI6" s="97" t="s">
        <v>781</v>
      </c>
      <c r="GJ6" s="96" t="s">
        <v>782</v>
      </c>
      <c r="GK6" s="94" t="s">
        <v>783</v>
      </c>
      <c r="GL6" s="95" t="s">
        <v>784</v>
      </c>
      <c r="GM6" s="96" t="s">
        <v>785</v>
      </c>
      <c r="GN6" s="1"/>
      <c r="GO6" s="94" t="s">
        <v>786</v>
      </c>
      <c r="GP6" s="95" t="s">
        <v>787</v>
      </c>
      <c r="GQ6" s="96" t="s">
        <v>788</v>
      </c>
      <c r="GR6" s="95" t="s">
        <v>789</v>
      </c>
      <c r="GS6" s="96" t="s">
        <v>790</v>
      </c>
      <c r="GT6" s="94" t="s">
        <v>791</v>
      </c>
      <c r="GU6" s="94" t="s">
        <v>792</v>
      </c>
      <c r="GV6" s="94" t="s">
        <v>793</v>
      </c>
      <c r="GW6" s="1"/>
      <c r="GX6" s="94" t="s">
        <v>795</v>
      </c>
      <c r="GY6" s="94" t="s">
        <v>796</v>
      </c>
      <c r="GZ6" s="94" t="s">
        <v>797</v>
      </c>
      <c r="HA6" s="94" t="s">
        <v>798</v>
      </c>
      <c r="HB6" s="94" t="s">
        <v>799</v>
      </c>
      <c r="HC6" s="94" t="s">
        <v>800</v>
      </c>
      <c r="HD6" s="95" t="s">
        <v>801</v>
      </c>
      <c r="HE6" s="96" t="s">
        <v>802</v>
      </c>
      <c r="HF6" s="1"/>
      <c r="HG6" s="95" t="s">
        <v>1436</v>
      </c>
      <c r="HH6" s="97" t="s">
        <v>1437</v>
      </c>
      <c r="HI6" s="96" t="s">
        <v>1438</v>
      </c>
    </row>
    <row r="7" spans="1:217" x14ac:dyDescent="0.3">
      <c r="A7" s="1"/>
      <c r="B7" s="98" t="s">
        <v>803</v>
      </c>
      <c r="C7" s="99"/>
      <c r="D7" s="100"/>
      <c r="E7" s="99"/>
      <c r="F7" s="101"/>
      <c r="G7" s="101">
        <v>8.8258700000000001</v>
      </c>
      <c r="H7" s="100">
        <v>8.5166900000000005</v>
      </c>
      <c r="I7" s="99"/>
      <c r="J7" s="100"/>
      <c r="K7" s="99">
        <v>89.512699999999995</v>
      </c>
      <c r="L7" s="100"/>
      <c r="M7" s="99"/>
      <c r="N7" s="101"/>
      <c r="O7" s="101"/>
      <c r="P7" s="101"/>
      <c r="Q7" s="101"/>
      <c r="R7" s="101"/>
      <c r="S7" s="101"/>
      <c r="T7" s="100"/>
      <c r="U7" s="99">
        <v>18.14123</v>
      </c>
      <c r="V7" s="101">
        <v>19.191960000000002</v>
      </c>
      <c r="W7" s="101"/>
      <c r="X7" s="100">
        <v>1.0612699999999999</v>
      </c>
      <c r="Y7" s="102"/>
      <c r="Z7" s="99"/>
      <c r="AA7" s="101"/>
      <c r="AB7" s="100">
        <v>23.060680000000001</v>
      </c>
      <c r="AC7" s="99"/>
      <c r="AD7" s="101"/>
      <c r="AE7" s="101"/>
      <c r="AF7" s="101"/>
      <c r="AG7" s="101">
        <v>12.23925</v>
      </c>
      <c r="AH7" s="101">
        <v>24.4617</v>
      </c>
      <c r="AI7" s="100">
        <v>10.27692</v>
      </c>
      <c r="AJ7" s="102"/>
      <c r="AK7" s="102"/>
      <c r="AL7" s="102"/>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c r="BJ7" s="101">
        <v>184.87493000000001</v>
      </c>
      <c r="BK7" s="100"/>
      <c r="BL7" s="99">
        <v>167.61232000000001</v>
      </c>
      <c r="BM7" s="101">
        <v>166.56063</v>
      </c>
      <c r="BN7" s="101">
        <v>168.58996999999999</v>
      </c>
      <c r="BO7" s="101"/>
      <c r="BP7" s="101"/>
      <c r="BQ7" s="101"/>
      <c r="BR7" s="101"/>
      <c r="BS7" s="101"/>
      <c r="BT7" s="101"/>
      <c r="BU7" s="101">
        <v>110.49702000000001</v>
      </c>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c r="CN7" s="100">
        <v>191.19621000000001</v>
      </c>
      <c r="CO7" s="99">
        <v>180.55348000000001</v>
      </c>
      <c r="CP7" s="101">
        <v>180.52450999999999</v>
      </c>
      <c r="CQ7" s="101">
        <v>181.33356000000001</v>
      </c>
      <c r="CR7" s="100">
        <v>181.02912000000001</v>
      </c>
      <c r="CS7" s="99"/>
      <c r="CT7" s="100">
        <v>297.29741999999999</v>
      </c>
      <c r="CU7" s="99"/>
      <c r="CV7" s="101"/>
      <c r="CW7" s="103"/>
      <c r="CX7" s="99"/>
      <c r="CY7" s="101"/>
      <c r="CZ7" s="101"/>
      <c r="DA7" s="100"/>
      <c r="DB7" s="99"/>
      <c r="DC7" s="101"/>
      <c r="DD7" s="101"/>
      <c r="DE7" s="101"/>
      <c r="DF7" s="101"/>
      <c r="DG7" s="101"/>
      <c r="DH7" s="101"/>
      <c r="DI7" s="101"/>
      <c r="DJ7" s="101"/>
      <c r="DK7" s="101"/>
      <c r="DL7" s="101"/>
      <c r="DM7" s="100"/>
      <c r="DN7" s="104"/>
      <c r="DO7" s="105"/>
      <c r="DP7" s="105"/>
      <c r="DQ7" s="106"/>
      <c r="DR7" s="99"/>
      <c r="DS7" s="101"/>
      <c r="DT7" s="101"/>
      <c r="DU7" s="100"/>
      <c r="DV7" s="102"/>
      <c r="DW7" s="99"/>
      <c r="DX7" s="101"/>
      <c r="DY7" s="101"/>
      <c r="DZ7" s="101"/>
      <c r="EA7" s="101"/>
      <c r="EB7" s="103"/>
      <c r="EC7" s="1"/>
      <c r="ED7" s="102"/>
      <c r="EE7" s="102"/>
      <c r="EF7" s="102"/>
      <c r="EG7" s="102"/>
      <c r="EH7" s="102"/>
      <c r="EI7" s="102"/>
      <c r="EJ7" s="102"/>
      <c r="EK7" s="102"/>
      <c r="EL7" s="99"/>
      <c r="EM7" s="100"/>
      <c r="EN7" s="102"/>
      <c r="EO7" s="102"/>
      <c r="EP7" s="102"/>
      <c r="EQ7" s="102"/>
      <c r="ER7" s="102"/>
      <c r="ES7" s="102"/>
      <c r="ET7" s="102"/>
      <c r="EU7" s="102"/>
      <c r="EV7" s="102"/>
      <c r="EW7" s="102"/>
      <c r="EX7" s="102"/>
      <c r="EY7" s="102"/>
      <c r="EZ7" s="102"/>
      <c r="FA7" s="99"/>
      <c r="FB7" s="101"/>
      <c r="FC7" s="101"/>
      <c r="FD7" s="100"/>
      <c r="FE7" s="102"/>
      <c r="FF7" s="102"/>
      <c r="FG7" s="102"/>
      <c r="FH7" s="102"/>
      <c r="FI7" s="102"/>
      <c r="FJ7" s="102"/>
      <c r="FK7" s="102"/>
      <c r="FL7" s="99"/>
      <c r="FM7" s="101"/>
      <c r="FN7" s="101"/>
      <c r="FO7" s="100"/>
      <c r="FP7" s="102"/>
      <c r="FQ7" s="99"/>
      <c r="FR7" s="100"/>
      <c r="FS7" s="99"/>
      <c r="FT7" s="101"/>
      <c r="FU7" s="101"/>
      <c r="FV7" s="101"/>
      <c r="FW7" s="100"/>
      <c r="FX7" s="99"/>
      <c r="FY7" s="100"/>
      <c r="FZ7" s="99"/>
      <c r="GA7" s="101"/>
      <c r="GB7" s="101"/>
      <c r="GC7" s="100"/>
      <c r="GD7" s="102"/>
      <c r="GE7" s="102"/>
      <c r="GF7" s="99"/>
      <c r="GG7" s="101"/>
      <c r="GH7" s="101"/>
      <c r="GI7" s="101"/>
      <c r="GJ7" s="100"/>
      <c r="GK7" s="102"/>
      <c r="GL7" s="99"/>
      <c r="GM7" s="100"/>
      <c r="GN7" s="1"/>
      <c r="GO7" s="102"/>
      <c r="GP7" s="99"/>
      <c r="GQ7" s="100">
        <v>50.909529999999997</v>
      </c>
      <c r="GR7" s="99"/>
      <c r="GS7" s="100"/>
      <c r="GT7" s="102"/>
      <c r="GU7" s="102"/>
      <c r="GV7" s="102"/>
      <c r="GW7" s="1"/>
      <c r="GX7" s="102"/>
      <c r="GY7" s="102"/>
      <c r="GZ7" s="102"/>
      <c r="HA7" s="102"/>
      <c r="HB7" s="102"/>
      <c r="HC7" s="102"/>
      <c r="HD7" s="99"/>
      <c r="HE7" s="100"/>
      <c r="HF7" s="1"/>
      <c r="HG7" s="99">
        <v>3350.2449900000001</v>
      </c>
      <c r="HH7" s="101">
        <v>3312.9118000000003</v>
      </c>
      <c r="HI7" s="100">
        <v>744.16181000000006</v>
      </c>
    </row>
    <row r="8" spans="1:217" x14ac:dyDescent="0.3">
      <c r="A8" s="1"/>
      <c r="B8" s="98" t="s">
        <v>804</v>
      </c>
      <c r="C8" s="99"/>
      <c r="D8" s="100"/>
      <c r="E8" s="99"/>
      <c r="F8" s="101"/>
      <c r="G8" s="101">
        <v>8.8258700000000001</v>
      </c>
      <c r="H8" s="100">
        <v>8.5166900000000005</v>
      </c>
      <c r="I8" s="99"/>
      <c r="J8" s="100"/>
      <c r="K8" s="99">
        <v>89.512699999999995</v>
      </c>
      <c r="L8" s="100"/>
      <c r="M8" s="99"/>
      <c r="N8" s="101"/>
      <c r="O8" s="101"/>
      <c r="P8" s="101"/>
      <c r="Q8" s="101"/>
      <c r="R8" s="101"/>
      <c r="S8" s="101"/>
      <c r="T8" s="100"/>
      <c r="U8" s="99">
        <v>18.14123</v>
      </c>
      <c r="V8" s="101">
        <v>19.191960000000002</v>
      </c>
      <c r="W8" s="101"/>
      <c r="X8" s="100">
        <v>1.0612699999999999</v>
      </c>
      <c r="Y8" s="102"/>
      <c r="Z8" s="99"/>
      <c r="AA8" s="101"/>
      <c r="AB8" s="100">
        <v>23.060680000000001</v>
      </c>
      <c r="AC8" s="99"/>
      <c r="AD8" s="101"/>
      <c r="AE8" s="101"/>
      <c r="AF8" s="101"/>
      <c r="AG8" s="101">
        <v>12.23925</v>
      </c>
      <c r="AH8" s="101">
        <v>24.4617</v>
      </c>
      <c r="AI8" s="100">
        <v>10.27692</v>
      </c>
      <c r="AJ8" s="102"/>
      <c r="AK8" s="102"/>
      <c r="AL8" s="102"/>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v>91.59102</v>
      </c>
      <c r="BJ8" s="101">
        <v>184.87493000000001</v>
      </c>
      <c r="BK8" s="100"/>
      <c r="BL8" s="99">
        <v>167.61232000000001</v>
      </c>
      <c r="BM8" s="101">
        <v>166.56063</v>
      </c>
      <c r="BN8" s="101">
        <v>168.58996999999999</v>
      </c>
      <c r="BO8" s="101"/>
      <c r="BP8" s="101"/>
      <c r="BQ8" s="101"/>
      <c r="BR8" s="101"/>
      <c r="BS8" s="101"/>
      <c r="BT8" s="101"/>
      <c r="BU8" s="101">
        <v>110.49702000000001</v>
      </c>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c r="CN8" s="100">
        <v>191.19621000000001</v>
      </c>
      <c r="CO8" s="99">
        <v>180.55348000000001</v>
      </c>
      <c r="CP8" s="101">
        <v>180.52450999999999</v>
      </c>
      <c r="CQ8" s="101">
        <v>181.33356000000001</v>
      </c>
      <c r="CR8" s="100">
        <v>181.02912000000001</v>
      </c>
      <c r="CS8" s="99"/>
      <c r="CT8" s="100">
        <v>297.29741999999999</v>
      </c>
      <c r="CU8" s="99"/>
      <c r="CV8" s="101"/>
      <c r="CW8" s="103"/>
      <c r="CX8" s="99"/>
      <c r="CY8" s="101"/>
      <c r="CZ8" s="101"/>
      <c r="DA8" s="100"/>
      <c r="DB8" s="99"/>
      <c r="DC8" s="101"/>
      <c r="DD8" s="101"/>
      <c r="DE8" s="101"/>
      <c r="DF8" s="101"/>
      <c r="DG8" s="101"/>
      <c r="DH8" s="101"/>
      <c r="DI8" s="101"/>
      <c r="DJ8" s="101"/>
      <c r="DK8" s="101"/>
      <c r="DL8" s="101"/>
      <c r="DM8" s="100"/>
      <c r="DN8" s="104"/>
      <c r="DO8" s="105"/>
      <c r="DP8" s="105"/>
      <c r="DQ8" s="106"/>
      <c r="DR8" s="99"/>
      <c r="DS8" s="101"/>
      <c r="DT8" s="101"/>
      <c r="DU8" s="100"/>
      <c r="DV8" s="102"/>
      <c r="DW8" s="99"/>
      <c r="DX8" s="101"/>
      <c r="DY8" s="101"/>
      <c r="DZ8" s="101"/>
      <c r="EA8" s="101"/>
      <c r="EB8" s="103"/>
      <c r="EC8" s="1"/>
      <c r="ED8" s="102"/>
      <c r="EE8" s="102"/>
      <c r="EF8" s="102"/>
      <c r="EG8" s="102"/>
      <c r="EH8" s="102"/>
      <c r="EI8" s="102"/>
      <c r="EJ8" s="102"/>
      <c r="EK8" s="102"/>
      <c r="EL8" s="99"/>
      <c r="EM8" s="100"/>
      <c r="EN8" s="102"/>
      <c r="EO8" s="102"/>
      <c r="EP8" s="102"/>
      <c r="EQ8" s="102"/>
      <c r="ER8" s="102"/>
      <c r="ES8" s="102"/>
      <c r="ET8" s="102"/>
      <c r="EU8" s="102"/>
      <c r="EV8" s="102"/>
      <c r="EW8" s="102"/>
      <c r="EX8" s="102"/>
      <c r="EY8" s="102"/>
      <c r="EZ8" s="102"/>
      <c r="FA8" s="99"/>
      <c r="FB8" s="101"/>
      <c r="FC8" s="101"/>
      <c r="FD8" s="100"/>
      <c r="FE8" s="102"/>
      <c r="FF8" s="102"/>
      <c r="FG8" s="102"/>
      <c r="FH8" s="102"/>
      <c r="FI8" s="102"/>
      <c r="FJ8" s="102"/>
      <c r="FK8" s="102"/>
      <c r="FL8" s="99"/>
      <c r="FM8" s="101"/>
      <c r="FN8" s="101"/>
      <c r="FO8" s="100"/>
      <c r="FP8" s="102"/>
      <c r="FQ8" s="99"/>
      <c r="FR8" s="100"/>
      <c r="FS8" s="99"/>
      <c r="FT8" s="101"/>
      <c r="FU8" s="101"/>
      <c r="FV8" s="101"/>
      <c r="FW8" s="100"/>
      <c r="FX8" s="99"/>
      <c r="FY8" s="100"/>
      <c r="FZ8" s="99"/>
      <c r="GA8" s="101"/>
      <c r="GB8" s="101"/>
      <c r="GC8" s="100"/>
      <c r="GD8" s="102"/>
      <c r="GE8" s="102"/>
      <c r="GF8" s="99"/>
      <c r="GG8" s="101"/>
      <c r="GH8" s="101"/>
      <c r="GI8" s="101"/>
      <c r="GJ8" s="100"/>
      <c r="GK8" s="102"/>
      <c r="GL8" s="99"/>
      <c r="GM8" s="100"/>
      <c r="GN8" s="1"/>
      <c r="GO8" s="102"/>
      <c r="GP8" s="99"/>
      <c r="GQ8" s="100">
        <v>50.909529999999997</v>
      </c>
      <c r="GR8" s="99"/>
      <c r="GS8" s="100"/>
      <c r="GT8" s="102"/>
      <c r="GU8" s="102"/>
      <c r="GV8" s="102"/>
      <c r="GW8" s="1"/>
      <c r="GX8" s="102"/>
      <c r="GY8" s="102"/>
      <c r="GZ8" s="102"/>
      <c r="HA8" s="102"/>
      <c r="HB8" s="102"/>
      <c r="HC8" s="102"/>
      <c r="HD8" s="99"/>
      <c r="HE8" s="100"/>
      <c r="HF8" s="1"/>
      <c r="HG8" s="99">
        <v>3441.83601</v>
      </c>
      <c r="HH8" s="101">
        <v>3404.5028200000002</v>
      </c>
      <c r="HI8" s="100">
        <v>744.16181000000006</v>
      </c>
    </row>
    <row r="9" spans="1:217" x14ac:dyDescent="0.3">
      <c r="A9" s="1"/>
      <c r="B9" s="98" t="s">
        <v>805</v>
      </c>
      <c r="C9" s="99"/>
      <c r="D9" s="100"/>
      <c r="E9" s="99"/>
      <c r="F9" s="101"/>
      <c r="G9" s="101">
        <v>8.8258700000000001</v>
      </c>
      <c r="H9" s="100">
        <v>8.5166900000000005</v>
      </c>
      <c r="I9" s="99"/>
      <c r="J9" s="100"/>
      <c r="K9" s="99">
        <v>89.512699999999995</v>
      </c>
      <c r="L9" s="100"/>
      <c r="M9" s="99"/>
      <c r="N9" s="101"/>
      <c r="O9" s="101"/>
      <c r="P9" s="101"/>
      <c r="Q9" s="101"/>
      <c r="R9" s="101"/>
      <c r="S9" s="101"/>
      <c r="T9" s="100"/>
      <c r="U9" s="99">
        <v>18.14123</v>
      </c>
      <c r="V9" s="101">
        <v>19.191960000000002</v>
      </c>
      <c r="W9" s="101"/>
      <c r="X9" s="100">
        <v>1.0612699999999999</v>
      </c>
      <c r="Y9" s="102"/>
      <c r="Z9" s="99"/>
      <c r="AA9" s="101"/>
      <c r="AB9" s="100">
        <v>23.060680000000001</v>
      </c>
      <c r="AC9" s="99"/>
      <c r="AD9" s="101"/>
      <c r="AE9" s="101"/>
      <c r="AF9" s="101"/>
      <c r="AG9" s="101">
        <v>12.23925</v>
      </c>
      <c r="AH9" s="101">
        <v>24.4617</v>
      </c>
      <c r="AI9" s="100">
        <v>10.27692</v>
      </c>
      <c r="AJ9" s="102"/>
      <c r="AK9" s="102"/>
      <c r="AL9" s="102"/>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v>91.59102</v>
      </c>
      <c r="BJ9" s="101">
        <v>184.87493000000001</v>
      </c>
      <c r="BK9" s="100"/>
      <c r="BL9" s="99">
        <v>167.61232000000001</v>
      </c>
      <c r="BM9" s="101">
        <v>166.56063</v>
      </c>
      <c r="BN9" s="101">
        <v>168.58996999999999</v>
      </c>
      <c r="BO9" s="101"/>
      <c r="BP9" s="101"/>
      <c r="BQ9" s="101"/>
      <c r="BR9" s="101"/>
      <c r="BS9" s="101"/>
      <c r="BT9" s="101"/>
      <c r="BU9" s="101">
        <v>110.49702000000001</v>
      </c>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c r="CN9" s="100">
        <v>191.19621000000001</v>
      </c>
      <c r="CO9" s="99">
        <v>180.55348000000001</v>
      </c>
      <c r="CP9" s="101">
        <v>180.52450999999999</v>
      </c>
      <c r="CQ9" s="101">
        <v>181.33356000000001</v>
      </c>
      <c r="CR9" s="100">
        <v>181.02912000000001</v>
      </c>
      <c r="CS9" s="99"/>
      <c r="CT9" s="100">
        <v>297.29741999999999</v>
      </c>
      <c r="CU9" s="99"/>
      <c r="CV9" s="101"/>
      <c r="CW9" s="103"/>
      <c r="CX9" s="99"/>
      <c r="CY9" s="101"/>
      <c r="CZ9" s="101"/>
      <c r="DA9" s="100"/>
      <c r="DB9" s="99"/>
      <c r="DC9" s="101"/>
      <c r="DD9" s="101"/>
      <c r="DE9" s="101"/>
      <c r="DF9" s="101"/>
      <c r="DG9" s="101"/>
      <c r="DH9" s="101"/>
      <c r="DI9" s="101"/>
      <c r="DJ9" s="101"/>
      <c r="DK9" s="101"/>
      <c r="DL9" s="101"/>
      <c r="DM9" s="100"/>
      <c r="DN9" s="104"/>
      <c r="DO9" s="105"/>
      <c r="DP9" s="105"/>
      <c r="DQ9" s="106"/>
      <c r="DR9" s="99"/>
      <c r="DS9" s="101"/>
      <c r="DT9" s="101"/>
      <c r="DU9" s="100"/>
      <c r="DV9" s="102"/>
      <c r="DW9" s="99"/>
      <c r="DX9" s="101"/>
      <c r="DY9" s="101"/>
      <c r="DZ9" s="101"/>
      <c r="EA9" s="101"/>
      <c r="EB9" s="103"/>
      <c r="EC9" s="1"/>
      <c r="ED9" s="102"/>
      <c r="EE9" s="102"/>
      <c r="EF9" s="102"/>
      <c r="EG9" s="102"/>
      <c r="EH9" s="102"/>
      <c r="EI9" s="102"/>
      <c r="EJ9" s="102"/>
      <c r="EK9" s="102"/>
      <c r="EL9" s="99"/>
      <c r="EM9" s="100"/>
      <c r="EN9" s="102"/>
      <c r="EO9" s="102"/>
      <c r="EP9" s="102"/>
      <c r="EQ9" s="102"/>
      <c r="ER9" s="102"/>
      <c r="ES9" s="102"/>
      <c r="ET9" s="102"/>
      <c r="EU9" s="102"/>
      <c r="EV9" s="102"/>
      <c r="EW9" s="102"/>
      <c r="EX9" s="102"/>
      <c r="EY9" s="102"/>
      <c r="EZ9" s="102"/>
      <c r="FA9" s="99"/>
      <c r="FB9" s="101"/>
      <c r="FC9" s="101"/>
      <c r="FD9" s="100"/>
      <c r="FE9" s="102"/>
      <c r="FF9" s="102"/>
      <c r="FG9" s="102"/>
      <c r="FH9" s="102"/>
      <c r="FI9" s="102"/>
      <c r="FJ9" s="102"/>
      <c r="FK9" s="102"/>
      <c r="FL9" s="99"/>
      <c r="FM9" s="101"/>
      <c r="FN9" s="101"/>
      <c r="FO9" s="100"/>
      <c r="FP9" s="102"/>
      <c r="FQ9" s="99"/>
      <c r="FR9" s="100"/>
      <c r="FS9" s="99"/>
      <c r="FT9" s="101"/>
      <c r="FU9" s="101"/>
      <c r="FV9" s="101"/>
      <c r="FW9" s="100"/>
      <c r="FX9" s="99"/>
      <c r="FY9" s="100"/>
      <c r="FZ9" s="99"/>
      <c r="GA9" s="101"/>
      <c r="GB9" s="101"/>
      <c r="GC9" s="100"/>
      <c r="GD9" s="102"/>
      <c r="GE9" s="102"/>
      <c r="GF9" s="99"/>
      <c r="GG9" s="101"/>
      <c r="GH9" s="101"/>
      <c r="GI9" s="101"/>
      <c r="GJ9" s="100"/>
      <c r="GK9" s="102"/>
      <c r="GL9" s="99"/>
      <c r="GM9" s="100"/>
      <c r="GN9" s="1"/>
      <c r="GO9" s="102"/>
      <c r="GP9" s="99"/>
      <c r="GQ9" s="100">
        <v>50.909529999999997</v>
      </c>
      <c r="GR9" s="99"/>
      <c r="GS9" s="100"/>
      <c r="GT9" s="102"/>
      <c r="GU9" s="102"/>
      <c r="GV9" s="102"/>
      <c r="GW9" s="1"/>
      <c r="GX9" s="102"/>
      <c r="GY9" s="102"/>
      <c r="GZ9" s="102"/>
      <c r="HA9" s="102"/>
      <c r="HB9" s="102"/>
      <c r="HC9" s="102"/>
      <c r="HD9" s="99"/>
      <c r="HE9" s="100"/>
      <c r="HF9" s="1"/>
      <c r="HG9" s="99">
        <v>3441.83601</v>
      </c>
      <c r="HH9" s="101">
        <v>3404.5028200000002</v>
      </c>
      <c r="HI9" s="100">
        <v>744.16181000000006</v>
      </c>
    </row>
    <row r="10" spans="1:217" x14ac:dyDescent="0.3">
      <c r="A10" s="1"/>
      <c r="B10" s="98" t="s">
        <v>806</v>
      </c>
      <c r="C10" s="99"/>
      <c r="D10" s="100"/>
      <c r="E10" s="99"/>
      <c r="F10" s="101"/>
      <c r="G10" s="101">
        <v>8.8258700000000001</v>
      </c>
      <c r="H10" s="100">
        <v>8.5166900000000005</v>
      </c>
      <c r="I10" s="99"/>
      <c r="J10" s="100"/>
      <c r="K10" s="99">
        <v>89.512699999999995</v>
      </c>
      <c r="L10" s="100"/>
      <c r="M10" s="99"/>
      <c r="N10" s="101"/>
      <c r="O10" s="101"/>
      <c r="P10" s="101"/>
      <c r="Q10" s="101"/>
      <c r="R10" s="101"/>
      <c r="S10" s="101"/>
      <c r="T10" s="100"/>
      <c r="U10" s="99">
        <v>18.14123</v>
      </c>
      <c r="V10" s="101">
        <v>19.191960000000002</v>
      </c>
      <c r="W10" s="101"/>
      <c r="X10" s="100">
        <v>1.0612699999999999</v>
      </c>
      <c r="Y10" s="102"/>
      <c r="Z10" s="99"/>
      <c r="AA10" s="101"/>
      <c r="AB10" s="100">
        <v>23.060680000000001</v>
      </c>
      <c r="AC10" s="99"/>
      <c r="AD10" s="101"/>
      <c r="AE10" s="101"/>
      <c r="AF10" s="101"/>
      <c r="AG10" s="101">
        <v>12.23925</v>
      </c>
      <c r="AH10" s="101">
        <v>24.4617</v>
      </c>
      <c r="AI10" s="100">
        <v>10.27692</v>
      </c>
      <c r="AJ10" s="102"/>
      <c r="AK10" s="102"/>
      <c r="AL10" s="102"/>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v>91.59102</v>
      </c>
      <c r="BJ10" s="101">
        <v>184.87493000000001</v>
      </c>
      <c r="BK10" s="100"/>
      <c r="BL10" s="99">
        <v>167.61232000000001</v>
      </c>
      <c r="BM10" s="101">
        <v>166.56063</v>
      </c>
      <c r="BN10" s="101">
        <v>168.58996999999999</v>
      </c>
      <c r="BO10" s="101"/>
      <c r="BP10" s="101"/>
      <c r="BQ10" s="101"/>
      <c r="BR10" s="101"/>
      <c r="BS10" s="101"/>
      <c r="BT10" s="101"/>
      <c r="BU10" s="101">
        <v>110.49702000000001</v>
      </c>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c r="CN10" s="100">
        <v>191.19621000000001</v>
      </c>
      <c r="CO10" s="99">
        <v>180.55348000000001</v>
      </c>
      <c r="CP10" s="101">
        <v>180.52450999999999</v>
      </c>
      <c r="CQ10" s="101">
        <v>181.33356000000001</v>
      </c>
      <c r="CR10" s="100">
        <v>181.02912000000001</v>
      </c>
      <c r="CS10" s="99"/>
      <c r="CT10" s="100">
        <v>297.29741999999999</v>
      </c>
      <c r="CU10" s="99"/>
      <c r="CV10" s="101"/>
      <c r="CW10" s="103"/>
      <c r="CX10" s="99"/>
      <c r="CY10" s="101"/>
      <c r="CZ10" s="101"/>
      <c r="DA10" s="100"/>
      <c r="DB10" s="99"/>
      <c r="DC10" s="101"/>
      <c r="DD10" s="101"/>
      <c r="DE10" s="101"/>
      <c r="DF10" s="101"/>
      <c r="DG10" s="101"/>
      <c r="DH10" s="101"/>
      <c r="DI10" s="101"/>
      <c r="DJ10" s="101"/>
      <c r="DK10" s="101"/>
      <c r="DL10" s="101"/>
      <c r="DM10" s="100"/>
      <c r="DN10" s="104"/>
      <c r="DO10" s="105"/>
      <c r="DP10" s="105"/>
      <c r="DQ10" s="106"/>
      <c r="DR10" s="99"/>
      <c r="DS10" s="101"/>
      <c r="DT10" s="101"/>
      <c r="DU10" s="100"/>
      <c r="DV10" s="102"/>
      <c r="DW10" s="99"/>
      <c r="DX10" s="101"/>
      <c r="DY10" s="101"/>
      <c r="DZ10" s="101"/>
      <c r="EA10" s="101"/>
      <c r="EB10" s="103"/>
      <c r="EC10" s="1"/>
      <c r="ED10" s="102"/>
      <c r="EE10" s="102"/>
      <c r="EF10" s="102"/>
      <c r="EG10" s="102"/>
      <c r="EH10" s="102"/>
      <c r="EI10" s="102"/>
      <c r="EJ10" s="102"/>
      <c r="EK10" s="102"/>
      <c r="EL10" s="99"/>
      <c r="EM10" s="100"/>
      <c r="EN10" s="102"/>
      <c r="EO10" s="102"/>
      <c r="EP10" s="102"/>
      <c r="EQ10" s="102"/>
      <c r="ER10" s="102"/>
      <c r="ES10" s="102"/>
      <c r="ET10" s="102"/>
      <c r="EU10" s="102"/>
      <c r="EV10" s="102"/>
      <c r="EW10" s="102"/>
      <c r="EX10" s="102"/>
      <c r="EY10" s="102"/>
      <c r="EZ10" s="102"/>
      <c r="FA10" s="99"/>
      <c r="FB10" s="101"/>
      <c r="FC10" s="101"/>
      <c r="FD10" s="100"/>
      <c r="FE10" s="102"/>
      <c r="FF10" s="102"/>
      <c r="FG10" s="102"/>
      <c r="FH10" s="102"/>
      <c r="FI10" s="102"/>
      <c r="FJ10" s="102"/>
      <c r="FK10" s="102"/>
      <c r="FL10" s="99"/>
      <c r="FM10" s="101"/>
      <c r="FN10" s="101"/>
      <c r="FO10" s="100"/>
      <c r="FP10" s="102"/>
      <c r="FQ10" s="99"/>
      <c r="FR10" s="100"/>
      <c r="FS10" s="99"/>
      <c r="FT10" s="101"/>
      <c r="FU10" s="101"/>
      <c r="FV10" s="101"/>
      <c r="FW10" s="100"/>
      <c r="FX10" s="99"/>
      <c r="FY10" s="100"/>
      <c r="FZ10" s="99"/>
      <c r="GA10" s="101"/>
      <c r="GB10" s="101"/>
      <c r="GC10" s="100"/>
      <c r="GD10" s="102"/>
      <c r="GE10" s="102"/>
      <c r="GF10" s="99"/>
      <c r="GG10" s="101"/>
      <c r="GH10" s="101"/>
      <c r="GI10" s="101"/>
      <c r="GJ10" s="100"/>
      <c r="GK10" s="102"/>
      <c r="GL10" s="99"/>
      <c r="GM10" s="100"/>
      <c r="GN10" s="1"/>
      <c r="GO10" s="102"/>
      <c r="GP10" s="99"/>
      <c r="GQ10" s="100">
        <v>50.909529999999997</v>
      </c>
      <c r="GR10" s="99"/>
      <c r="GS10" s="100"/>
      <c r="GT10" s="102"/>
      <c r="GU10" s="102"/>
      <c r="GV10" s="102"/>
      <c r="GW10" s="1"/>
      <c r="GX10" s="102"/>
      <c r="GY10" s="102"/>
      <c r="GZ10" s="102"/>
      <c r="HA10" s="102"/>
      <c r="HB10" s="102"/>
      <c r="HC10" s="102"/>
      <c r="HD10" s="99"/>
      <c r="HE10" s="100"/>
      <c r="HF10" s="1"/>
      <c r="HG10" s="99">
        <v>3441.83601</v>
      </c>
      <c r="HH10" s="101">
        <v>3404.5028200000002</v>
      </c>
      <c r="HI10" s="100">
        <v>744.16181000000006</v>
      </c>
    </row>
    <row r="11" spans="1:217" x14ac:dyDescent="0.3">
      <c r="A11" s="1"/>
      <c r="B11" s="98" t="s">
        <v>807</v>
      </c>
      <c r="C11" s="99"/>
      <c r="D11" s="100"/>
      <c r="E11" s="99"/>
      <c r="F11" s="101"/>
      <c r="G11" s="101">
        <v>8.8258700000000001</v>
      </c>
      <c r="H11" s="100">
        <v>8.5166900000000005</v>
      </c>
      <c r="I11" s="99"/>
      <c r="J11" s="100"/>
      <c r="K11" s="99">
        <v>89.512699999999995</v>
      </c>
      <c r="L11" s="100"/>
      <c r="M11" s="99"/>
      <c r="N11" s="101"/>
      <c r="O11" s="101"/>
      <c r="P11" s="101"/>
      <c r="Q11" s="101"/>
      <c r="R11" s="101"/>
      <c r="S11" s="101"/>
      <c r="T11" s="100"/>
      <c r="U11" s="99">
        <v>18.14123</v>
      </c>
      <c r="V11" s="101">
        <v>19.191960000000002</v>
      </c>
      <c r="W11" s="101"/>
      <c r="X11" s="100">
        <v>1.0612699999999999</v>
      </c>
      <c r="Y11" s="102"/>
      <c r="Z11" s="99"/>
      <c r="AA11" s="101"/>
      <c r="AB11" s="100">
        <v>23.060680000000001</v>
      </c>
      <c r="AC11" s="99"/>
      <c r="AD11" s="101"/>
      <c r="AE11" s="101"/>
      <c r="AF11" s="101"/>
      <c r="AG11" s="101">
        <v>12.23925</v>
      </c>
      <c r="AH11" s="101">
        <v>24.4617</v>
      </c>
      <c r="AI11" s="100">
        <v>10.27692</v>
      </c>
      <c r="AJ11" s="102"/>
      <c r="AK11" s="102"/>
      <c r="AL11" s="102"/>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v>91.59102</v>
      </c>
      <c r="BJ11" s="101">
        <v>184.87493000000001</v>
      </c>
      <c r="BK11" s="100"/>
      <c r="BL11" s="99">
        <v>167.61232000000001</v>
      </c>
      <c r="BM11" s="101">
        <v>166.56063</v>
      </c>
      <c r="BN11" s="101">
        <v>168.58996999999999</v>
      </c>
      <c r="BO11" s="101"/>
      <c r="BP11" s="101"/>
      <c r="BQ11" s="101"/>
      <c r="BR11" s="101"/>
      <c r="BS11" s="101"/>
      <c r="BT11" s="101"/>
      <c r="BU11" s="101">
        <v>110.49702000000001</v>
      </c>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c r="CN11" s="100">
        <v>191.19621000000001</v>
      </c>
      <c r="CO11" s="99">
        <v>180.55348000000001</v>
      </c>
      <c r="CP11" s="101">
        <v>180.52450999999999</v>
      </c>
      <c r="CQ11" s="101">
        <v>181.33356000000001</v>
      </c>
      <c r="CR11" s="100">
        <v>181.02912000000001</v>
      </c>
      <c r="CS11" s="99"/>
      <c r="CT11" s="100">
        <v>297.29741999999999</v>
      </c>
      <c r="CU11" s="99"/>
      <c r="CV11" s="101"/>
      <c r="CW11" s="103"/>
      <c r="CX11" s="99"/>
      <c r="CY11" s="101"/>
      <c r="CZ11" s="101"/>
      <c r="DA11" s="100"/>
      <c r="DB11" s="99"/>
      <c r="DC11" s="101"/>
      <c r="DD11" s="101"/>
      <c r="DE11" s="101"/>
      <c r="DF11" s="101"/>
      <c r="DG11" s="101"/>
      <c r="DH11" s="101"/>
      <c r="DI11" s="101"/>
      <c r="DJ11" s="101"/>
      <c r="DK11" s="101"/>
      <c r="DL11" s="101"/>
      <c r="DM11" s="100"/>
      <c r="DN11" s="104"/>
      <c r="DO11" s="105"/>
      <c r="DP11" s="105"/>
      <c r="DQ11" s="106"/>
      <c r="DR11" s="99"/>
      <c r="DS11" s="101"/>
      <c r="DT11" s="101"/>
      <c r="DU11" s="100"/>
      <c r="DV11" s="102"/>
      <c r="DW11" s="99"/>
      <c r="DX11" s="101"/>
      <c r="DY11" s="101"/>
      <c r="DZ11" s="101"/>
      <c r="EA11" s="101"/>
      <c r="EB11" s="103"/>
      <c r="EC11" s="1"/>
      <c r="ED11" s="102"/>
      <c r="EE11" s="102"/>
      <c r="EF11" s="102"/>
      <c r="EG11" s="102"/>
      <c r="EH11" s="102"/>
      <c r="EI11" s="102"/>
      <c r="EJ11" s="102"/>
      <c r="EK11" s="102"/>
      <c r="EL11" s="99"/>
      <c r="EM11" s="100"/>
      <c r="EN11" s="102"/>
      <c r="EO11" s="102"/>
      <c r="EP11" s="102"/>
      <c r="EQ11" s="102"/>
      <c r="ER11" s="102"/>
      <c r="ES11" s="102"/>
      <c r="ET11" s="102"/>
      <c r="EU11" s="102"/>
      <c r="EV11" s="102"/>
      <c r="EW11" s="102"/>
      <c r="EX11" s="102"/>
      <c r="EY11" s="102"/>
      <c r="EZ11" s="102"/>
      <c r="FA11" s="99"/>
      <c r="FB11" s="101"/>
      <c r="FC11" s="101"/>
      <c r="FD11" s="100"/>
      <c r="FE11" s="102"/>
      <c r="FF11" s="102"/>
      <c r="FG11" s="102"/>
      <c r="FH11" s="102"/>
      <c r="FI11" s="102"/>
      <c r="FJ11" s="102"/>
      <c r="FK11" s="102"/>
      <c r="FL11" s="99"/>
      <c r="FM11" s="101"/>
      <c r="FN11" s="101"/>
      <c r="FO11" s="100"/>
      <c r="FP11" s="102"/>
      <c r="FQ11" s="99"/>
      <c r="FR11" s="100"/>
      <c r="FS11" s="99"/>
      <c r="FT11" s="101"/>
      <c r="FU11" s="101"/>
      <c r="FV11" s="101"/>
      <c r="FW11" s="100"/>
      <c r="FX11" s="99"/>
      <c r="FY11" s="100"/>
      <c r="FZ11" s="99"/>
      <c r="GA11" s="101"/>
      <c r="GB11" s="101"/>
      <c r="GC11" s="100"/>
      <c r="GD11" s="102"/>
      <c r="GE11" s="102"/>
      <c r="GF11" s="99"/>
      <c r="GG11" s="101"/>
      <c r="GH11" s="101"/>
      <c r="GI11" s="101"/>
      <c r="GJ11" s="100"/>
      <c r="GK11" s="102"/>
      <c r="GL11" s="99"/>
      <c r="GM11" s="100"/>
      <c r="GN11" s="1"/>
      <c r="GO11" s="102"/>
      <c r="GP11" s="99"/>
      <c r="GQ11" s="100">
        <v>50.909529999999997</v>
      </c>
      <c r="GR11" s="99"/>
      <c r="GS11" s="100"/>
      <c r="GT11" s="102"/>
      <c r="GU11" s="102"/>
      <c r="GV11" s="102"/>
      <c r="GW11" s="1"/>
      <c r="GX11" s="102"/>
      <c r="GY11" s="102"/>
      <c r="GZ11" s="102"/>
      <c r="HA11" s="102"/>
      <c r="HB11" s="102"/>
      <c r="HC11" s="102"/>
      <c r="HD11" s="99"/>
      <c r="HE11" s="100"/>
      <c r="HF11" s="1"/>
      <c r="HG11" s="99">
        <v>3441.83601</v>
      </c>
      <c r="HH11" s="101">
        <v>3404.5028200000002</v>
      </c>
      <c r="HI11" s="100">
        <v>744.16181000000006</v>
      </c>
    </row>
    <row r="12" spans="1:217" x14ac:dyDescent="0.3">
      <c r="A12" s="1"/>
      <c r="B12" s="98" t="s">
        <v>808</v>
      </c>
      <c r="C12" s="99"/>
      <c r="D12" s="100"/>
      <c r="E12" s="99"/>
      <c r="F12" s="101"/>
      <c r="G12" s="101">
        <v>8.8258700000000001</v>
      </c>
      <c r="H12" s="100">
        <v>8.5166900000000005</v>
      </c>
      <c r="I12" s="99"/>
      <c r="J12" s="100"/>
      <c r="K12" s="99">
        <v>89.512699999999995</v>
      </c>
      <c r="L12" s="100"/>
      <c r="M12" s="99"/>
      <c r="N12" s="101"/>
      <c r="O12" s="101"/>
      <c r="P12" s="101"/>
      <c r="Q12" s="101"/>
      <c r="R12" s="101"/>
      <c r="S12" s="101"/>
      <c r="T12" s="100"/>
      <c r="U12" s="99">
        <v>18.14123</v>
      </c>
      <c r="V12" s="101">
        <v>19.191960000000002</v>
      </c>
      <c r="W12" s="101"/>
      <c r="X12" s="100">
        <v>1.0612699999999999</v>
      </c>
      <c r="Y12" s="102"/>
      <c r="Z12" s="99"/>
      <c r="AA12" s="101"/>
      <c r="AB12" s="100">
        <v>23.060680000000001</v>
      </c>
      <c r="AC12" s="99"/>
      <c r="AD12" s="101"/>
      <c r="AE12" s="101"/>
      <c r="AF12" s="101"/>
      <c r="AG12" s="101">
        <v>12.23925</v>
      </c>
      <c r="AH12" s="101">
        <v>24.4617</v>
      </c>
      <c r="AI12" s="100">
        <v>10.27692</v>
      </c>
      <c r="AJ12" s="102"/>
      <c r="AK12" s="102"/>
      <c r="AL12" s="102"/>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v>91.59102</v>
      </c>
      <c r="BJ12" s="101">
        <v>184.87493000000001</v>
      </c>
      <c r="BK12" s="100"/>
      <c r="BL12" s="99">
        <v>167.61232000000001</v>
      </c>
      <c r="BM12" s="101">
        <v>166.56063</v>
      </c>
      <c r="BN12" s="101">
        <v>168.58996999999999</v>
      </c>
      <c r="BO12" s="101"/>
      <c r="BP12" s="101"/>
      <c r="BQ12" s="101"/>
      <c r="BR12" s="101"/>
      <c r="BS12" s="101"/>
      <c r="BT12" s="101"/>
      <c r="BU12" s="101">
        <v>110.49702000000001</v>
      </c>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c r="CN12" s="100">
        <v>191.19621000000001</v>
      </c>
      <c r="CO12" s="99">
        <v>180.55348000000001</v>
      </c>
      <c r="CP12" s="101">
        <v>180.52450999999999</v>
      </c>
      <c r="CQ12" s="101">
        <v>181.33356000000001</v>
      </c>
      <c r="CR12" s="100">
        <v>181.02912000000001</v>
      </c>
      <c r="CS12" s="99"/>
      <c r="CT12" s="100">
        <v>297.29741999999999</v>
      </c>
      <c r="CU12" s="99"/>
      <c r="CV12" s="101"/>
      <c r="CW12" s="103"/>
      <c r="CX12" s="99"/>
      <c r="CY12" s="101"/>
      <c r="CZ12" s="101"/>
      <c r="DA12" s="100"/>
      <c r="DB12" s="99"/>
      <c r="DC12" s="101"/>
      <c r="DD12" s="101"/>
      <c r="DE12" s="101"/>
      <c r="DF12" s="101"/>
      <c r="DG12" s="101"/>
      <c r="DH12" s="101"/>
      <c r="DI12" s="101"/>
      <c r="DJ12" s="101"/>
      <c r="DK12" s="101"/>
      <c r="DL12" s="101"/>
      <c r="DM12" s="100"/>
      <c r="DN12" s="104"/>
      <c r="DO12" s="105"/>
      <c r="DP12" s="105"/>
      <c r="DQ12" s="106"/>
      <c r="DR12" s="99"/>
      <c r="DS12" s="101"/>
      <c r="DT12" s="101"/>
      <c r="DU12" s="100"/>
      <c r="DV12" s="102"/>
      <c r="DW12" s="99"/>
      <c r="DX12" s="101"/>
      <c r="DY12" s="101"/>
      <c r="DZ12" s="101"/>
      <c r="EA12" s="101"/>
      <c r="EB12" s="103"/>
      <c r="EC12" s="1"/>
      <c r="ED12" s="102"/>
      <c r="EE12" s="102"/>
      <c r="EF12" s="102"/>
      <c r="EG12" s="102"/>
      <c r="EH12" s="102"/>
      <c r="EI12" s="102"/>
      <c r="EJ12" s="102"/>
      <c r="EK12" s="102"/>
      <c r="EL12" s="99"/>
      <c r="EM12" s="100"/>
      <c r="EN12" s="102"/>
      <c r="EO12" s="102"/>
      <c r="EP12" s="102"/>
      <c r="EQ12" s="102"/>
      <c r="ER12" s="102"/>
      <c r="ES12" s="102"/>
      <c r="ET12" s="102"/>
      <c r="EU12" s="102"/>
      <c r="EV12" s="102"/>
      <c r="EW12" s="102"/>
      <c r="EX12" s="102"/>
      <c r="EY12" s="102"/>
      <c r="EZ12" s="102"/>
      <c r="FA12" s="99"/>
      <c r="FB12" s="101"/>
      <c r="FC12" s="101"/>
      <c r="FD12" s="100"/>
      <c r="FE12" s="102"/>
      <c r="FF12" s="102"/>
      <c r="FG12" s="102"/>
      <c r="FH12" s="102"/>
      <c r="FI12" s="102"/>
      <c r="FJ12" s="102"/>
      <c r="FK12" s="102"/>
      <c r="FL12" s="99"/>
      <c r="FM12" s="101"/>
      <c r="FN12" s="101"/>
      <c r="FO12" s="100"/>
      <c r="FP12" s="102"/>
      <c r="FQ12" s="99"/>
      <c r="FR12" s="100"/>
      <c r="FS12" s="99"/>
      <c r="FT12" s="101"/>
      <c r="FU12" s="101"/>
      <c r="FV12" s="101"/>
      <c r="FW12" s="100"/>
      <c r="FX12" s="99"/>
      <c r="FY12" s="100"/>
      <c r="FZ12" s="99"/>
      <c r="GA12" s="101"/>
      <c r="GB12" s="101"/>
      <c r="GC12" s="100"/>
      <c r="GD12" s="102"/>
      <c r="GE12" s="102"/>
      <c r="GF12" s="99"/>
      <c r="GG12" s="101"/>
      <c r="GH12" s="101"/>
      <c r="GI12" s="101"/>
      <c r="GJ12" s="100"/>
      <c r="GK12" s="102"/>
      <c r="GL12" s="99"/>
      <c r="GM12" s="100"/>
      <c r="GN12" s="1"/>
      <c r="GO12" s="102"/>
      <c r="GP12" s="99"/>
      <c r="GQ12" s="100">
        <v>50.909529999999997</v>
      </c>
      <c r="GR12" s="99"/>
      <c r="GS12" s="100"/>
      <c r="GT12" s="102"/>
      <c r="GU12" s="102"/>
      <c r="GV12" s="102"/>
      <c r="GW12" s="1"/>
      <c r="GX12" s="102"/>
      <c r="GY12" s="102"/>
      <c r="GZ12" s="102"/>
      <c r="HA12" s="102"/>
      <c r="HB12" s="102"/>
      <c r="HC12" s="102"/>
      <c r="HD12" s="99"/>
      <c r="HE12" s="100"/>
      <c r="HF12" s="1"/>
      <c r="HG12" s="99">
        <v>3441.83601</v>
      </c>
      <c r="HH12" s="101">
        <v>3404.5028200000002</v>
      </c>
      <c r="HI12" s="100">
        <v>744.16181000000006</v>
      </c>
    </row>
    <row r="13" spans="1:217" x14ac:dyDescent="0.3">
      <c r="A13" s="1"/>
      <c r="B13" s="98" t="s">
        <v>809</v>
      </c>
      <c r="C13" s="99"/>
      <c r="D13" s="100"/>
      <c r="E13" s="99"/>
      <c r="F13" s="101"/>
      <c r="G13" s="101">
        <v>8.8258700000000001</v>
      </c>
      <c r="H13" s="100">
        <v>8.5166900000000005</v>
      </c>
      <c r="I13" s="99"/>
      <c r="J13" s="100"/>
      <c r="K13" s="99">
        <v>89.512699999999995</v>
      </c>
      <c r="L13" s="100"/>
      <c r="M13" s="99"/>
      <c r="N13" s="101"/>
      <c r="O13" s="101"/>
      <c r="P13" s="101"/>
      <c r="Q13" s="101"/>
      <c r="R13" s="101"/>
      <c r="S13" s="101"/>
      <c r="T13" s="100"/>
      <c r="U13" s="99">
        <v>18.14123</v>
      </c>
      <c r="V13" s="101">
        <v>19.191960000000002</v>
      </c>
      <c r="W13" s="101"/>
      <c r="X13" s="100">
        <v>1.0612699999999999</v>
      </c>
      <c r="Y13" s="102"/>
      <c r="Z13" s="99"/>
      <c r="AA13" s="101"/>
      <c r="AB13" s="100">
        <v>23.060680000000001</v>
      </c>
      <c r="AC13" s="99"/>
      <c r="AD13" s="101"/>
      <c r="AE13" s="101"/>
      <c r="AF13" s="101"/>
      <c r="AG13" s="101">
        <v>12.23925</v>
      </c>
      <c r="AH13" s="101">
        <v>24.4617</v>
      </c>
      <c r="AI13" s="100">
        <v>10.27692</v>
      </c>
      <c r="AJ13" s="102"/>
      <c r="AK13" s="102"/>
      <c r="AL13" s="102"/>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v>91.59102</v>
      </c>
      <c r="BJ13" s="101">
        <v>184.87493000000001</v>
      </c>
      <c r="BK13" s="100"/>
      <c r="BL13" s="99">
        <v>167.61232000000001</v>
      </c>
      <c r="BM13" s="101">
        <v>166.56063</v>
      </c>
      <c r="BN13" s="101">
        <v>168.58996999999999</v>
      </c>
      <c r="BO13" s="101"/>
      <c r="BP13" s="101"/>
      <c r="BQ13" s="101"/>
      <c r="BR13" s="101"/>
      <c r="BS13" s="101"/>
      <c r="BT13" s="101"/>
      <c r="BU13" s="101">
        <v>110.49702000000001</v>
      </c>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c r="CN13" s="100">
        <v>191.19621000000001</v>
      </c>
      <c r="CO13" s="99">
        <v>180.55348000000001</v>
      </c>
      <c r="CP13" s="101">
        <v>180.52450999999999</v>
      </c>
      <c r="CQ13" s="101">
        <v>181.33356000000001</v>
      </c>
      <c r="CR13" s="100">
        <v>181.02912000000001</v>
      </c>
      <c r="CS13" s="99"/>
      <c r="CT13" s="100">
        <v>99.773330000000001</v>
      </c>
      <c r="CU13" s="99"/>
      <c r="CV13" s="101"/>
      <c r="CW13" s="103"/>
      <c r="CX13" s="99"/>
      <c r="CY13" s="101"/>
      <c r="CZ13" s="101"/>
      <c r="DA13" s="100"/>
      <c r="DB13" s="99"/>
      <c r="DC13" s="101"/>
      <c r="DD13" s="101"/>
      <c r="DE13" s="101"/>
      <c r="DF13" s="101"/>
      <c r="DG13" s="101"/>
      <c r="DH13" s="101"/>
      <c r="DI13" s="101"/>
      <c r="DJ13" s="101"/>
      <c r="DK13" s="101"/>
      <c r="DL13" s="101"/>
      <c r="DM13" s="100"/>
      <c r="DN13" s="104"/>
      <c r="DO13" s="105"/>
      <c r="DP13" s="105"/>
      <c r="DQ13" s="106"/>
      <c r="DR13" s="99"/>
      <c r="DS13" s="101"/>
      <c r="DT13" s="101"/>
      <c r="DU13" s="100"/>
      <c r="DV13" s="102"/>
      <c r="DW13" s="99"/>
      <c r="DX13" s="101"/>
      <c r="DY13" s="101"/>
      <c r="DZ13" s="101"/>
      <c r="EA13" s="101"/>
      <c r="EB13" s="103"/>
      <c r="EC13" s="1"/>
      <c r="ED13" s="102"/>
      <c r="EE13" s="102"/>
      <c r="EF13" s="102"/>
      <c r="EG13" s="102"/>
      <c r="EH13" s="102"/>
      <c r="EI13" s="102"/>
      <c r="EJ13" s="102"/>
      <c r="EK13" s="102"/>
      <c r="EL13" s="99"/>
      <c r="EM13" s="100"/>
      <c r="EN13" s="102"/>
      <c r="EO13" s="102"/>
      <c r="EP13" s="102"/>
      <c r="EQ13" s="102"/>
      <c r="ER13" s="102"/>
      <c r="ES13" s="102"/>
      <c r="ET13" s="102"/>
      <c r="EU13" s="102"/>
      <c r="EV13" s="102"/>
      <c r="EW13" s="102"/>
      <c r="EX13" s="102"/>
      <c r="EY13" s="102"/>
      <c r="EZ13" s="102"/>
      <c r="FA13" s="99"/>
      <c r="FB13" s="101"/>
      <c r="FC13" s="101"/>
      <c r="FD13" s="100"/>
      <c r="FE13" s="102"/>
      <c r="FF13" s="102"/>
      <c r="FG13" s="102"/>
      <c r="FH13" s="102"/>
      <c r="FI13" s="102"/>
      <c r="FJ13" s="102"/>
      <c r="FK13" s="102"/>
      <c r="FL13" s="99"/>
      <c r="FM13" s="101"/>
      <c r="FN13" s="101"/>
      <c r="FO13" s="100"/>
      <c r="FP13" s="102"/>
      <c r="FQ13" s="99"/>
      <c r="FR13" s="100"/>
      <c r="FS13" s="99"/>
      <c r="FT13" s="101"/>
      <c r="FU13" s="101"/>
      <c r="FV13" s="101"/>
      <c r="FW13" s="100"/>
      <c r="FX13" s="99"/>
      <c r="FY13" s="100"/>
      <c r="FZ13" s="99"/>
      <c r="GA13" s="101"/>
      <c r="GB13" s="101"/>
      <c r="GC13" s="100"/>
      <c r="GD13" s="102"/>
      <c r="GE13" s="102"/>
      <c r="GF13" s="99"/>
      <c r="GG13" s="101"/>
      <c r="GH13" s="101"/>
      <c r="GI13" s="101"/>
      <c r="GJ13" s="100"/>
      <c r="GK13" s="102"/>
      <c r="GL13" s="99"/>
      <c r="GM13" s="100"/>
      <c r="GN13" s="1"/>
      <c r="GO13" s="102"/>
      <c r="GP13" s="99"/>
      <c r="GQ13" s="100">
        <v>50.909529999999997</v>
      </c>
      <c r="GR13" s="99"/>
      <c r="GS13" s="100"/>
      <c r="GT13" s="102"/>
      <c r="GU13" s="102"/>
      <c r="GV13" s="102"/>
      <c r="GW13" s="1"/>
      <c r="GX13" s="102"/>
      <c r="GY13" s="102"/>
      <c r="GZ13" s="102"/>
      <c r="HA13" s="102"/>
      <c r="HB13" s="102"/>
      <c r="HC13" s="102"/>
      <c r="HD13" s="99"/>
      <c r="HE13" s="100"/>
      <c r="HF13" s="1"/>
      <c r="HG13" s="99">
        <v>3244.3119200000001</v>
      </c>
      <c r="HH13" s="101">
        <v>3206.9787300000003</v>
      </c>
      <c r="HI13" s="100">
        <v>744.16181000000006</v>
      </c>
    </row>
    <row r="14" spans="1:217" x14ac:dyDescent="0.3">
      <c r="A14" s="1"/>
      <c r="B14" s="98" t="s">
        <v>810</v>
      </c>
      <c r="C14" s="99"/>
      <c r="D14" s="100"/>
      <c r="E14" s="99"/>
      <c r="F14" s="101"/>
      <c r="G14" s="101">
        <v>8.8258700000000001</v>
      </c>
      <c r="H14" s="100">
        <v>8.5166900000000005</v>
      </c>
      <c r="I14" s="99"/>
      <c r="J14" s="100"/>
      <c r="K14" s="99">
        <v>89.512699999999995</v>
      </c>
      <c r="L14" s="100"/>
      <c r="M14" s="99"/>
      <c r="N14" s="101"/>
      <c r="O14" s="101"/>
      <c r="P14" s="101"/>
      <c r="Q14" s="101"/>
      <c r="R14" s="101"/>
      <c r="S14" s="101"/>
      <c r="T14" s="100"/>
      <c r="U14" s="99">
        <v>18.14123</v>
      </c>
      <c r="V14" s="101">
        <v>19.191960000000002</v>
      </c>
      <c r="W14" s="101"/>
      <c r="X14" s="100">
        <v>1.0612699999999999</v>
      </c>
      <c r="Y14" s="102"/>
      <c r="Z14" s="99"/>
      <c r="AA14" s="101"/>
      <c r="AB14" s="100">
        <v>23.060680000000001</v>
      </c>
      <c r="AC14" s="99"/>
      <c r="AD14" s="101"/>
      <c r="AE14" s="101"/>
      <c r="AF14" s="101"/>
      <c r="AG14" s="101">
        <v>12.23925</v>
      </c>
      <c r="AH14" s="101">
        <v>24.4617</v>
      </c>
      <c r="AI14" s="100">
        <v>10.27692</v>
      </c>
      <c r="AJ14" s="102"/>
      <c r="AK14" s="102"/>
      <c r="AL14" s="102"/>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v>91.59102</v>
      </c>
      <c r="BJ14" s="101">
        <v>184.87493000000001</v>
      </c>
      <c r="BK14" s="100"/>
      <c r="BL14" s="99">
        <v>167.61232000000001</v>
      </c>
      <c r="BM14" s="101">
        <v>166.56063</v>
      </c>
      <c r="BN14" s="101">
        <v>168.58996999999999</v>
      </c>
      <c r="BO14" s="101"/>
      <c r="BP14" s="101"/>
      <c r="BQ14" s="101"/>
      <c r="BR14" s="101"/>
      <c r="BS14" s="101"/>
      <c r="BT14" s="101"/>
      <c r="BU14" s="101">
        <v>110.49702000000001</v>
      </c>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c r="CN14" s="100">
        <v>191.19621000000001</v>
      </c>
      <c r="CO14" s="99">
        <v>180.55348000000001</v>
      </c>
      <c r="CP14" s="101">
        <v>180.52450999999999</v>
      </c>
      <c r="CQ14" s="101">
        <v>181.33356000000001</v>
      </c>
      <c r="CR14" s="100">
        <v>181.02912000000001</v>
      </c>
      <c r="CS14" s="99"/>
      <c r="CT14" s="100">
        <v>99.773330000000001</v>
      </c>
      <c r="CU14" s="99"/>
      <c r="CV14" s="101"/>
      <c r="CW14" s="103"/>
      <c r="CX14" s="99"/>
      <c r="CY14" s="101"/>
      <c r="CZ14" s="101"/>
      <c r="DA14" s="100"/>
      <c r="DB14" s="99"/>
      <c r="DC14" s="101"/>
      <c r="DD14" s="101"/>
      <c r="DE14" s="101"/>
      <c r="DF14" s="101"/>
      <c r="DG14" s="101"/>
      <c r="DH14" s="101"/>
      <c r="DI14" s="101"/>
      <c r="DJ14" s="101"/>
      <c r="DK14" s="101"/>
      <c r="DL14" s="101"/>
      <c r="DM14" s="100"/>
      <c r="DN14" s="104"/>
      <c r="DO14" s="105"/>
      <c r="DP14" s="105"/>
      <c r="DQ14" s="106"/>
      <c r="DR14" s="99"/>
      <c r="DS14" s="101"/>
      <c r="DT14" s="101"/>
      <c r="DU14" s="100"/>
      <c r="DV14" s="102"/>
      <c r="DW14" s="99"/>
      <c r="DX14" s="101"/>
      <c r="DY14" s="101"/>
      <c r="DZ14" s="101"/>
      <c r="EA14" s="101"/>
      <c r="EB14" s="103"/>
      <c r="EC14" s="1"/>
      <c r="ED14" s="102"/>
      <c r="EE14" s="102"/>
      <c r="EF14" s="102"/>
      <c r="EG14" s="102"/>
      <c r="EH14" s="102"/>
      <c r="EI14" s="102"/>
      <c r="EJ14" s="102"/>
      <c r="EK14" s="102"/>
      <c r="EL14" s="99"/>
      <c r="EM14" s="100"/>
      <c r="EN14" s="102"/>
      <c r="EO14" s="102"/>
      <c r="EP14" s="102"/>
      <c r="EQ14" s="102"/>
      <c r="ER14" s="102"/>
      <c r="ES14" s="102"/>
      <c r="ET14" s="102"/>
      <c r="EU14" s="102"/>
      <c r="EV14" s="102"/>
      <c r="EW14" s="102"/>
      <c r="EX14" s="102"/>
      <c r="EY14" s="102"/>
      <c r="EZ14" s="102"/>
      <c r="FA14" s="99"/>
      <c r="FB14" s="101"/>
      <c r="FC14" s="101"/>
      <c r="FD14" s="100"/>
      <c r="FE14" s="102"/>
      <c r="FF14" s="102"/>
      <c r="FG14" s="102"/>
      <c r="FH14" s="102"/>
      <c r="FI14" s="102"/>
      <c r="FJ14" s="102"/>
      <c r="FK14" s="102"/>
      <c r="FL14" s="99"/>
      <c r="FM14" s="101"/>
      <c r="FN14" s="101"/>
      <c r="FO14" s="100"/>
      <c r="FP14" s="102"/>
      <c r="FQ14" s="99"/>
      <c r="FR14" s="100"/>
      <c r="FS14" s="99"/>
      <c r="FT14" s="101"/>
      <c r="FU14" s="101"/>
      <c r="FV14" s="101"/>
      <c r="FW14" s="100"/>
      <c r="FX14" s="99"/>
      <c r="FY14" s="100"/>
      <c r="FZ14" s="99"/>
      <c r="GA14" s="101"/>
      <c r="GB14" s="101"/>
      <c r="GC14" s="100"/>
      <c r="GD14" s="102"/>
      <c r="GE14" s="102"/>
      <c r="GF14" s="99"/>
      <c r="GG14" s="101"/>
      <c r="GH14" s="101"/>
      <c r="GI14" s="101"/>
      <c r="GJ14" s="100"/>
      <c r="GK14" s="102"/>
      <c r="GL14" s="99"/>
      <c r="GM14" s="100"/>
      <c r="GN14" s="1"/>
      <c r="GO14" s="102"/>
      <c r="GP14" s="99"/>
      <c r="GQ14" s="100">
        <v>50.909529999999997</v>
      </c>
      <c r="GR14" s="99"/>
      <c r="GS14" s="100"/>
      <c r="GT14" s="102"/>
      <c r="GU14" s="102"/>
      <c r="GV14" s="102"/>
      <c r="GW14" s="1"/>
      <c r="GX14" s="102"/>
      <c r="GY14" s="102"/>
      <c r="GZ14" s="102"/>
      <c r="HA14" s="102"/>
      <c r="HB14" s="102"/>
      <c r="HC14" s="102"/>
      <c r="HD14" s="99"/>
      <c r="HE14" s="100"/>
      <c r="HF14" s="1"/>
      <c r="HG14" s="99">
        <v>3244.3119200000001</v>
      </c>
      <c r="HH14" s="101">
        <v>3206.9787300000003</v>
      </c>
      <c r="HI14" s="100">
        <v>744.16181000000006</v>
      </c>
    </row>
    <row r="15" spans="1:217" x14ac:dyDescent="0.3">
      <c r="A15" s="1"/>
      <c r="B15" s="98" t="s">
        <v>811</v>
      </c>
      <c r="C15" s="99"/>
      <c r="D15" s="100"/>
      <c r="E15" s="99"/>
      <c r="F15" s="101"/>
      <c r="G15" s="101">
        <v>8.8258700000000001</v>
      </c>
      <c r="H15" s="100">
        <v>8.5166900000000005</v>
      </c>
      <c r="I15" s="99"/>
      <c r="J15" s="100"/>
      <c r="K15" s="99">
        <v>89.512699999999995</v>
      </c>
      <c r="L15" s="100"/>
      <c r="M15" s="99"/>
      <c r="N15" s="101"/>
      <c r="O15" s="101"/>
      <c r="P15" s="101"/>
      <c r="Q15" s="101"/>
      <c r="R15" s="101"/>
      <c r="S15" s="101"/>
      <c r="T15" s="100"/>
      <c r="U15" s="99">
        <v>18.14123</v>
      </c>
      <c r="V15" s="101">
        <v>19.191960000000002</v>
      </c>
      <c r="W15" s="101"/>
      <c r="X15" s="100">
        <v>1.0612699999999999</v>
      </c>
      <c r="Y15" s="102"/>
      <c r="Z15" s="99"/>
      <c r="AA15" s="101"/>
      <c r="AB15" s="100">
        <v>23.060680000000001</v>
      </c>
      <c r="AC15" s="99"/>
      <c r="AD15" s="101"/>
      <c r="AE15" s="101"/>
      <c r="AF15" s="101"/>
      <c r="AG15" s="101">
        <v>12.23925</v>
      </c>
      <c r="AH15" s="101">
        <v>24.4617</v>
      </c>
      <c r="AI15" s="100">
        <v>10.27692</v>
      </c>
      <c r="AJ15" s="102"/>
      <c r="AK15" s="102"/>
      <c r="AL15" s="102"/>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v>91.59102</v>
      </c>
      <c r="BJ15" s="101">
        <v>184.87493000000001</v>
      </c>
      <c r="BK15" s="100"/>
      <c r="BL15" s="99">
        <v>167.61232000000001</v>
      </c>
      <c r="BM15" s="101">
        <v>166.56063</v>
      </c>
      <c r="BN15" s="101">
        <v>168.58996999999999</v>
      </c>
      <c r="BO15" s="101"/>
      <c r="BP15" s="101"/>
      <c r="BQ15" s="101"/>
      <c r="BR15" s="101"/>
      <c r="BS15" s="101"/>
      <c r="BT15" s="101"/>
      <c r="BU15" s="101">
        <v>110.49702000000001</v>
      </c>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c r="CN15" s="100">
        <v>191.19621000000001</v>
      </c>
      <c r="CO15" s="99">
        <v>180.55348000000001</v>
      </c>
      <c r="CP15" s="101">
        <v>180.52450999999999</v>
      </c>
      <c r="CQ15" s="101">
        <v>181.33356000000001</v>
      </c>
      <c r="CR15" s="100">
        <v>181.02912000000001</v>
      </c>
      <c r="CS15" s="99"/>
      <c r="CT15" s="100">
        <v>99.773330000000001</v>
      </c>
      <c r="CU15" s="99"/>
      <c r="CV15" s="101"/>
      <c r="CW15" s="103"/>
      <c r="CX15" s="99"/>
      <c r="CY15" s="101"/>
      <c r="CZ15" s="101"/>
      <c r="DA15" s="100"/>
      <c r="DB15" s="99"/>
      <c r="DC15" s="101"/>
      <c r="DD15" s="101"/>
      <c r="DE15" s="101"/>
      <c r="DF15" s="101"/>
      <c r="DG15" s="101"/>
      <c r="DH15" s="101"/>
      <c r="DI15" s="101"/>
      <c r="DJ15" s="101"/>
      <c r="DK15" s="101"/>
      <c r="DL15" s="101"/>
      <c r="DM15" s="100"/>
      <c r="DN15" s="104"/>
      <c r="DO15" s="105"/>
      <c r="DP15" s="105"/>
      <c r="DQ15" s="106"/>
      <c r="DR15" s="99"/>
      <c r="DS15" s="101"/>
      <c r="DT15" s="101"/>
      <c r="DU15" s="100"/>
      <c r="DV15" s="102"/>
      <c r="DW15" s="99"/>
      <c r="DX15" s="101"/>
      <c r="DY15" s="101"/>
      <c r="DZ15" s="101"/>
      <c r="EA15" s="101"/>
      <c r="EB15" s="103"/>
      <c r="EC15" s="1"/>
      <c r="ED15" s="102"/>
      <c r="EE15" s="102"/>
      <c r="EF15" s="102"/>
      <c r="EG15" s="102"/>
      <c r="EH15" s="102"/>
      <c r="EI15" s="102"/>
      <c r="EJ15" s="102"/>
      <c r="EK15" s="102"/>
      <c r="EL15" s="99"/>
      <c r="EM15" s="100"/>
      <c r="EN15" s="102"/>
      <c r="EO15" s="102"/>
      <c r="EP15" s="102"/>
      <c r="EQ15" s="102"/>
      <c r="ER15" s="102"/>
      <c r="ES15" s="102"/>
      <c r="ET15" s="102"/>
      <c r="EU15" s="102"/>
      <c r="EV15" s="102"/>
      <c r="EW15" s="102"/>
      <c r="EX15" s="102"/>
      <c r="EY15" s="102"/>
      <c r="EZ15" s="102"/>
      <c r="FA15" s="99"/>
      <c r="FB15" s="101"/>
      <c r="FC15" s="101"/>
      <c r="FD15" s="100"/>
      <c r="FE15" s="102"/>
      <c r="FF15" s="102"/>
      <c r="FG15" s="102"/>
      <c r="FH15" s="102"/>
      <c r="FI15" s="102"/>
      <c r="FJ15" s="102"/>
      <c r="FK15" s="102"/>
      <c r="FL15" s="99"/>
      <c r="FM15" s="101"/>
      <c r="FN15" s="101"/>
      <c r="FO15" s="100"/>
      <c r="FP15" s="102"/>
      <c r="FQ15" s="99"/>
      <c r="FR15" s="100"/>
      <c r="FS15" s="99"/>
      <c r="FT15" s="101"/>
      <c r="FU15" s="101"/>
      <c r="FV15" s="101"/>
      <c r="FW15" s="100"/>
      <c r="FX15" s="99"/>
      <c r="FY15" s="100"/>
      <c r="FZ15" s="99"/>
      <c r="GA15" s="101"/>
      <c r="GB15" s="101"/>
      <c r="GC15" s="100"/>
      <c r="GD15" s="102"/>
      <c r="GE15" s="102"/>
      <c r="GF15" s="99"/>
      <c r="GG15" s="101"/>
      <c r="GH15" s="101"/>
      <c r="GI15" s="101"/>
      <c r="GJ15" s="100"/>
      <c r="GK15" s="102"/>
      <c r="GL15" s="99"/>
      <c r="GM15" s="100"/>
      <c r="GN15" s="1"/>
      <c r="GO15" s="102"/>
      <c r="GP15" s="99"/>
      <c r="GQ15" s="100">
        <v>50.909529999999997</v>
      </c>
      <c r="GR15" s="99"/>
      <c r="GS15" s="100"/>
      <c r="GT15" s="102"/>
      <c r="GU15" s="102"/>
      <c r="GV15" s="102"/>
      <c r="GW15" s="1"/>
      <c r="GX15" s="102"/>
      <c r="GY15" s="102"/>
      <c r="GZ15" s="102"/>
      <c r="HA15" s="102"/>
      <c r="HB15" s="102"/>
      <c r="HC15" s="102"/>
      <c r="HD15" s="99"/>
      <c r="HE15" s="100"/>
      <c r="HF15" s="1"/>
      <c r="HG15" s="99">
        <v>3244.3119200000001</v>
      </c>
      <c r="HH15" s="101">
        <v>3206.9787300000003</v>
      </c>
      <c r="HI15" s="100">
        <v>744.16181000000006</v>
      </c>
    </row>
    <row r="16" spans="1:217" x14ac:dyDescent="0.3">
      <c r="A16" s="1"/>
      <c r="B16" s="98" t="s">
        <v>812</v>
      </c>
      <c r="C16" s="99"/>
      <c r="D16" s="100"/>
      <c r="E16" s="99"/>
      <c r="F16" s="101"/>
      <c r="G16" s="101">
        <v>8.8258700000000001</v>
      </c>
      <c r="H16" s="100">
        <v>8.5166900000000005</v>
      </c>
      <c r="I16" s="99"/>
      <c r="J16" s="100"/>
      <c r="K16" s="99">
        <v>89.512699999999995</v>
      </c>
      <c r="L16" s="100"/>
      <c r="M16" s="99"/>
      <c r="N16" s="101"/>
      <c r="O16" s="101"/>
      <c r="P16" s="101"/>
      <c r="Q16" s="101"/>
      <c r="R16" s="101"/>
      <c r="S16" s="101"/>
      <c r="T16" s="100"/>
      <c r="U16" s="99">
        <v>18.14123</v>
      </c>
      <c r="V16" s="101"/>
      <c r="W16" s="101"/>
      <c r="X16" s="100">
        <v>1.0612699999999999</v>
      </c>
      <c r="Y16" s="102"/>
      <c r="Z16" s="99"/>
      <c r="AA16" s="101"/>
      <c r="AB16" s="100">
        <v>23.060680000000001</v>
      </c>
      <c r="AC16" s="99"/>
      <c r="AD16" s="101"/>
      <c r="AE16" s="101"/>
      <c r="AF16" s="101"/>
      <c r="AG16" s="101">
        <v>12.23925</v>
      </c>
      <c r="AH16" s="101">
        <v>24.4617</v>
      </c>
      <c r="AI16" s="100">
        <v>10.27692</v>
      </c>
      <c r="AJ16" s="102"/>
      <c r="AK16" s="102"/>
      <c r="AL16" s="102"/>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v>91.59102</v>
      </c>
      <c r="BJ16" s="101">
        <v>184.87493000000001</v>
      </c>
      <c r="BK16" s="100"/>
      <c r="BL16" s="99">
        <v>167.61232000000001</v>
      </c>
      <c r="BM16" s="101">
        <v>166.56063</v>
      </c>
      <c r="BN16" s="101">
        <v>168.58996999999999</v>
      </c>
      <c r="BO16" s="101"/>
      <c r="BP16" s="101"/>
      <c r="BQ16" s="101"/>
      <c r="BR16" s="101"/>
      <c r="BS16" s="101"/>
      <c r="BT16" s="101"/>
      <c r="BU16" s="101">
        <v>110.49702000000001</v>
      </c>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c r="CN16" s="100">
        <v>191.19621000000001</v>
      </c>
      <c r="CO16" s="99">
        <v>180.55348000000001</v>
      </c>
      <c r="CP16" s="101">
        <v>180.52450999999999</v>
      </c>
      <c r="CQ16" s="101">
        <v>181.33356000000001</v>
      </c>
      <c r="CR16" s="100">
        <v>181.02912000000001</v>
      </c>
      <c r="CS16" s="99"/>
      <c r="CT16" s="100">
        <v>99.773330000000001</v>
      </c>
      <c r="CU16" s="99"/>
      <c r="CV16" s="101"/>
      <c r="CW16" s="103"/>
      <c r="CX16" s="99"/>
      <c r="CY16" s="101"/>
      <c r="CZ16" s="101"/>
      <c r="DA16" s="100"/>
      <c r="DB16" s="99"/>
      <c r="DC16" s="101"/>
      <c r="DD16" s="101"/>
      <c r="DE16" s="101"/>
      <c r="DF16" s="101"/>
      <c r="DG16" s="101"/>
      <c r="DH16" s="101"/>
      <c r="DI16" s="101"/>
      <c r="DJ16" s="101"/>
      <c r="DK16" s="101"/>
      <c r="DL16" s="101"/>
      <c r="DM16" s="100"/>
      <c r="DN16" s="104"/>
      <c r="DO16" s="105"/>
      <c r="DP16" s="105"/>
      <c r="DQ16" s="106"/>
      <c r="DR16" s="99"/>
      <c r="DS16" s="101"/>
      <c r="DT16" s="101"/>
      <c r="DU16" s="100"/>
      <c r="DV16" s="102"/>
      <c r="DW16" s="99"/>
      <c r="DX16" s="101"/>
      <c r="DY16" s="101"/>
      <c r="DZ16" s="101"/>
      <c r="EA16" s="101"/>
      <c r="EB16" s="103"/>
      <c r="EC16" s="1"/>
      <c r="ED16" s="102"/>
      <c r="EE16" s="102"/>
      <c r="EF16" s="102"/>
      <c r="EG16" s="102"/>
      <c r="EH16" s="102"/>
      <c r="EI16" s="102"/>
      <c r="EJ16" s="102"/>
      <c r="EK16" s="102"/>
      <c r="EL16" s="99"/>
      <c r="EM16" s="100"/>
      <c r="EN16" s="102"/>
      <c r="EO16" s="102"/>
      <c r="EP16" s="102"/>
      <c r="EQ16" s="102"/>
      <c r="ER16" s="102"/>
      <c r="ES16" s="102"/>
      <c r="ET16" s="102"/>
      <c r="EU16" s="102"/>
      <c r="EV16" s="102"/>
      <c r="EW16" s="102"/>
      <c r="EX16" s="102"/>
      <c r="EY16" s="102"/>
      <c r="EZ16" s="102"/>
      <c r="FA16" s="99"/>
      <c r="FB16" s="101"/>
      <c r="FC16" s="101"/>
      <c r="FD16" s="100"/>
      <c r="FE16" s="102"/>
      <c r="FF16" s="102"/>
      <c r="FG16" s="102"/>
      <c r="FH16" s="102"/>
      <c r="FI16" s="102"/>
      <c r="FJ16" s="102"/>
      <c r="FK16" s="102"/>
      <c r="FL16" s="99"/>
      <c r="FM16" s="101"/>
      <c r="FN16" s="101"/>
      <c r="FO16" s="100"/>
      <c r="FP16" s="102"/>
      <c r="FQ16" s="99"/>
      <c r="FR16" s="100"/>
      <c r="FS16" s="99"/>
      <c r="FT16" s="101"/>
      <c r="FU16" s="101"/>
      <c r="FV16" s="101"/>
      <c r="FW16" s="100"/>
      <c r="FX16" s="99"/>
      <c r="FY16" s="100"/>
      <c r="FZ16" s="99"/>
      <c r="GA16" s="101"/>
      <c r="GB16" s="101"/>
      <c r="GC16" s="100"/>
      <c r="GD16" s="102"/>
      <c r="GE16" s="102"/>
      <c r="GF16" s="99"/>
      <c r="GG16" s="101"/>
      <c r="GH16" s="101"/>
      <c r="GI16" s="101"/>
      <c r="GJ16" s="100"/>
      <c r="GK16" s="102"/>
      <c r="GL16" s="99"/>
      <c r="GM16" s="100"/>
      <c r="GN16" s="1"/>
      <c r="GO16" s="102"/>
      <c r="GP16" s="99"/>
      <c r="GQ16" s="100">
        <v>50.909529999999997</v>
      </c>
      <c r="GR16" s="99"/>
      <c r="GS16" s="100"/>
      <c r="GT16" s="102"/>
      <c r="GU16" s="102"/>
      <c r="GV16" s="102"/>
      <c r="GW16" s="1"/>
      <c r="GX16" s="102"/>
      <c r="GY16" s="102"/>
      <c r="GZ16" s="102"/>
      <c r="HA16" s="102"/>
      <c r="HB16" s="102"/>
      <c r="HC16" s="102"/>
      <c r="HD16" s="99"/>
      <c r="HE16" s="100"/>
      <c r="HF16" s="1"/>
      <c r="HG16" s="99">
        <v>3225.1199600000004</v>
      </c>
      <c r="HH16" s="101">
        <v>3206.9787300000003</v>
      </c>
      <c r="HI16" s="100">
        <v>744.16181000000006</v>
      </c>
    </row>
    <row r="17" spans="1:217" x14ac:dyDescent="0.3">
      <c r="A17" s="1"/>
      <c r="B17" s="98" t="s">
        <v>813</v>
      </c>
      <c r="C17" s="99"/>
      <c r="D17" s="100"/>
      <c r="E17" s="99"/>
      <c r="F17" s="101"/>
      <c r="G17" s="101">
        <v>8.8258700000000001</v>
      </c>
      <c r="H17" s="100">
        <v>8.5166900000000005</v>
      </c>
      <c r="I17" s="99"/>
      <c r="J17" s="100"/>
      <c r="K17" s="99">
        <v>89.512699999999995</v>
      </c>
      <c r="L17" s="100"/>
      <c r="M17" s="99"/>
      <c r="N17" s="101"/>
      <c r="O17" s="101"/>
      <c r="P17" s="101"/>
      <c r="Q17" s="101"/>
      <c r="R17" s="101"/>
      <c r="S17" s="101"/>
      <c r="T17" s="100"/>
      <c r="U17" s="99">
        <v>18.14123</v>
      </c>
      <c r="V17" s="101"/>
      <c r="W17" s="101"/>
      <c r="X17" s="100">
        <v>1.0612699999999999</v>
      </c>
      <c r="Y17" s="102"/>
      <c r="Z17" s="99"/>
      <c r="AA17" s="101"/>
      <c r="AB17" s="100">
        <v>23.060680000000001</v>
      </c>
      <c r="AC17" s="99"/>
      <c r="AD17" s="101"/>
      <c r="AE17" s="101"/>
      <c r="AF17" s="101"/>
      <c r="AG17" s="101">
        <v>12.23925</v>
      </c>
      <c r="AH17" s="101">
        <v>24.4617</v>
      </c>
      <c r="AI17" s="100">
        <v>10.27692</v>
      </c>
      <c r="AJ17" s="102"/>
      <c r="AK17" s="102"/>
      <c r="AL17" s="102"/>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v>91.59102</v>
      </c>
      <c r="BJ17" s="101">
        <v>184.87493000000001</v>
      </c>
      <c r="BK17" s="100"/>
      <c r="BL17" s="99">
        <v>167.61232000000001</v>
      </c>
      <c r="BM17" s="101">
        <v>166.56063</v>
      </c>
      <c r="BN17" s="101">
        <v>168.58996999999999</v>
      </c>
      <c r="BO17" s="101"/>
      <c r="BP17" s="101"/>
      <c r="BQ17" s="101"/>
      <c r="BR17" s="101"/>
      <c r="BS17" s="101"/>
      <c r="BT17" s="101"/>
      <c r="BU17" s="101">
        <v>110.49702000000001</v>
      </c>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c r="CN17" s="100">
        <v>191.19621000000001</v>
      </c>
      <c r="CO17" s="99">
        <v>180.55348000000001</v>
      </c>
      <c r="CP17" s="101">
        <v>180.52450999999999</v>
      </c>
      <c r="CQ17" s="101">
        <v>181.33356000000001</v>
      </c>
      <c r="CR17" s="100">
        <v>181.02912000000001</v>
      </c>
      <c r="CS17" s="99"/>
      <c r="CT17" s="100">
        <v>99.773330000000001</v>
      </c>
      <c r="CU17" s="99"/>
      <c r="CV17" s="101"/>
      <c r="CW17" s="103"/>
      <c r="CX17" s="99"/>
      <c r="CY17" s="101"/>
      <c r="CZ17" s="101"/>
      <c r="DA17" s="100"/>
      <c r="DB17" s="99"/>
      <c r="DC17" s="101"/>
      <c r="DD17" s="101"/>
      <c r="DE17" s="101"/>
      <c r="DF17" s="101"/>
      <c r="DG17" s="101"/>
      <c r="DH17" s="101"/>
      <c r="DI17" s="101"/>
      <c r="DJ17" s="101"/>
      <c r="DK17" s="101"/>
      <c r="DL17" s="101"/>
      <c r="DM17" s="100"/>
      <c r="DN17" s="104"/>
      <c r="DO17" s="105"/>
      <c r="DP17" s="105"/>
      <c r="DQ17" s="106"/>
      <c r="DR17" s="99"/>
      <c r="DS17" s="101"/>
      <c r="DT17" s="101"/>
      <c r="DU17" s="100"/>
      <c r="DV17" s="102"/>
      <c r="DW17" s="99"/>
      <c r="DX17" s="101"/>
      <c r="DY17" s="101"/>
      <c r="DZ17" s="101"/>
      <c r="EA17" s="101"/>
      <c r="EB17" s="103"/>
      <c r="EC17" s="1"/>
      <c r="ED17" s="102"/>
      <c r="EE17" s="102"/>
      <c r="EF17" s="102"/>
      <c r="EG17" s="102"/>
      <c r="EH17" s="102"/>
      <c r="EI17" s="102"/>
      <c r="EJ17" s="102"/>
      <c r="EK17" s="102"/>
      <c r="EL17" s="99"/>
      <c r="EM17" s="100"/>
      <c r="EN17" s="102"/>
      <c r="EO17" s="102"/>
      <c r="EP17" s="102"/>
      <c r="EQ17" s="102"/>
      <c r="ER17" s="102"/>
      <c r="ES17" s="102"/>
      <c r="ET17" s="102"/>
      <c r="EU17" s="102"/>
      <c r="EV17" s="102"/>
      <c r="EW17" s="102"/>
      <c r="EX17" s="102"/>
      <c r="EY17" s="102"/>
      <c r="EZ17" s="102"/>
      <c r="FA17" s="99"/>
      <c r="FB17" s="101"/>
      <c r="FC17" s="101"/>
      <c r="FD17" s="100"/>
      <c r="FE17" s="102"/>
      <c r="FF17" s="102"/>
      <c r="FG17" s="102"/>
      <c r="FH17" s="102"/>
      <c r="FI17" s="102"/>
      <c r="FJ17" s="102"/>
      <c r="FK17" s="102"/>
      <c r="FL17" s="99"/>
      <c r="FM17" s="101"/>
      <c r="FN17" s="101"/>
      <c r="FO17" s="100"/>
      <c r="FP17" s="102"/>
      <c r="FQ17" s="99"/>
      <c r="FR17" s="100"/>
      <c r="FS17" s="99"/>
      <c r="FT17" s="101"/>
      <c r="FU17" s="101"/>
      <c r="FV17" s="101"/>
      <c r="FW17" s="100"/>
      <c r="FX17" s="99"/>
      <c r="FY17" s="100"/>
      <c r="FZ17" s="99"/>
      <c r="GA17" s="101"/>
      <c r="GB17" s="101"/>
      <c r="GC17" s="100"/>
      <c r="GD17" s="102"/>
      <c r="GE17" s="102"/>
      <c r="GF17" s="99"/>
      <c r="GG17" s="101"/>
      <c r="GH17" s="101"/>
      <c r="GI17" s="101"/>
      <c r="GJ17" s="100"/>
      <c r="GK17" s="102"/>
      <c r="GL17" s="99"/>
      <c r="GM17" s="100"/>
      <c r="GN17" s="1"/>
      <c r="GO17" s="102"/>
      <c r="GP17" s="99"/>
      <c r="GQ17" s="100">
        <v>50.909529999999997</v>
      </c>
      <c r="GR17" s="99"/>
      <c r="GS17" s="100"/>
      <c r="GT17" s="102"/>
      <c r="GU17" s="102"/>
      <c r="GV17" s="102"/>
      <c r="GW17" s="1"/>
      <c r="GX17" s="102"/>
      <c r="GY17" s="102"/>
      <c r="GZ17" s="102"/>
      <c r="HA17" s="102"/>
      <c r="HB17" s="102"/>
      <c r="HC17" s="102"/>
      <c r="HD17" s="99"/>
      <c r="HE17" s="100"/>
      <c r="HF17" s="1"/>
      <c r="HG17" s="99">
        <v>3225.1199600000004</v>
      </c>
      <c r="HH17" s="101">
        <v>3206.9787300000003</v>
      </c>
      <c r="HI17" s="100">
        <v>744.16181000000006</v>
      </c>
    </row>
    <row r="18" spans="1:217" x14ac:dyDescent="0.3">
      <c r="A18" s="1"/>
      <c r="B18" s="98" t="s">
        <v>814</v>
      </c>
      <c r="C18" s="99"/>
      <c r="D18" s="100"/>
      <c r="E18" s="99"/>
      <c r="F18" s="101"/>
      <c r="G18" s="101">
        <v>8.8258700000000001</v>
      </c>
      <c r="H18" s="100">
        <v>8.5166900000000005</v>
      </c>
      <c r="I18" s="99"/>
      <c r="J18" s="100"/>
      <c r="K18" s="99">
        <v>89.512699999999995</v>
      </c>
      <c r="L18" s="100"/>
      <c r="M18" s="99"/>
      <c r="N18" s="101"/>
      <c r="O18" s="101"/>
      <c r="P18" s="101"/>
      <c r="Q18" s="101"/>
      <c r="R18" s="101"/>
      <c r="S18" s="101"/>
      <c r="T18" s="100"/>
      <c r="U18" s="99">
        <v>18.14123</v>
      </c>
      <c r="V18" s="101"/>
      <c r="W18" s="101"/>
      <c r="X18" s="100">
        <v>1.0612699999999999</v>
      </c>
      <c r="Y18" s="102"/>
      <c r="Z18" s="99"/>
      <c r="AA18" s="101"/>
      <c r="AB18" s="100">
        <v>23.060680000000001</v>
      </c>
      <c r="AC18" s="99"/>
      <c r="AD18" s="101"/>
      <c r="AE18" s="101"/>
      <c r="AF18" s="101"/>
      <c r="AG18" s="101">
        <v>12.23925</v>
      </c>
      <c r="AH18" s="101">
        <v>24.4617</v>
      </c>
      <c r="AI18" s="100">
        <v>10.27692</v>
      </c>
      <c r="AJ18" s="102"/>
      <c r="AK18" s="102"/>
      <c r="AL18" s="102"/>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v>91.59102</v>
      </c>
      <c r="BJ18" s="101">
        <v>184.87493000000001</v>
      </c>
      <c r="BK18" s="100"/>
      <c r="BL18" s="99">
        <v>167.61232000000001</v>
      </c>
      <c r="BM18" s="101">
        <v>166.56063</v>
      </c>
      <c r="BN18" s="101">
        <v>168.58996999999999</v>
      </c>
      <c r="BO18" s="101"/>
      <c r="BP18" s="101"/>
      <c r="BQ18" s="101"/>
      <c r="BR18" s="101"/>
      <c r="BS18" s="101"/>
      <c r="BT18" s="101"/>
      <c r="BU18" s="101">
        <v>110.49702000000001</v>
      </c>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v>247.64573999999999</v>
      </c>
      <c r="CN18" s="100">
        <v>191.19621000000001</v>
      </c>
      <c r="CO18" s="99">
        <v>180.55348000000001</v>
      </c>
      <c r="CP18" s="101">
        <v>180.52450999999999</v>
      </c>
      <c r="CQ18" s="101">
        <v>181.33356000000001</v>
      </c>
      <c r="CR18" s="100">
        <v>181.02912000000001</v>
      </c>
      <c r="CS18" s="99"/>
      <c r="CT18" s="100">
        <v>99.773330000000001</v>
      </c>
      <c r="CU18" s="99"/>
      <c r="CV18" s="101"/>
      <c r="CW18" s="103"/>
      <c r="CX18" s="99"/>
      <c r="CY18" s="101"/>
      <c r="CZ18" s="101"/>
      <c r="DA18" s="100"/>
      <c r="DB18" s="99"/>
      <c r="DC18" s="101"/>
      <c r="DD18" s="101"/>
      <c r="DE18" s="101"/>
      <c r="DF18" s="101"/>
      <c r="DG18" s="101"/>
      <c r="DH18" s="101"/>
      <c r="DI18" s="101"/>
      <c r="DJ18" s="101"/>
      <c r="DK18" s="101"/>
      <c r="DL18" s="101"/>
      <c r="DM18" s="100"/>
      <c r="DN18" s="104"/>
      <c r="DO18" s="105"/>
      <c r="DP18" s="105"/>
      <c r="DQ18" s="106"/>
      <c r="DR18" s="99"/>
      <c r="DS18" s="101"/>
      <c r="DT18" s="101"/>
      <c r="DU18" s="100"/>
      <c r="DV18" s="102"/>
      <c r="DW18" s="99"/>
      <c r="DX18" s="101"/>
      <c r="DY18" s="101"/>
      <c r="DZ18" s="101"/>
      <c r="EA18" s="101"/>
      <c r="EB18" s="103"/>
      <c r="EC18" s="1"/>
      <c r="ED18" s="102"/>
      <c r="EE18" s="102"/>
      <c r="EF18" s="102"/>
      <c r="EG18" s="102"/>
      <c r="EH18" s="102"/>
      <c r="EI18" s="102"/>
      <c r="EJ18" s="102"/>
      <c r="EK18" s="102"/>
      <c r="EL18" s="99"/>
      <c r="EM18" s="100"/>
      <c r="EN18" s="102"/>
      <c r="EO18" s="102"/>
      <c r="EP18" s="102"/>
      <c r="EQ18" s="102"/>
      <c r="ER18" s="102"/>
      <c r="ES18" s="102"/>
      <c r="ET18" s="102"/>
      <c r="EU18" s="102"/>
      <c r="EV18" s="102"/>
      <c r="EW18" s="102"/>
      <c r="EX18" s="102"/>
      <c r="EY18" s="102"/>
      <c r="EZ18" s="102"/>
      <c r="FA18" s="99"/>
      <c r="FB18" s="101"/>
      <c r="FC18" s="101"/>
      <c r="FD18" s="100"/>
      <c r="FE18" s="102"/>
      <c r="FF18" s="102"/>
      <c r="FG18" s="102"/>
      <c r="FH18" s="102"/>
      <c r="FI18" s="102"/>
      <c r="FJ18" s="102"/>
      <c r="FK18" s="102"/>
      <c r="FL18" s="99"/>
      <c r="FM18" s="101"/>
      <c r="FN18" s="101"/>
      <c r="FO18" s="100"/>
      <c r="FP18" s="102"/>
      <c r="FQ18" s="99"/>
      <c r="FR18" s="100"/>
      <c r="FS18" s="99"/>
      <c r="FT18" s="101"/>
      <c r="FU18" s="101"/>
      <c r="FV18" s="101"/>
      <c r="FW18" s="100"/>
      <c r="FX18" s="99"/>
      <c r="FY18" s="100"/>
      <c r="FZ18" s="99"/>
      <c r="GA18" s="101"/>
      <c r="GB18" s="101"/>
      <c r="GC18" s="100"/>
      <c r="GD18" s="102"/>
      <c r="GE18" s="102"/>
      <c r="GF18" s="99"/>
      <c r="GG18" s="101"/>
      <c r="GH18" s="101"/>
      <c r="GI18" s="101"/>
      <c r="GJ18" s="100"/>
      <c r="GK18" s="102"/>
      <c r="GL18" s="99"/>
      <c r="GM18" s="100"/>
      <c r="GN18" s="1"/>
      <c r="GO18" s="102"/>
      <c r="GP18" s="99"/>
      <c r="GQ18" s="100">
        <v>50.909529999999997</v>
      </c>
      <c r="GR18" s="99"/>
      <c r="GS18" s="100"/>
      <c r="GT18" s="102"/>
      <c r="GU18" s="102"/>
      <c r="GV18" s="102"/>
      <c r="GW18" s="1"/>
      <c r="GX18" s="102"/>
      <c r="GY18" s="102"/>
      <c r="GZ18" s="102"/>
      <c r="HA18" s="102"/>
      <c r="HB18" s="102"/>
      <c r="HC18" s="102"/>
      <c r="HD18" s="99"/>
      <c r="HE18" s="100"/>
      <c r="HF18" s="1"/>
      <c r="HG18" s="99">
        <v>3472.7657000000004</v>
      </c>
      <c r="HH18" s="101">
        <v>3454.6244700000002</v>
      </c>
      <c r="HI18" s="100">
        <v>744.16181000000006</v>
      </c>
    </row>
    <row r="19" spans="1:217" x14ac:dyDescent="0.3">
      <c r="A19" s="1"/>
      <c r="B19" s="98" t="s">
        <v>815</v>
      </c>
      <c r="C19" s="99"/>
      <c r="D19" s="100"/>
      <c r="E19" s="99"/>
      <c r="F19" s="101"/>
      <c r="G19" s="101">
        <v>8.8258700000000001</v>
      </c>
      <c r="H19" s="100">
        <v>8.5166900000000005</v>
      </c>
      <c r="I19" s="99"/>
      <c r="J19" s="100"/>
      <c r="K19" s="99">
        <v>89.512699999999995</v>
      </c>
      <c r="L19" s="100"/>
      <c r="M19" s="99"/>
      <c r="N19" s="101"/>
      <c r="O19" s="101"/>
      <c r="P19" s="101"/>
      <c r="Q19" s="101"/>
      <c r="R19" s="101"/>
      <c r="S19" s="101"/>
      <c r="T19" s="100"/>
      <c r="U19" s="99">
        <v>18.14123</v>
      </c>
      <c r="V19" s="101"/>
      <c r="W19" s="101"/>
      <c r="X19" s="100">
        <v>1.0612699999999999</v>
      </c>
      <c r="Y19" s="102"/>
      <c r="Z19" s="99"/>
      <c r="AA19" s="101"/>
      <c r="AB19" s="100">
        <v>23.060680000000001</v>
      </c>
      <c r="AC19" s="99"/>
      <c r="AD19" s="101"/>
      <c r="AE19" s="101"/>
      <c r="AF19" s="101"/>
      <c r="AG19" s="101">
        <v>12.23925</v>
      </c>
      <c r="AH19" s="101">
        <v>24.4617</v>
      </c>
      <c r="AI19" s="100">
        <v>10.27692</v>
      </c>
      <c r="AJ19" s="102"/>
      <c r="AK19" s="102"/>
      <c r="AL19" s="102"/>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v>91.59102</v>
      </c>
      <c r="BJ19" s="101">
        <v>184.87493000000001</v>
      </c>
      <c r="BK19" s="100"/>
      <c r="BL19" s="99">
        <v>167.61232000000001</v>
      </c>
      <c r="BM19" s="101">
        <v>166.56063</v>
      </c>
      <c r="BN19" s="101">
        <v>168.58996999999999</v>
      </c>
      <c r="BO19" s="101"/>
      <c r="BP19" s="101"/>
      <c r="BQ19" s="101"/>
      <c r="BR19" s="101"/>
      <c r="BS19" s="101"/>
      <c r="BT19" s="101"/>
      <c r="BU19" s="101">
        <v>110.49702000000001</v>
      </c>
      <c r="BV19" s="101">
        <v>206.49456000000001</v>
      </c>
      <c r="BW19" s="101">
        <v>206.11548999999999</v>
      </c>
      <c r="BX19" s="101">
        <v>205.99002999999999</v>
      </c>
      <c r="BY19" s="100"/>
      <c r="BZ19" s="99">
        <v>17.41583</v>
      </c>
      <c r="CA19" s="100">
        <v>44.053669999999997</v>
      </c>
      <c r="CB19" s="102"/>
      <c r="CC19" s="99"/>
      <c r="CD19" s="101"/>
      <c r="CE19" s="101"/>
      <c r="CF19" s="101"/>
      <c r="CG19" s="101"/>
      <c r="CH19" s="101">
        <v>118.14735</v>
      </c>
      <c r="CI19" s="101">
        <v>47.905140000000003</v>
      </c>
      <c r="CJ19" s="101">
        <v>53.710120000000003</v>
      </c>
      <c r="CK19" s="101"/>
      <c r="CL19" s="101"/>
      <c r="CM19" s="101">
        <v>247.64573999999999</v>
      </c>
      <c r="CN19" s="100">
        <v>191.19621000000001</v>
      </c>
      <c r="CO19" s="99">
        <v>180.55348000000001</v>
      </c>
      <c r="CP19" s="101">
        <v>180.52450999999999</v>
      </c>
      <c r="CQ19" s="101">
        <v>181.33356000000001</v>
      </c>
      <c r="CR19" s="100">
        <v>181.02912000000001</v>
      </c>
      <c r="CS19" s="99"/>
      <c r="CT19" s="100">
        <v>99.773330000000001</v>
      </c>
      <c r="CU19" s="99"/>
      <c r="CV19" s="101"/>
      <c r="CW19" s="103"/>
      <c r="CX19" s="99"/>
      <c r="CY19" s="101"/>
      <c r="CZ19" s="101"/>
      <c r="DA19" s="100"/>
      <c r="DB19" s="99"/>
      <c r="DC19" s="101"/>
      <c r="DD19" s="101"/>
      <c r="DE19" s="101"/>
      <c r="DF19" s="101"/>
      <c r="DG19" s="101"/>
      <c r="DH19" s="101"/>
      <c r="DI19" s="101"/>
      <c r="DJ19" s="101"/>
      <c r="DK19" s="101"/>
      <c r="DL19" s="101"/>
      <c r="DM19" s="100"/>
      <c r="DN19" s="104"/>
      <c r="DO19" s="105"/>
      <c r="DP19" s="105"/>
      <c r="DQ19" s="106"/>
      <c r="DR19" s="99"/>
      <c r="DS19" s="101"/>
      <c r="DT19" s="101"/>
      <c r="DU19" s="100"/>
      <c r="DV19" s="102"/>
      <c r="DW19" s="99"/>
      <c r="DX19" s="101"/>
      <c r="DY19" s="101"/>
      <c r="DZ19" s="101"/>
      <c r="EA19" s="101"/>
      <c r="EB19" s="103"/>
      <c r="EC19" s="1"/>
      <c r="ED19" s="102"/>
      <c r="EE19" s="102"/>
      <c r="EF19" s="102"/>
      <c r="EG19" s="102"/>
      <c r="EH19" s="102"/>
      <c r="EI19" s="102"/>
      <c r="EJ19" s="102"/>
      <c r="EK19" s="102"/>
      <c r="EL19" s="99"/>
      <c r="EM19" s="100"/>
      <c r="EN19" s="102"/>
      <c r="EO19" s="102"/>
      <c r="EP19" s="102"/>
      <c r="EQ19" s="102"/>
      <c r="ER19" s="102"/>
      <c r="ES19" s="102"/>
      <c r="ET19" s="102"/>
      <c r="EU19" s="102"/>
      <c r="EV19" s="102"/>
      <c r="EW19" s="102"/>
      <c r="EX19" s="102"/>
      <c r="EY19" s="102"/>
      <c r="EZ19" s="102"/>
      <c r="FA19" s="99"/>
      <c r="FB19" s="101"/>
      <c r="FC19" s="101"/>
      <c r="FD19" s="100"/>
      <c r="FE19" s="102"/>
      <c r="FF19" s="102"/>
      <c r="FG19" s="102"/>
      <c r="FH19" s="102"/>
      <c r="FI19" s="102"/>
      <c r="FJ19" s="102"/>
      <c r="FK19" s="102"/>
      <c r="FL19" s="99"/>
      <c r="FM19" s="101"/>
      <c r="FN19" s="101"/>
      <c r="FO19" s="100"/>
      <c r="FP19" s="102"/>
      <c r="FQ19" s="99"/>
      <c r="FR19" s="100"/>
      <c r="FS19" s="99"/>
      <c r="FT19" s="101"/>
      <c r="FU19" s="101"/>
      <c r="FV19" s="101"/>
      <c r="FW19" s="100"/>
      <c r="FX19" s="99"/>
      <c r="FY19" s="100"/>
      <c r="FZ19" s="99"/>
      <c r="GA19" s="101"/>
      <c r="GB19" s="101"/>
      <c r="GC19" s="100"/>
      <c r="GD19" s="102"/>
      <c r="GE19" s="102"/>
      <c r="GF19" s="99"/>
      <c r="GG19" s="101"/>
      <c r="GH19" s="101"/>
      <c r="GI19" s="101"/>
      <c r="GJ19" s="100"/>
      <c r="GK19" s="102"/>
      <c r="GL19" s="99"/>
      <c r="GM19" s="100"/>
      <c r="GN19" s="1"/>
      <c r="GO19" s="102"/>
      <c r="GP19" s="99"/>
      <c r="GQ19" s="100">
        <v>50.909529999999997</v>
      </c>
      <c r="GR19" s="99"/>
      <c r="GS19" s="100"/>
      <c r="GT19" s="102"/>
      <c r="GU19" s="102"/>
      <c r="GV19" s="102"/>
      <c r="GW19" s="1"/>
      <c r="GX19" s="102"/>
      <c r="GY19" s="102"/>
      <c r="GZ19" s="102"/>
      <c r="HA19" s="102"/>
      <c r="HB19" s="102"/>
      <c r="HC19" s="102"/>
      <c r="HD19" s="99"/>
      <c r="HE19" s="100"/>
      <c r="HF19" s="1"/>
      <c r="HG19" s="99">
        <v>3472.7657000000004</v>
      </c>
      <c r="HH19" s="101">
        <v>3454.6244700000002</v>
      </c>
      <c r="HI19" s="100">
        <v>744.16181000000006</v>
      </c>
    </row>
    <row r="20" spans="1:217" x14ac:dyDescent="0.3">
      <c r="A20" s="1"/>
      <c r="B20" s="98" t="s">
        <v>816</v>
      </c>
      <c r="C20" s="99"/>
      <c r="D20" s="100"/>
      <c r="E20" s="99"/>
      <c r="F20" s="101"/>
      <c r="G20" s="101">
        <v>8.8258700000000001</v>
      </c>
      <c r="H20" s="100">
        <v>8.5166900000000005</v>
      </c>
      <c r="I20" s="99"/>
      <c r="J20" s="100"/>
      <c r="K20" s="99">
        <v>89.512699999999995</v>
      </c>
      <c r="L20" s="100"/>
      <c r="M20" s="99"/>
      <c r="N20" s="101"/>
      <c r="O20" s="101"/>
      <c r="P20" s="101"/>
      <c r="Q20" s="101"/>
      <c r="R20" s="101"/>
      <c r="S20" s="101"/>
      <c r="T20" s="100"/>
      <c r="U20" s="99">
        <v>18.14123</v>
      </c>
      <c r="V20" s="101"/>
      <c r="W20" s="101"/>
      <c r="X20" s="100">
        <v>1.0612699999999999</v>
      </c>
      <c r="Y20" s="102"/>
      <c r="Z20" s="99"/>
      <c r="AA20" s="101"/>
      <c r="AB20" s="100">
        <v>23.060680000000001</v>
      </c>
      <c r="AC20" s="99"/>
      <c r="AD20" s="101"/>
      <c r="AE20" s="101"/>
      <c r="AF20" s="101"/>
      <c r="AG20" s="101">
        <v>12.23925</v>
      </c>
      <c r="AH20" s="101">
        <v>24.4617</v>
      </c>
      <c r="AI20" s="100">
        <v>10.27692</v>
      </c>
      <c r="AJ20" s="102"/>
      <c r="AK20" s="102"/>
      <c r="AL20" s="102"/>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c r="BJ20" s="101">
        <v>184.87493000000001</v>
      </c>
      <c r="BK20" s="100"/>
      <c r="BL20" s="99">
        <v>167.61232000000001</v>
      </c>
      <c r="BM20" s="101">
        <v>166.56063</v>
      </c>
      <c r="BN20" s="101">
        <v>168.58996999999999</v>
      </c>
      <c r="BO20" s="101"/>
      <c r="BP20" s="101"/>
      <c r="BQ20" s="101"/>
      <c r="BR20" s="101"/>
      <c r="BS20" s="101"/>
      <c r="BT20" s="101"/>
      <c r="BU20" s="101">
        <v>110.49702000000001</v>
      </c>
      <c r="BV20" s="101">
        <v>206.49456000000001</v>
      </c>
      <c r="BW20" s="101">
        <v>206.11548999999999</v>
      </c>
      <c r="BX20" s="101">
        <v>205.99002999999999</v>
      </c>
      <c r="BY20" s="100"/>
      <c r="BZ20" s="99">
        <v>17.41583</v>
      </c>
      <c r="CA20" s="100">
        <v>44.053669999999997</v>
      </c>
      <c r="CB20" s="102"/>
      <c r="CC20" s="99"/>
      <c r="CD20" s="101"/>
      <c r="CE20" s="101"/>
      <c r="CF20" s="101"/>
      <c r="CG20" s="101"/>
      <c r="CH20" s="101">
        <v>118.14735</v>
      </c>
      <c r="CI20" s="101">
        <v>47.905140000000003</v>
      </c>
      <c r="CJ20" s="101">
        <v>53.710120000000003</v>
      </c>
      <c r="CK20" s="101"/>
      <c r="CL20" s="101"/>
      <c r="CM20" s="101">
        <v>247.64573999999999</v>
      </c>
      <c r="CN20" s="100">
        <v>191.19621000000001</v>
      </c>
      <c r="CO20" s="99">
        <v>180.55348000000001</v>
      </c>
      <c r="CP20" s="101">
        <v>180.52450999999999</v>
      </c>
      <c r="CQ20" s="101">
        <v>181.33356000000001</v>
      </c>
      <c r="CR20" s="100">
        <v>181.02912000000001</v>
      </c>
      <c r="CS20" s="99"/>
      <c r="CT20" s="100">
        <v>99.773330000000001</v>
      </c>
      <c r="CU20" s="99"/>
      <c r="CV20" s="101"/>
      <c r="CW20" s="103"/>
      <c r="CX20" s="99"/>
      <c r="CY20" s="101"/>
      <c r="CZ20" s="101"/>
      <c r="DA20" s="100"/>
      <c r="DB20" s="99"/>
      <c r="DC20" s="101"/>
      <c r="DD20" s="101"/>
      <c r="DE20" s="101"/>
      <c r="DF20" s="101"/>
      <c r="DG20" s="101"/>
      <c r="DH20" s="101"/>
      <c r="DI20" s="101"/>
      <c r="DJ20" s="101"/>
      <c r="DK20" s="101"/>
      <c r="DL20" s="101"/>
      <c r="DM20" s="100"/>
      <c r="DN20" s="104"/>
      <c r="DO20" s="105"/>
      <c r="DP20" s="105"/>
      <c r="DQ20" s="106"/>
      <c r="DR20" s="99"/>
      <c r="DS20" s="101"/>
      <c r="DT20" s="101"/>
      <c r="DU20" s="100"/>
      <c r="DV20" s="102"/>
      <c r="DW20" s="99"/>
      <c r="DX20" s="101"/>
      <c r="DY20" s="101"/>
      <c r="DZ20" s="101"/>
      <c r="EA20" s="101"/>
      <c r="EB20" s="103"/>
      <c r="EC20" s="1"/>
      <c r="ED20" s="102"/>
      <c r="EE20" s="102"/>
      <c r="EF20" s="102"/>
      <c r="EG20" s="102"/>
      <c r="EH20" s="102"/>
      <c r="EI20" s="102"/>
      <c r="EJ20" s="102"/>
      <c r="EK20" s="102"/>
      <c r="EL20" s="99"/>
      <c r="EM20" s="100"/>
      <c r="EN20" s="102"/>
      <c r="EO20" s="102"/>
      <c r="EP20" s="102"/>
      <c r="EQ20" s="102"/>
      <c r="ER20" s="102"/>
      <c r="ES20" s="102"/>
      <c r="ET20" s="102"/>
      <c r="EU20" s="102"/>
      <c r="EV20" s="102"/>
      <c r="EW20" s="102"/>
      <c r="EX20" s="102"/>
      <c r="EY20" s="102"/>
      <c r="EZ20" s="102"/>
      <c r="FA20" s="99"/>
      <c r="FB20" s="101"/>
      <c r="FC20" s="101"/>
      <c r="FD20" s="100"/>
      <c r="FE20" s="102"/>
      <c r="FF20" s="102"/>
      <c r="FG20" s="102"/>
      <c r="FH20" s="102"/>
      <c r="FI20" s="102"/>
      <c r="FJ20" s="102"/>
      <c r="FK20" s="102"/>
      <c r="FL20" s="99"/>
      <c r="FM20" s="101"/>
      <c r="FN20" s="101"/>
      <c r="FO20" s="100"/>
      <c r="FP20" s="102"/>
      <c r="FQ20" s="99"/>
      <c r="FR20" s="100"/>
      <c r="FS20" s="99"/>
      <c r="FT20" s="101"/>
      <c r="FU20" s="101"/>
      <c r="FV20" s="101"/>
      <c r="FW20" s="100"/>
      <c r="FX20" s="99"/>
      <c r="FY20" s="100"/>
      <c r="FZ20" s="99"/>
      <c r="GA20" s="101"/>
      <c r="GB20" s="101"/>
      <c r="GC20" s="100"/>
      <c r="GD20" s="102"/>
      <c r="GE20" s="102"/>
      <c r="GF20" s="99"/>
      <c r="GG20" s="101"/>
      <c r="GH20" s="101"/>
      <c r="GI20" s="101"/>
      <c r="GJ20" s="100"/>
      <c r="GK20" s="102"/>
      <c r="GL20" s="99"/>
      <c r="GM20" s="100"/>
      <c r="GN20" s="1"/>
      <c r="GO20" s="102"/>
      <c r="GP20" s="99"/>
      <c r="GQ20" s="100">
        <v>50.909529999999997</v>
      </c>
      <c r="GR20" s="99"/>
      <c r="GS20" s="100"/>
      <c r="GT20" s="102"/>
      <c r="GU20" s="102"/>
      <c r="GV20" s="102"/>
      <c r="GW20" s="1"/>
      <c r="GX20" s="102"/>
      <c r="GY20" s="102"/>
      <c r="GZ20" s="102"/>
      <c r="HA20" s="102"/>
      <c r="HB20" s="102"/>
      <c r="HC20" s="102"/>
      <c r="HD20" s="99"/>
      <c r="HE20" s="100"/>
      <c r="HF20" s="1"/>
      <c r="HG20" s="99">
        <v>3381.1746800000001</v>
      </c>
      <c r="HH20" s="101">
        <v>3363.0334499999999</v>
      </c>
      <c r="HI20" s="100">
        <v>744.16181000000006</v>
      </c>
    </row>
    <row r="21" spans="1:217" x14ac:dyDescent="0.3">
      <c r="A21" s="1"/>
      <c r="B21" s="98" t="s">
        <v>817</v>
      </c>
      <c r="C21" s="99"/>
      <c r="D21" s="100"/>
      <c r="E21" s="99"/>
      <c r="F21" s="101"/>
      <c r="G21" s="101">
        <v>8.8258700000000001</v>
      </c>
      <c r="H21" s="100">
        <v>8.5166900000000005</v>
      </c>
      <c r="I21" s="99"/>
      <c r="J21" s="100"/>
      <c r="K21" s="99"/>
      <c r="L21" s="100"/>
      <c r="M21" s="99"/>
      <c r="N21" s="101"/>
      <c r="O21" s="101"/>
      <c r="P21" s="101"/>
      <c r="Q21" s="101"/>
      <c r="R21" s="101"/>
      <c r="S21" s="101"/>
      <c r="T21" s="100"/>
      <c r="U21" s="99">
        <v>18.14123</v>
      </c>
      <c r="V21" s="101"/>
      <c r="W21" s="101"/>
      <c r="X21" s="100">
        <v>1.0612699999999999</v>
      </c>
      <c r="Y21" s="102"/>
      <c r="Z21" s="99"/>
      <c r="AA21" s="101"/>
      <c r="AB21" s="100">
        <v>23.060680000000001</v>
      </c>
      <c r="AC21" s="99"/>
      <c r="AD21" s="101"/>
      <c r="AE21" s="101"/>
      <c r="AF21" s="101"/>
      <c r="AG21" s="101">
        <v>12.23925</v>
      </c>
      <c r="AH21" s="101">
        <v>24.4617</v>
      </c>
      <c r="AI21" s="100">
        <v>10.27692</v>
      </c>
      <c r="AJ21" s="102"/>
      <c r="AK21" s="102"/>
      <c r="AL21" s="102"/>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c r="BJ21" s="101">
        <v>184.87493000000001</v>
      </c>
      <c r="BK21" s="100"/>
      <c r="BL21" s="99">
        <v>167.61232000000001</v>
      </c>
      <c r="BM21" s="101">
        <v>166.56063</v>
      </c>
      <c r="BN21" s="101">
        <v>168.58996999999999</v>
      </c>
      <c r="BO21" s="101"/>
      <c r="BP21" s="101"/>
      <c r="BQ21" s="101"/>
      <c r="BR21" s="101"/>
      <c r="BS21" s="101"/>
      <c r="BT21" s="101"/>
      <c r="BU21" s="101">
        <v>110.49702000000001</v>
      </c>
      <c r="BV21" s="101">
        <v>206.49456000000001</v>
      </c>
      <c r="BW21" s="101">
        <v>206.11548999999999</v>
      </c>
      <c r="BX21" s="101">
        <v>205.99002999999999</v>
      </c>
      <c r="BY21" s="100"/>
      <c r="BZ21" s="99">
        <v>17.41583</v>
      </c>
      <c r="CA21" s="100">
        <v>44.053669999999997</v>
      </c>
      <c r="CB21" s="102"/>
      <c r="CC21" s="99"/>
      <c r="CD21" s="101"/>
      <c r="CE21" s="101"/>
      <c r="CF21" s="101"/>
      <c r="CG21" s="101"/>
      <c r="CH21" s="101">
        <v>118.14735</v>
      </c>
      <c r="CI21" s="101">
        <v>47.905140000000003</v>
      </c>
      <c r="CJ21" s="101">
        <v>53.710120000000003</v>
      </c>
      <c r="CK21" s="101"/>
      <c r="CL21" s="101"/>
      <c r="CM21" s="101">
        <v>247.64573999999999</v>
      </c>
      <c r="CN21" s="100">
        <v>191.19621000000001</v>
      </c>
      <c r="CO21" s="99">
        <v>180.55348000000001</v>
      </c>
      <c r="CP21" s="101">
        <v>180.52450999999999</v>
      </c>
      <c r="CQ21" s="101">
        <v>181.33356000000001</v>
      </c>
      <c r="CR21" s="100">
        <v>181.02912000000001</v>
      </c>
      <c r="CS21" s="99"/>
      <c r="CT21" s="100"/>
      <c r="CU21" s="99"/>
      <c r="CV21" s="101"/>
      <c r="CW21" s="103"/>
      <c r="CX21" s="99"/>
      <c r="CY21" s="101"/>
      <c r="CZ21" s="101"/>
      <c r="DA21" s="100"/>
      <c r="DB21" s="99"/>
      <c r="DC21" s="101"/>
      <c r="DD21" s="101"/>
      <c r="DE21" s="101"/>
      <c r="DF21" s="101"/>
      <c r="DG21" s="101"/>
      <c r="DH21" s="101"/>
      <c r="DI21" s="101"/>
      <c r="DJ21" s="101"/>
      <c r="DK21" s="101"/>
      <c r="DL21" s="101"/>
      <c r="DM21" s="100"/>
      <c r="DN21" s="104"/>
      <c r="DO21" s="105"/>
      <c r="DP21" s="105"/>
      <c r="DQ21" s="106"/>
      <c r="DR21" s="99"/>
      <c r="DS21" s="101"/>
      <c r="DT21" s="101"/>
      <c r="DU21" s="100"/>
      <c r="DV21" s="102"/>
      <c r="DW21" s="99"/>
      <c r="DX21" s="101"/>
      <c r="DY21" s="101"/>
      <c r="DZ21" s="101"/>
      <c r="EA21" s="101"/>
      <c r="EB21" s="103"/>
      <c r="EC21" s="1"/>
      <c r="ED21" s="102"/>
      <c r="EE21" s="102"/>
      <c r="EF21" s="102"/>
      <c r="EG21" s="102"/>
      <c r="EH21" s="102"/>
      <c r="EI21" s="102"/>
      <c r="EJ21" s="102"/>
      <c r="EK21" s="102"/>
      <c r="EL21" s="99"/>
      <c r="EM21" s="100"/>
      <c r="EN21" s="102"/>
      <c r="EO21" s="102"/>
      <c r="EP21" s="102"/>
      <c r="EQ21" s="102"/>
      <c r="ER21" s="102"/>
      <c r="ES21" s="102"/>
      <c r="ET21" s="102"/>
      <c r="EU21" s="102"/>
      <c r="EV21" s="102"/>
      <c r="EW21" s="102"/>
      <c r="EX21" s="102"/>
      <c r="EY21" s="102"/>
      <c r="EZ21" s="102"/>
      <c r="FA21" s="99"/>
      <c r="FB21" s="101"/>
      <c r="FC21" s="101"/>
      <c r="FD21" s="100"/>
      <c r="FE21" s="102"/>
      <c r="FF21" s="102"/>
      <c r="FG21" s="102"/>
      <c r="FH21" s="102"/>
      <c r="FI21" s="102"/>
      <c r="FJ21" s="102"/>
      <c r="FK21" s="102"/>
      <c r="FL21" s="99"/>
      <c r="FM21" s="101"/>
      <c r="FN21" s="101"/>
      <c r="FO21" s="100"/>
      <c r="FP21" s="102"/>
      <c r="FQ21" s="99"/>
      <c r="FR21" s="100"/>
      <c r="FS21" s="99"/>
      <c r="FT21" s="101"/>
      <c r="FU21" s="101"/>
      <c r="FV21" s="101"/>
      <c r="FW21" s="100"/>
      <c r="FX21" s="99"/>
      <c r="FY21" s="100"/>
      <c r="FZ21" s="99"/>
      <c r="GA21" s="101"/>
      <c r="GB21" s="101"/>
      <c r="GC21" s="100"/>
      <c r="GD21" s="102"/>
      <c r="GE21" s="102"/>
      <c r="GF21" s="99"/>
      <c r="GG21" s="101"/>
      <c r="GH21" s="101"/>
      <c r="GI21" s="101"/>
      <c r="GJ21" s="100"/>
      <c r="GK21" s="102"/>
      <c r="GL21" s="99"/>
      <c r="GM21" s="100"/>
      <c r="GN21" s="1"/>
      <c r="GO21" s="102"/>
      <c r="GP21" s="99"/>
      <c r="GQ21" s="100">
        <v>50.909529999999997</v>
      </c>
      <c r="GR21" s="99"/>
      <c r="GS21" s="100"/>
      <c r="GT21" s="102"/>
      <c r="GU21" s="102"/>
      <c r="GV21" s="102"/>
      <c r="GW21" s="1"/>
      <c r="GX21" s="102"/>
      <c r="GY21" s="102"/>
      <c r="GZ21" s="102"/>
      <c r="HA21" s="102"/>
      <c r="HB21" s="102"/>
      <c r="HC21" s="102"/>
      <c r="HD21" s="99"/>
      <c r="HE21" s="100"/>
      <c r="HF21" s="1"/>
      <c r="HG21" s="99">
        <v>3191.8886500000003</v>
      </c>
      <c r="HH21" s="101">
        <v>3173.7474200000001</v>
      </c>
      <c r="HI21" s="100">
        <v>744.16181000000006</v>
      </c>
    </row>
    <row r="22" spans="1:217" x14ac:dyDescent="0.3">
      <c r="A22" s="1"/>
      <c r="B22" s="98" t="s">
        <v>818</v>
      </c>
      <c r="C22" s="99"/>
      <c r="D22" s="100"/>
      <c r="E22" s="99"/>
      <c r="F22" s="101"/>
      <c r="G22" s="101">
        <v>8.8258700000000001</v>
      </c>
      <c r="H22" s="100">
        <v>8.5166900000000005</v>
      </c>
      <c r="I22" s="99"/>
      <c r="J22" s="100"/>
      <c r="K22" s="99"/>
      <c r="L22" s="100"/>
      <c r="M22" s="99"/>
      <c r="N22" s="101"/>
      <c r="O22" s="101"/>
      <c r="P22" s="101"/>
      <c r="Q22" s="101"/>
      <c r="R22" s="101"/>
      <c r="S22" s="101"/>
      <c r="T22" s="100"/>
      <c r="U22" s="99">
        <v>18.14123</v>
      </c>
      <c r="V22" s="101"/>
      <c r="W22" s="101"/>
      <c r="X22" s="100">
        <v>1.0612699999999999</v>
      </c>
      <c r="Y22" s="102"/>
      <c r="Z22" s="99"/>
      <c r="AA22" s="101"/>
      <c r="AB22" s="100">
        <v>23.060680000000001</v>
      </c>
      <c r="AC22" s="99"/>
      <c r="AD22" s="101"/>
      <c r="AE22" s="101"/>
      <c r="AF22" s="101"/>
      <c r="AG22" s="101">
        <v>12.23925</v>
      </c>
      <c r="AH22" s="101">
        <v>24.4617</v>
      </c>
      <c r="AI22" s="100">
        <v>10.27692</v>
      </c>
      <c r="AJ22" s="102"/>
      <c r="AK22" s="102"/>
      <c r="AL22" s="102"/>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c r="BJ22" s="101">
        <v>184.87493000000001</v>
      </c>
      <c r="BK22" s="100"/>
      <c r="BL22" s="99">
        <v>167.61232000000001</v>
      </c>
      <c r="BM22" s="101">
        <v>166.56063</v>
      </c>
      <c r="BN22" s="101">
        <v>168.58996999999999</v>
      </c>
      <c r="BO22" s="101"/>
      <c r="BP22" s="101"/>
      <c r="BQ22" s="101"/>
      <c r="BR22" s="101"/>
      <c r="BS22" s="101"/>
      <c r="BT22" s="101"/>
      <c r="BU22" s="101">
        <v>110.49702000000001</v>
      </c>
      <c r="BV22" s="101">
        <v>206.49456000000001</v>
      </c>
      <c r="BW22" s="101">
        <v>206.11548999999999</v>
      </c>
      <c r="BX22" s="101">
        <v>205.99002999999999</v>
      </c>
      <c r="BY22" s="100"/>
      <c r="BZ22" s="99">
        <v>17.41583</v>
      </c>
      <c r="CA22" s="100">
        <v>44.053669999999997</v>
      </c>
      <c r="CB22" s="102"/>
      <c r="CC22" s="99"/>
      <c r="CD22" s="101"/>
      <c r="CE22" s="101"/>
      <c r="CF22" s="101"/>
      <c r="CG22" s="101"/>
      <c r="CH22" s="101">
        <v>118.14735</v>
      </c>
      <c r="CI22" s="101">
        <v>47.905140000000003</v>
      </c>
      <c r="CJ22" s="101">
        <v>53.710120000000003</v>
      </c>
      <c r="CK22" s="101"/>
      <c r="CL22" s="101"/>
      <c r="CM22" s="101">
        <v>247.64573999999999</v>
      </c>
      <c r="CN22" s="100">
        <v>191.19621000000001</v>
      </c>
      <c r="CO22" s="99">
        <v>180.55348000000001</v>
      </c>
      <c r="CP22" s="101">
        <v>180.52450999999999</v>
      </c>
      <c r="CQ22" s="101">
        <v>181.33356000000001</v>
      </c>
      <c r="CR22" s="100">
        <v>181.02912000000001</v>
      </c>
      <c r="CS22" s="99"/>
      <c r="CT22" s="100"/>
      <c r="CU22" s="99"/>
      <c r="CV22" s="101"/>
      <c r="CW22" s="103"/>
      <c r="CX22" s="99"/>
      <c r="CY22" s="101"/>
      <c r="CZ22" s="101"/>
      <c r="DA22" s="100"/>
      <c r="DB22" s="99"/>
      <c r="DC22" s="101"/>
      <c r="DD22" s="101"/>
      <c r="DE22" s="101"/>
      <c r="DF22" s="101"/>
      <c r="DG22" s="101"/>
      <c r="DH22" s="101"/>
      <c r="DI22" s="101"/>
      <c r="DJ22" s="101"/>
      <c r="DK22" s="101"/>
      <c r="DL22" s="101"/>
      <c r="DM22" s="100"/>
      <c r="DN22" s="104"/>
      <c r="DO22" s="105"/>
      <c r="DP22" s="105"/>
      <c r="DQ22" s="106"/>
      <c r="DR22" s="99"/>
      <c r="DS22" s="101"/>
      <c r="DT22" s="101"/>
      <c r="DU22" s="100"/>
      <c r="DV22" s="102"/>
      <c r="DW22" s="99"/>
      <c r="DX22" s="101"/>
      <c r="DY22" s="101"/>
      <c r="DZ22" s="101"/>
      <c r="EA22" s="101"/>
      <c r="EB22" s="103"/>
      <c r="EC22" s="1"/>
      <c r="ED22" s="102"/>
      <c r="EE22" s="102"/>
      <c r="EF22" s="102"/>
      <c r="EG22" s="102"/>
      <c r="EH22" s="102"/>
      <c r="EI22" s="102"/>
      <c r="EJ22" s="102"/>
      <c r="EK22" s="102"/>
      <c r="EL22" s="99"/>
      <c r="EM22" s="100"/>
      <c r="EN22" s="102"/>
      <c r="EO22" s="102"/>
      <c r="EP22" s="102"/>
      <c r="EQ22" s="102"/>
      <c r="ER22" s="102"/>
      <c r="ES22" s="102"/>
      <c r="ET22" s="102"/>
      <c r="EU22" s="102"/>
      <c r="EV22" s="102"/>
      <c r="EW22" s="102"/>
      <c r="EX22" s="102"/>
      <c r="EY22" s="102"/>
      <c r="EZ22" s="102"/>
      <c r="FA22" s="99"/>
      <c r="FB22" s="101"/>
      <c r="FC22" s="101"/>
      <c r="FD22" s="100"/>
      <c r="FE22" s="102"/>
      <c r="FF22" s="102"/>
      <c r="FG22" s="102"/>
      <c r="FH22" s="102"/>
      <c r="FI22" s="102"/>
      <c r="FJ22" s="102"/>
      <c r="FK22" s="102"/>
      <c r="FL22" s="99"/>
      <c r="FM22" s="101"/>
      <c r="FN22" s="101"/>
      <c r="FO22" s="100"/>
      <c r="FP22" s="102"/>
      <c r="FQ22" s="99"/>
      <c r="FR22" s="100"/>
      <c r="FS22" s="99"/>
      <c r="FT22" s="101"/>
      <c r="FU22" s="101"/>
      <c r="FV22" s="101"/>
      <c r="FW22" s="100"/>
      <c r="FX22" s="99"/>
      <c r="FY22" s="100"/>
      <c r="FZ22" s="99"/>
      <c r="GA22" s="101"/>
      <c r="GB22" s="101"/>
      <c r="GC22" s="100"/>
      <c r="GD22" s="102"/>
      <c r="GE22" s="102"/>
      <c r="GF22" s="99"/>
      <c r="GG22" s="101"/>
      <c r="GH22" s="101"/>
      <c r="GI22" s="101"/>
      <c r="GJ22" s="100"/>
      <c r="GK22" s="102"/>
      <c r="GL22" s="99"/>
      <c r="GM22" s="100"/>
      <c r="GN22" s="1"/>
      <c r="GO22" s="102"/>
      <c r="GP22" s="99"/>
      <c r="GQ22" s="100">
        <v>50.909529999999997</v>
      </c>
      <c r="GR22" s="99"/>
      <c r="GS22" s="100"/>
      <c r="GT22" s="102"/>
      <c r="GU22" s="102"/>
      <c r="GV22" s="102"/>
      <c r="GW22" s="1"/>
      <c r="GX22" s="102"/>
      <c r="GY22" s="102"/>
      <c r="GZ22" s="102"/>
      <c r="HA22" s="102"/>
      <c r="HB22" s="102"/>
      <c r="HC22" s="102"/>
      <c r="HD22" s="99"/>
      <c r="HE22" s="100"/>
      <c r="HF22" s="1"/>
      <c r="HG22" s="99">
        <v>3191.8886500000003</v>
      </c>
      <c r="HH22" s="101">
        <v>3173.7474200000001</v>
      </c>
      <c r="HI22" s="100">
        <v>744.16181000000006</v>
      </c>
    </row>
    <row r="23" spans="1:217" x14ac:dyDescent="0.3">
      <c r="A23" s="1"/>
      <c r="B23" s="98" t="s">
        <v>819</v>
      </c>
      <c r="C23" s="99"/>
      <c r="D23" s="100"/>
      <c r="E23" s="99"/>
      <c r="F23" s="101"/>
      <c r="G23" s="101">
        <v>8.8258700000000001</v>
      </c>
      <c r="H23" s="100">
        <v>8.5166900000000005</v>
      </c>
      <c r="I23" s="99"/>
      <c r="J23" s="100"/>
      <c r="K23" s="99"/>
      <c r="L23" s="100"/>
      <c r="M23" s="99"/>
      <c r="N23" s="101"/>
      <c r="O23" s="101"/>
      <c r="P23" s="101"/>
      <c r="Q23" s="101"/>
      <c r="R23" s="101"/>
      <c r="S23" s="101"/>
      <c r="T23" s="100"/>
      <c r="U23" s="99">
        <v>18.14123</v>
      </c>
      <c r="V23" s="101"/>
      <c r="W23" s="101"/>
      <c r="X23" s="100">
        <v>1.0612699999999999</v>
      </c>
      <c r="Y23" s="102"/>
      <c r="Z23" s="99"/>
      <c r="AA23" s="101"/>
      <c r="AB23" s="100">
        <v>23.060680000000001</v>
      </c>
      <c r="AC23" s="99"/>
      <c r="AD23" s="101"/>
      <c r="AE23" s="101"/>
      <c r="AF23" s="101"/>
      <c r="AG23" s="101">
        <v>12.23925</v>
      </c>
      <c r="AH23" s="101">
        <v>24.4617</v>
      </c>
      <c r="AI23" s="100">
        <v>10.27692</v>
      </c>
      <c r="AJ23" s="102"/>
      <c r="AK23" s="102"/>
      <c r="AL23" s="102"/>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v>184.87493000000001</v>
      </c>
      <c r="BK23" s="100"/>
      <c r="BL23" s="99">
        <v>167.61232000000001</v>
      </c>
      <c r="BM23" s="101">
        <v>166.56063</v>
      </c>
      <c r="BN23" s="101">
        <v>168.58996999999999</v>
      </c>
      <c r="BO23" s="101"/>
      <c r="BP23" s="101"/>
      <c r="BQ23" s="101"/>
      <c r="BR23" s="101"/>
      <c r="BS23" s="101"/>
      <c r="BT23" s="101"/>
      <c r="BU23" s="101">
        <v>110.49702000000001</v>
      </c>
      <c r="BV23" s="101">
        <v>206.49456000000001</v>
      </c>
      <c r="BW23" s="101">
        <v>206.11548999999999</v>
      </c>
      <c r="BX23" s="101">
        <v>205.99002999999999</v>
      </c>
      <c r="BY23" s="100"/>
      <c r="BZ23" s="99">
        <v>17.41583</v>
      </c>
      <c r="CA23" s="100">
        <v>44.053669999999997</v>
      </c>
      <c r="CB23" s="102"/>
      <c r="CC23" s="99"/>
      <c r="CD23" s="101"/>
      <c r="CE23" s="101"/>
      <c r="CF23" s="101"/>
      <c r="CG23" s="101"/>
      <c r="CH23" s="101">
        <v>118.14735</v>
      </c>
      <c r="CI23" s="101">
        <v>47.905140000000003</v>
      </c>
      <c r="CJ23" s="101">
        <v>53.710120000000003</v>
      </c>
      <c r="CK23" s="101"/>
      <c r="CL23" s="101"/>
      <c r="CM23" s="101">
        <v>247.64573999999999</v>
      </c>
      <c r="CN23" s="100">
        <v>191.19621000000001</v>
      </c>
      <c r="CO23" s="99">
        <v>180.55348000000001</v>
      </c>
      <c r="CP23" s="101">
        <v>180.52450999999999</v>
      </c>
      <c r="CQ23" s="101">
        <v>181.33356000000001</v>
      </c>
      <c r="CR23" s="100">
        <v>181.02912000000001</v>
      </c>
      <c r="CS23" s="99"/>
      <c r="CT23" s="100"/>
      <c r="CU23" s="99"/>
      <c r="CV23" s="101"/>
      <c r="CW23" s="103"/>
      <c r="CX23" s="99"/>
      <c r="CY23" s="101"/>
      <c r="CZ23" s="101"/>
      <c r="DA23" s="100"/>
      <c r="DB23" s="99"/>
      <c r="DC23" s="101"/>
      <c r="DD23" s="101"/>
      <c r="DE23" s="101"/>
      <c r="DF23" s="101"/>
      <c r="DG23" s="101"/>
      <c r="DH23" s="101"/>
      <c r="DI23" s="101"/>
      <c r="DJ23" s="101"/>
      <c r="DK23" s="101"/>
      <c r="DL23" s="101"/>
      <c r="DM23" s="100"/>
      <c r="DN23" s="104"/>
      <c r="DO23" s="105"/>
      <c r="DP23" s="105"/>
      <c r="DQ23" s="106"/>
      <c r="DR23" s="99"/>
      <c r="DS23" s="101"/>
      <c r="DT23" s="101"/>
      <c r="DU23" s="100"/>
      <c r="DV23" s="102"/>
      <c r="DW23" s="99"/>
      <c r="DX23" s="101"/>
      <c r="DY23" s="101"/>
      <c r="DZ23" s="101"/>
      <c r="EA23" s="101"/>
      <c r="EB23" s="103"/>
      <c r="EC23" s="1"/>
      <c r="ED23" s="102"/>
      <c r="EE23" s="102"/>
      <c r="EF23" s="102"/>
      <c r="EG23" s="102"/>
      <c r="EH23" s="102"/>
      <c r="EI23" s="102"/>
      <c r="EJ23" s="102"/>
      <c r="EK23" s="102"/>
      <c r="EL23" s="99"/>
      <c r="EM23" s="100"/>
      <c r="EN23" s="102"/>
      <c r="EO23" s="102"/>
      <c r="EP23" s="102"/>
      <c r="EQ23" s="102"/>
      <c r="ER23" s="102"/>
      <c r="ES23" s="102"/>
      <c r="ET23" s="102"/>
      <c r="EU23" s="102"/>
      <c r="EV23" s="102"/>
      <c r="EW23" s="102"/>
      <c r="EX23" s="102"/>
      <c r="EY23" s="102"/>
      <c r="EZ23" s="102"/>
      <c r="FA23" s="99"/>
      <c r="FB23" s="101"/>
      <c r="FC23" s="101"/>
      <c r="FD23" s="100"/>
      <c r="FE23" s="102"/>
      <c r="FF23" s="102"/>
      <c r="FG23" s="102"/>
      <c r="FH23" s="102"/>
      <c r="FI23" s="102"/>
      <c r="FJ23" s="102"/>
      <c r="FK23" s="102"/>
      <c r="FL23" s="99"/>
      <c r="FM23" s="101"/>
      <c r="FN23" s="101"/>
      <c r="FO23" s="100"/>
      <c r="FP23" s="102"/>
      <c r="FQ23" s="99"/>
      <c r="FR23" s="100"/>
      <c r="FS23" s="99"/>
      <c r="FT23" s="101"/>
      <c r="FU23" s="101"/>
      <c r="FV23" s="101"/>
      <c r="FW23" s="100"/>
      <c r="FX23" s="99"/>
      <c r="FY23" s="100"/>
      <c r="FZ23" s="99"/>
      <c r="GA23" s="101"/>
      <c r="GB23" s="101"/>
      <c r="GC23" s="100"/>
      <c r="GD23" s="102"/>
      <c r="GE23" s="102"/>
      <c r="GF23" s="99"/>
      <c r="GG23" s="101"/>
      <c r="GH23" s="101"/>
      <c r="GI23" s="101"/>
      <c r="GJ23" s="100"/>
      <c r="GK23" s="102"/>
      <c r="GL23" s="99"/>
      <c r="GM23" s="100"/>
      <c r="GN23" s="1"/>
      <c r="GO23" s="102"/>
      <c r="GP23" s="99"/>
      <c r="GQ23" s="100">
        <v>50.909529999999997</v>
      </c>
      <c r="GR23" s="99"/>
      <c r="GS23" s="100"/>
      <c r="GT23" s="102"/>
      <c r="GU23" s="102"/>
      <c r="GV23" s="102"/>
      <c r="GW23" s="1"/>
      <c r="GX23" s="102"/>
      <c r="GY23" s="102"/>
      <c r="GZ23" s="102"/>
      <c r="HA23" s="102"/>
      <c r="HB23" s="102"/>
      <c r="HC23" s="102"/>
      <c r="HD23" s="99"/>
      <c r="HE23" s="100"/>
      <c r="HF23" s="1"/>
      <c r="HG23" s="99">
        <v>3191.8886500000003</v>
      </c>
      <c r="HH23" s="101">
        <v>3173.7474200000001</v>
      </c>
      <c r="HI23" s="100">
        <v>744.16181000000006</v>
      </c>
    </row>
    <row r="24" spans="1:217" x14ac:dyDescent="0.3">
      <c r="A24" s="1"/>
      <c r="B24" s="98" t="s">
        <v>820</v>
      </c>
      <c r="C24" s="99"/>
      <c r="D24" s="100"/>
      <c r="E24" s="99"/>
      <c r="F24" s="101"/>
      <c r="G24" s="101">
        <v>8.8258700000000001</v>
      </c>
      <c r="H24" s="100">
        <v>8.5166900000000005</v>
      </c>
      <c r="I24" s="99"/>
      <c r="J24" s="100"/>
      <c r="K24" s="99"/>
      <c r="L24" s="100"/>
      <c r="M24" s="99"/>
      <c r="N24" s="101"/>
      <c r="O24" s="101"/>
      <c r="P24" s="101"/>
      <c r="Q24" s="101"/>
      <c r="R24" s="101"/>
      <c r="S24" s="101"/>
      <c r="T24" s="100"/>
      <c r="U24" s="99">
        <v>18.14123</v>
      </c>
      <c r="V24" s="101"/>
      <c r="W24" s="101"/>
      <c r="X24" s="100">
        <v>1.0612699999999999</v>
      </c>
      <c r="Y24" s="102"/>
      <c r="Z24" s="99"/>
      <c r="AA24" s="101"/>
      <c r="AB24" s="100">
        <v>23.060680000000001</v>
      </c>
      <c r="AC24" s="99"/>
      <c r="AD24" s="101"/>
      <c r="AE24" s="101"/>
      <c r="AF24" s="101"/>
      <c r="AG24" s="101">
        <v>12.23925</v>
      </c>
      <c r="AH24" s="101">
        <v>24.4617</v>
      </c>
      <c r="AI24" s="100">
        <v>10.27692</v>
      </c>
      <c r="AJ24" s="102"/>
      <c r="AK24" s="102"/>
      <c r="AL24" s="102"/>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v>184.87493000000001</v>
      </c>
      <c r="BK24" s="100"/>
      <c r="BL24" s="99">
        <v>167.61232000000001</v>
      </c>
      <c r="BM24" s="101">
        <v>166.56063</v>
      </c>
      <c r="BN24" s="101">
        <v>168.58996999999999</v>
      </c>
      <c r="BO24" s="101"/>
      <c r="BP24" s="101"/>
      <c r="BQ24" s="101"/>
      <c r="BR24" s="101"/>
      <c r="BS24" s="101"/>
      <c r="BT24" s="101"/>
      <c r="BU24" s="101">
        <v>110.49702000000001</v>
      </c>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v>247.64573999999999</v>
      </c>
      <c r="CN24" s="100">
        <v>191.19621000000001</v>
      </c>
      <c r="CO24" s="99">
        <v>180.55348000000001</v>
      </c>
      <c r="CP24" s="101">
        <v>180.52450999999999</v>
      </c>
      <c r="CQ24" s="101">
        <v>181.33356000000001</v>
      </c>
      <c r="CR24" s="100">
        <v>181.02912000000001</v>
      </c>
      <c r="CS24" s="99"/>
      <c r="CT24" s="100"/>
      <c r="CU24" s="99"/>
      <c r="CV24" s="101"/>
      <c r="CW24" s="103"/>
      <c r="CX24" s="99"/>
      <c r="CY24" s="101"/>
      <c r="CZ24" s="101"/>
      <c r="DA24" s="100"/>
      <c r="DB24" s="99"/>
      <c r="DC24" s="101"/>
      <c r="DD24" s="101"/>
      <c r="DE24" s="101"/>
      <c r="DF24" s="101"/>
      <c r="DG24" s="101"/>
      <c r="DH24" s="101"/>
      <c r="DI24" s="101"/>
      <c r="DJ24" s="101"/>
      <c r="DK24" s="101"/>
      <c r="DL24" s="101"/>
      <c r="DM24" s="100"/>
      <c r="DN24" s="104"/>
      <c r="DO24" s="105"/>
      <c r="DP24" s="105"/>
      <c r="DQ24" s="106"/>
      <c r="DR24" s="99"/>
      <c r="DS24" s="101"/>
      <c r="DT24" s="101"/>
      <c r="DU24" s="100"/>
      <c r="DV24" s="102"/>
      <c r="DW24" s="99"/>
      <c r="DX24" s="101"/>
      <c r="DY24" s="101"/>
      <c r="DZ24" s="101"/>
      <c r="EA24" s="101"/>
      <c r="EB24" s="103"/>
      <c r="EC24" s="1"/>
      <c r="ED24" s="102"/>
      <c r="EE24" s="102"/>
      <c r="EF24" s="102"/>
      <c r="EG24" s="102"/>
      <c r="EH24" s="102"/>
      <c r="EI24" s="102"/>
      <c r="EJ24" s="102"/>
      <c r="EK24" s="102"/>
      <c r="EL24" s="99"/>
      <c r="EM24" s="100"/>
      <c r="EN24" s="102"/>
      <c r="EO24" s="102"/>
      <c r="EP24" s="102"/>
      <c r="EQ24" s="102"/>
      <c r="ER24" s="102"/>
      <c r="ES24" s="102"/>
      <c r="ET24" s="102"/>
      <c r="EU24" s="102"/>
      <c r="EV24" s="102"/>
      <c r="EW24" s="102"/>
      <c r="EX24" s="102"/>
      <c r="EY24" s="102"/>
      <c r="EZ24" s="102"/>
      <c r="FA24" s="99"/>
      <c r="FB24" s="101"/>
      <c r="FC24" s="101"/>
      <c r="FD24" s="100"/>
      <c r="FE24" s="102"/>
      <c r="FF24" s="102"/>
      <c r="FG24" s="102"/>
      <c r="FH24" s="102"/>
      <c r="FI24" s="102"/>
      <c r="FJ24" s="102"/>
      <c r="FK24" s="102"/>
      <c r="FL24" s="99"/>
      <c r="FM24" s="101"/>
      <c r="FN24" s="101"/>
      <c r="FO24" s="100"/>
      <c r="FP24" s="102"/>
      <c r="FQ24" s="99"/>
      <c r="FR24" s="100"/>
      <c r="FS24" s="99"/>
      <c r="FT24" s="101"/>
      <c r="FU24" s="101"/>
      <c r="FV24" s="101"/>
      <c r="FW24" s="100"/>
      <c r="FX24" s="99"/>
      <c r="FY24" s="100"/>
      <c r="FZ24" s="99"/>
      <c r="GA24" s="101"/>
      <c r="GB24" s="101"/>
      <c r="GC24" s="100"/>
      <c r="GD24" s="102"/>
      <c r="GE24" s="102"/>
      <c r="GF24" s="99"/>
      <c r="GG24" s="101"/>
      <c r="GH24" s="101"/>
      <c r="GI24" s="101"/>
      <c r="GJ24" s="100"/>
      <c r="GK24" s="102"/>
      <c r="GL24" s="99"/>
      <c r="GM24" s="100"/>
      <c r="GN24" s="1"/>
      <c r="GO24" s="102"/>
      <c r="GP24" s="99"/>
      <c r="GQ24" s="100">
        <v>50.909529999999997</v>
      </c>
      <c r="GR24" s="99"/>
      <c r="GS24" s="100"/>
      <c r="GT24" s="102"/>
      <c r="GU24" s="102"/>
      <c r="GV24" s="102"/>
      <c r="GW24" s="1"/>
      <c r="GX24" s="102"/>
      <c r="GY24" s="102"/>
      <c r="GZ24" s="102"/>
      <c r="HA24" s="102"/>
      <c r="HB24" s="102"/>
      <c r="HC24" s="102"/>
      <c r="HD24" s="99"/>
      <c r="HE24" s="100"/>
      <c r="HF24" s="1"/>
      <c r="HG24" s="99">
        <v>3191.8886500000003</v>
      </c>
      <c r="HH24" s="101">
        <v>3173.7474200000001</v>
      </c>
      <c r="HI24" s="100">
        <v>744.16181000000006</v>
      </c>
    </row>
    <row r="25" spans="1:217" x14ac:dyDescent="0.3">
      <c r="A25" s="1"/>
      <c r="B25" s="98" t="s">
        <v>821</v>
      </c>
      <c r="C25" s="99"/>
      <c r="D25" s="100"/>
      <c r="E25" s="99"/>
      <c r="F25" s="101"/>
      <c r="G25" s="101">
        <v>8.8258700000000001</v>
      </c>
      <c r="H25" s="100">
        <v>8.5166900000000005</v>
      </c>
      <c r="I25" s="99"/>
      <c r="J25" s="100"/>
      <c r="K25" s="99"/>
      <c r="L25" s="100"/>
      <c r="M25" s="99"/>
      <c r="N25" s="101"/>
      <c r="O25" s="101"/>
      <c r="P25" s="101"/>
      <c r="Q25" s="101"/>
      <c r="R25" s="101"/>
      <c r="S25" s="101"/>
      <c r="T25" s="100"/>
      <c r="U25" s="99">
        <v>18.14123</v>
      </c>
      <c r="V25" s="101"/>
      <c r="W25" s="101"/>
      <c r="X25" s="100">
        <v>1.0612699999999999</v>
      </c>
      <c r="Y25" s="102"/>
      <c r="Z25" s="99"/>
      <c r="AA25" s="101"/>
      <c r="AB25" s="100"/>
      <c r="AC25" s="99"/>
      <c r="AD25" s="101"/>
      <c r="AE25" s="101"/>
      <c r="AF25" s="101"/>
      <c r="AG25" s="101">
        <v>12.23925</v>
      </c>
      <c r="AH25" s="101">
        <v>24.4617</v>
      </c>
      <c r="AI25" s="100">
        <v>10.27692</v>
      </c>
      <c r="AJ25" s="102"/>
      <c r="AK25" s="102"/>
      <c r="AL25" s="102"/>
      <c r="AM25" s="99">
        <v>217.12262999999999</v>
      </c>
      <c r="AN25" s="100">
        <v>7.9327300000000003</v>
      </c>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v>184.87493000000001</v>
      </c>
      <c r="BK25" s="100"/>
      <c r="BL25" s="99">
        <v>167.61232000000001</v>
      </c>
      <c r="BM25" s="101">
        <v>166.56063</v>
      </c>
      <c r="BN25" s="101">
        <v>168.58996999999999</v>
      </c>
      <c r="BO25" s="101"/>
      <c r="BP25" s="101"/>
      <c r="BQ25" s="101"/>
      <c r="BR25" s="101"/>
      <c r="BS25" s="101"/>
      <c r="BT25" s="101"/>
      <c r="BU25" s="101">
        <v>110.49702000000001</v>
      </c>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v>247.64573999999999</v>
      </c>
      <c r="CN25" s="100">
        <v>191.19621000000001</v>
      </c>
      <c r="CO25" s="99">
        <v>180.55348000000001</v>
      </c>
      <c r="CP25" s="101">
        <v>180.52450999999999</v>
      </c>
      <c r="CQ25" s="101">
        <v>181.33356000000001</v>
      </c>
      <c r="CR25" s="100">
        <v>181.02912000000001</v>
      </c>
      <c r="CS25" s="99"/>
      <c r="CT25" s="100"/>
      <c r="CU25" s="99"/>
      <c r="CV25" s="101"/>
      <c r="CW25" s="103"/>
      <c r="CX25" s="99"/>
      <c r="CY25" s="101"/>
      <c r="CZ25" s="101"/>
      <c r="DA25" s="100"/>
      <c r="DB25" s="99"/>
      <c r="DC25" s="101"/>
      <c r="DD25" s="101"/>
      <c r="DE25" s="101"/>
      <c r="DF25" s="101"/>
      <c r="DG25" s="101"/>
      <c r="DH25" s="101"/>
      <c r="DI25" s="101"/>
      <c r="DJ25" s="101"/>
      <c r="DK25" s="101"/>
      <c r="DL25" s="101"/>
      <c r="DM25" s="100"/>
      <c r="DN25" s="104"/>
      <c r="DO25" s="105"/>
      <c r="DP25" s="105"/>
      <c r="DQ25" s="106"/>
      <c r="DR25" s="99"/>
      <c r="DS25" s="101"/>
      <c r="DT25" s="101"/>
      <c r="DU25" s="100"/>
      <c r="DV25" s="102"/>
      <c r="DW25" s="99"/>
      <c r="DX25" s="101"/>
      <c r="DY25" s="101"/>
      <c r="DZ25" s="101"/>
      <c r="EA25" s="101"/>
      <c r="EB25" s="103"/>
      <c r="EC25" s="1"/>
      <c r="ED25" s="102"/>
      <c r="EE25" s="102"/>
      <c r="EF25" s="102"/>
      <c r="EG25" s="102"/>
      <c r="EH25" s="102"/>
      <c r="EI25" s="102"/>
      <c r="EJ25" s="102"/>
      <c r="EK25" s="102"/>
      <c r="EL25" s="99"/>
      <c r="EM25" s="100"/>
      <c r="EN25" s="102"/>
      <c r="EO25" s="102"/>
      <c r="EP25" s="102"/>
      <c r="EQ25" s="102"/>
      <c r="ER25" s="102"/>
      <c r="ES25" s="102"/>
      <c r="ET25" s="102"/>
      <c r="EU25" s="102"/>
      <c r="EV25" s="102"/>
      <c r="EW25" s="102"/>
      <c r="EX25" s="102"/>
      <c r="EY25" s="102"/>
      <c r="EZ25" s="102"/>
      <c r="FA25" s="99"/>
      <c r="FB25" s="101"/>
      <c r="FC25" s="101"/>
      <c r="FD25" s="100"/>
      <c r="FE25" s="102"/>
      <c r="FF25" s="102"/>
      <c r="FG25" s="102"/>
      <c r="FH25" s="102"/>
      <c r="FI25" s="102"/>
      <c r="FJ25" s="102"/>
      <c r="FK25" s="102"/>
      <c r="FL25" s="99"/>
      <c r="FM25" s="101"/>
      <c r="FN25" s="101"/>
      <c r="FO25" s="100"/>
      <c r="FP25" s="102"/>
      <c r="FQ25" s="99"/>
      <c r="FR25" s="100"/>
      <c r="FS25" s="99"/>
      <c r="FT25" s="101"/>
      <c r="FU25" s="101"/>
      <c r="FV25" s="101"/>
      <c r="FW25" s="100"/>
      <c r="FX25" s="99"/>
      <c r="FY25" s="100"/>
      <c r="FZ25" s="99"/>
      <c r="GA25" s="101"/>
      <c r="GB25" s="101"/>
      <c r="GC25" s="100"/>
      <c r="GD25" s="102"/>
      <c r="GE25" s="102"/>
      <c r="GF25" s="99"/>
      <c r="GG25" s="101"/>
      <c r="GH25" s="101"/>
      <c r="GI25" s="101"/>
      <c r="GJ25" s="100"/>
      <c r="GK25" s="102"/>
      <c r="GL25" s="99"/>
      <c r="GM25" s="100"/>
      <c r="GN25" s="1"/>
      <c r="GO25" s="102"/>
      <c r="GP25" s="99"/>
      <c r="GQ25" s="100">
        <v>50.909529999999997</v>
      </c>
      <c r="GR25" s="99"/>
      <c r="GS25" s="100"/>
      <c r="GT25" s="102"/>
      <c r="GU25" s="102"/>
      <c r="GV25" s="102"/>
      <c r="GW25" s="1"/>
      <c r="GX25" s="102"/>
      <c r="GY25" s="102"/>
      <c r="GZ25" s="102"/>
      <c r="HA25" s="102"/>
      <c r="HB25" s="102"/>
      <c r="HC25" s="102"/>
      <c r="HD25" s="99"/>
      <c r="HE25" s="100"/>
      <c r="HF25" s="1"/>
      <c r="HG25" s="99">
        <v>3168.8279700000003</v>
      </c>
      <c r="HH25" s="101">
        <v>3150.6867400000001</v>
      </c>
      <c r="HI25" s="100">
        <v>749.93467999999996</v>
      </c>
    </row>
    <row r="26" spans="1:217" x14ac:dyDescent="0.3">
      <c r="A26" s="1"/>
      <c r="B26" s="98" t="s">
        <v>822</v>
      </c>
      <c r="C26" s="99"/>
      <c r="D26" s="100"/>
      <c r="E26" s="99"/>
      <c r="F26" s="101"/>
      <c r="G26" s="101">
        <v>8.8258700000000001</v>
      </c>
      <c r="H26" s="100">
        <v>8.5166900000000005</v>
      </c>
      <c r="I26" s="99"/>
      <c r="J26" s="100"/>
      <c r="K26" s="99"/>
      <c r="L26" s="100"/>
      <c r="M26" s="99"/>
      <c r="N26" s="101"/>
      <c r="O26" s="101"/>
      <c r="P26" s="101"/>
      <c r="Q26" s="101"/>
      <c r="R26" s="101"/>
      <c r="S26" s="101"/>
      <c r="T26" s="100"/>
      <c r="U26" s="99">
        <v>18.14123</v>
      </c>
      <c r="V26" s="101"/>
      <c r="W26" s="101"/>
      <c r="X26" s="100">
        <v>1.0612699999999999</v>
      </c>
      <c r="Y26" s="102"/>
      <c r="Z26" s="99"/>
      <c r="AA26" s="101"/>
      <c r="AB26" s="100"/>
      <c r="AC26" s="99"/>
      <c r="AD26" s="101"/>
      <c r="AE26" s="101"/>
      <c r="AF26" s="101"/>
      <c r="AG26" s="101">
        <v>12.23925</v>
      </c>
      <c r="AH26" s="101">
        <v>24.4617</v>
      </c>
      <c r="AI26" s="100">
        <v>10.27692</v>
      </c>
      <c r="AJ26" s="102"/>
      <c r="AK26" s="102"/>
      <c r="AL26" s="102"/>
      <c r="AM26" s="99">
        <v>217.12262999999999</v>
      </c>
      <c r="AN26" s="100">
        <v>7.9327300000000003</v>
      </c>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v>184.87493000000001</v>
      </c>
      <c r="BK26" s="100"/>
      <c r="BL26" s="99">
        <v>167.61232000000001</v>
      </c>
      <c r="BM26" s="101">
        <v>166.56063</v>
      </c>
      <c r="BN26" s="101">
        <v>168.58996999999999</v>
      </c>
      <c r="BO26" s="101"/>
      <c r="BP26" s="101"/>
      <c r="BQ26" s="101"/>
      <c r="BR26" s="101"/>
      <c r="BS26" s="101"/>
      <c r="BT26" s="101"/>
      <c r="BU26" s="101">
        <v>110.49702000000001</v>
      </c>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v>47.905140000000003</v>
      </c>
      <c r="CJ26" s="101">
        <v>53.710120000000003</v>
      </c>
      <c r="CK26" s="101"/>
      <c r="CL26" s="101"/>
      <c r="CM26" s="101"/>
      <c r="CN26" s="100">
        <v>191.19621000000001</v>
      </c>
      <c r="CO26" s="99">
        <v>180.55348000000001</v>
      </c>
      <c r="CP26" s="101">
        <v>180.52450999999999</v>
      </c>
      <c r="CQ26" s="101">
        <v>181.33356000000001</v>
      </c>
      <c r="CR26" s="100">
        <v>181.02912000000001</v>
      </c>
      <c r="CS26" s="99"/>
      <c r="CT26" s="100"/>
      <c r="CU26" s="99"/>
      <c r="CV26" s="101"/>
      <c r="CW26" s="103"/>
      <c r="CX26" s="99"/>
      <c r="CY26" s="101"/>
      <c r="CZ26" s="101"/>
      <c r="DA26" s="100"/>
      <c r="DB26" s="99"/>
      <c r="DC26" s="101"/>
      <c r="DD26" s="101"/>
      <c r="DE26" s="101"/>
      <c r="DF26" s="101"/>
      <c r="DG26" s="101"/>
      <c r="DH26" s="101"/>
      <c r="DI26" s="101"/>
      <c r="DJ26" s="101"/>
      <c r="DK26" s="101"/>
      <c r="DL26" s="101"/>
      <c r="DM26" s="100"/>
      <c r="DN26" s="104"/>
      <c r="DO26" s="105"/>
      <c r="DP26" s="105"/>
      <c r="DQ26" s="106"/>
      <c r="DR26" s="99"/>
      <c r="DS26" s="101"/>
      <c r="DT26" s="101"/>
      <c r="DU26" s="100"/>
      <c r="DV26" s="102"/>
      <c r="DW26" s="99"/>
      <c r="DX26" s="101"/>
      <c r="DY26" s="101"/>
      <c r="DZ26" s="101"/>
      <c r="EA26" s="101"/>
      <c r="EB26" s="103"/>
      <c r="EC26" s="1"/>
      <c r="ED26" s="102"/>
      <c r="EE26" s="102"/>
      <c r="EF26" s="102"/>
      <c r="EG26" s="102"/>
      <c r="EH26" s="102"/>
      <c r="EI26" s="102"/>
      <c r="EJ26" s="102"/>
      <c r="EK26" s="102"/>
      <c r="EL26" s="99"/>
      <c r="EM26" s="100"/>
      <c r="EN26" s="102"/>
      <c r="EO26" s="102"/>
      <c r="EP26" s="102"/>
      <c r="EQ26" s="102"/>
      <c r="ER26" s="102"/>
      <c r="ES26" s="102"/>
      <c r="ET26" s="102"/>
      <c r="EU26" s="102"/>
      <c r="EV26" s="102"/>
      <c r="EW26" s="102"/>
      <c r="EX26" s="102"/>
      <c r="EY26" s="102"/>
      <c r="EZ26" s="102"/>
      <c r="FA26" s="99"/>
      <c r="FB26" s="101"/>
      <c r="FC26" s="101"/>
      <c r="FD26" s="100"/>
      <c r="FE26" s="102"/>
      <c r="FF26" s="102"/>
      <c r="FG26" s="102"/>
      <c r="FH26" s="102"/>
      <c r="FI26" s="102"/>
      <c r="FJ26" s="102"/>
      <c r="FK26" s="102"/>
      <c r="FL26" s="99"/>
      <c r="FM26" s="101"/>
      <c r="FN26" s="101"/>
      <c r="FO26" s="100"/>
      <c r="FP26" s="102"/>
      <c r="FQ26" s="99"/>
      <c r="FR26" s="100"/>
      <c r="FS26" s="99"/>
      <c r="FT26" s="101"/>
      <c r="FU26" s="101"/>
      <c r="FV26" s="101"/>
      <c r="FW26" s="100"/>
      <c r="FX26" s="99"/>
      <c r="FY26" s="100"/>
      <c r="FZ26" s="99"/>
      <c r="GA26" s="101"/>
      <c r="GB26" s="101"/>
      <c r="GC26" s="100"/>
      <c r="GD26" s="102"/>
      <c r="GE26" s="102"/>
      <c r="GF26" s="99"/>
      <c r="GG26" s="101"/>
      <c r="GH26" s="101"/>
      <c r="GI26" s="101"/>
      <c r="GJ26" s="100"/>
      <c r="GK26" s="102"/>
      <c r="GL26" s="99"/>
      <c r="GM26" s="100"/>
      <c r="GN26" s="1"/>
      <c r="GO26" s="102"/>
      <c r="GP26" s="99"/>
      <c r="GQ26" s="100">
        <v>50.909529999999997</v>
      </c>
      <c r="GR26" s="99"/>
      <c r="GS26" s="100"/>
      <c r="GT26" s="102"/>
      <c r="GU26" s="102"/>
      <c r="GV26" s="102"/>
      <c r="GW26" s="1"/>
      <c r="GX26" s="102"/>
      <c r="GY26" s="102"/>
      <c r="GZ26" s="102"/>
      <c r="HA26" s="102"/>
      <c r="HB26" s="102"/>
      <c r="HC26" s="102"/>
      <c r="HD26" s="99"/>
      <c r="HE26" s="100"/>
      <c r="HF26" s="1"/>
      <c r="HG26" s="99">
        <v>2921.1822300000003</v>
      </c>
      <c r="HH26" s="101">
        <v>2903.0410000000002</v>
      </c>
      <c r="HI26" s="100">
        <v>749.93467999999996</v>
      </c>
    </row>
    <row r="27" spans="1:217" x14ac:dyDescent="0.3">
      <c r="A27" s="1"/>
      <c r="B27" s="98" t="s">
        <v>823</v>
      </c>
      <c r="C27" s="99"/>
      <c r="D27" s="100"/>
      <c r="E27" s="99"/>
      <c r="F27" s="101"/>
      <c r="G27" s="101">
        <v>8.8258700000000001</v>
      </c>
      <c r="H27" s="100">
        <v>8.5166900000000005</v>
      </c>
      <c r="I27" s="99"/>
      <c r="J27" s="100"/>
      <c r="K27" s="99"/>
      <c r="L27" s="100"/>
      <c r="M27" s="99"/>
      <c r="N27" s="101"/>
      <c r="O27" s="101"/>
      <c r="P27" s="101"/>
      <c r="Q27" s="101"/>
      <c r="R27" s="101"/>
      <c r="S27" s="101"/>
      <c r="T27" s="100"/>
      <c r="U27" s="99">
        <v>18.14123</v>
      </c>
      <c r="V27" s="101"/>
      <c r="W27" s="101"/>
      <c r="X27" s="100">
        <v>1.0612699999999999</v>
      </c>
      <c r="Y27" s="102"/>
      <c r="Z27" s="99"/>
      <c r="AA27" s="101"/>
      <c r="AB27" s="100"/>
      <c r="AC27" s="99"/>
      <c r="AD27" s="101"/>
      <c r="AE27" s="101"/>
      <c r="AF27" s="101"/>
      <c r="AG27" s="101">
        <v>12.23925</v>
      </c>
      <c r="AH27" s="101">
        <v>24.4617</v>
      </c>
      <c r="AI27" s="100">
        <v>10.27692</v>
      </c>
      <c r="AJ27" s="102"/>
      <c r="AK27" s="102"/>
      <c r="AL27" s="102"/>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v>184.87493000000001</v>
      </c>
      <c r="BK27" s="100"/>
      <c r="BL27" s="99">
        <v>167.61232000000001</v>
      </c>
      <c r="BM27" s="101">
        <v>166.56063</v>
      </c>
      <c r="BN27" s="101">
        <v>168.58996999999999</v>
      </c>
      <c r="BO27" s="101"/>
      <c r="BP27" s="101"/>
      <c r="BQ27" s="101"/>
      <c r="BR27" s="101"/>
      <c r="BS27" s="101"/>
      <c r="BT27" s="101"/>
      <c r="BU27" s="101">
        <v>110.49702000000001</v>
      </c>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v>47.905140000000003</v>
      </c>
      <c r="CJ27" s="101">
        <v>53.710120000000003</v>
      </c>
      <c r="CK27" s="101"/>
      <c r="CL27" s="101"/>
      <c r="CM27" s="101"/>
      <c r="CN27" s="100">
        <v>191.19621000000001</v>
      </c>
      <c r="CO27" s="99">
        <v>180.55348000000001</v>
      </c>
      <c r="CP27" s="101">
        <v>180.52450999999999</v>
      </c>
      <c r="CQ27" s="101">
        <v>181.33356000000001</v>
      </c>
      <c r="CR27" s="100">
        <v>181.02912000000001</v>
      </c>
      <c r="CS27" s="99"/>
      <c r="CT27" s="100"/>
      <c r="CU27" s="99"/>
      <c r="CV27" s="101"/>
      <c r="CW27" s="103"/>
      <c r="CX27" s="99"/>
      <c r="CY27" s="101"/>
      <c r="CZ27" s="101"/>
      <c r="DA27" s="100"/>
      <c r="DB27" s="99"/>
      <c r="DC27" s="101"/>
      <c r="DD27" s="101"/>
      <c r="DE27" s="101"/>
      <c r="DF27" s="101"/>
      <c r="DG27" s="101"/>
      <c r="DH27" s="101"/>
      <c r="DI27" s="101"/>
      <c r="DJ27" s="101"/>
      <c r="DK27" s="101"/>
      <c r="DL27" s="101"/>
      <c r="DM27" s="100"/>
      <c r="DN27" s="104"/>
      <c r="DO27" s="105"/>
      <c r="DP27" s="105"/>
      <c r="DQ27" s="106"/>
      <c r="DR27" s="99"/>
      <c r="DS27" s="101"/>
      <c r="DT27" s="101"/>
      <c r="DU27" s="100"/>
      <c r="DV27" s="102"/>
      <c r="DW27" s="99"/>
      <c r="DX27" s="101"/>
      <c r="DY27" s="101"/>
      <c r="DZ27" s="101"/>
      <c r="EA27" s="101"/>
      <c r="EB27" s="103"/>
      <c r="EC27" s="1"/>
      <c r="ED27" s="102"/>
      <c r="EE27" s="102"/>
      <c r="EF27" s="102"/>
      <c r="EG27" s="102"/>
      <c r="EH27" s="102"/>
      <c r="EI27" s="102"/>
      <c r="EJ27" s="102"/>
      <c r="EK27" s="102"/>
      <c r="EL27" s="99"/>
      <c r="EM27" s="100"/>
      <c r="EN27" s="102"/>
      <c r="EO27" s="102"/>
      <c r="EP27" s="102"/>
      <c r="EQ27" s="102"/>
      <c r="ER27" s="102"/>
      <c r="ES27" s="102"/>
      <c r="ET27" s="102"/>
      <c r="EU27" s="102"/>
      <c r="EV27" s="102"/>
      <c r="EW27" s="102"/>
      <c r="EX27" s="102"/>
      <c r="EY27" s="102"/>
      <c r="EZ27" s="102"/>
      <c r="FA27" s="99"/>
      <c r="FB27" s="101"/>
      <c r="FC27" s="101"/>
      <c r="FD27" s="100"/>
      <c r="FE27" s="102"/>
      <c r="FF27" s="102"/>
      <c r="FG27" s="102"/>
      <c r="FH27" s="102"/>
      <c r="FI27" s="102"/>
      <c r="FJ27" s="102"/>
      <c r="FK27" s="102"/>
      <c r="FL27" s="99"/>
      <c r="FM27" s="101"/>
      <c r="FN27" s="101"/>
      <c r="FO27" s="100"/>
      <c r="FP27" s="102"/>
      <c r="FQ27" s="99"/>
      <c r="FR27" s="100"/>
      <c r="FS27" s="99"/>
      <c r="FT27" s="101"/>
      <c r="FU27" s="101"/>
      <c r="FV27" s="101"/>
      <c r="FW27" s="100"/>
      <c r="FX27" s="99"/>
      <c r="FY27" s="100"/>
      <c r="FZ27" s="99"/>
      <c r="GA27" s="101"/>
      <c r="GB27" s="101"/>
      <c r="GC27" s="100"/>
      <c r="GD27" s="102"/>
      <c r="GE27" s="102"/>
      <c r="GF27" s="99"/>
      <c r="GG27" s="101"/>
      <c r="GH27" s="101"/>
      <c r="GI27" s="101"/>
      <c r="GJ27" s="100"/>
      <c r="GK27" s="102"/>
      <c r="GL27" s="99"/>
      <c r="GM27" s="100"/>
      <c r="GN27" s="1"/>
      <c r="GO27" s="102"/>
      <c r="GP27" s="99"/>
      <c r="GQ27" s="100">
        <v>50.909529999999997</v>
      </c>
      <c r="GR27" s="99"/>
      <c r="GS27" s="100"/>
      <c r="GT27" s="102"/>
      <c r="GU27" s="102"/>
      <c r="GV27" s="102"/>
      <c r="GW27" s="1"/>
      <c r="GX27" s="102"/>
      <c r="GY27" s="102"/>
      <c r="GZ27" s="102"/>
      <c r="HA27" s="102"/>
      <c r="HB27" s="102"/>
      <c r="HC27" s="102"/>
      <c r="HD27" s="99"/>
      <c r="HE27" s="100"/>
      <c r="HF27" s="1"/>
      <c r="HG27" s="99">
        <v>2921.1822300000003</v>
      </c>
      <c r="HH27" s="101">
        <v>2903.0410000000002</v>
      </c>
      <c r="HI27" s="100">
        <v>749.93467999999996</v>
      </c>
    </row>
    <row r="28" spans="1:217" x14ac:dyDescent="0.3">
      <c r="A28" s="1"/>
      <c r="B28" s="98" t="s">
        <v>824</v>
      </c>
      <c r="C28" s="99"/>
      <c r="D28" s="100"/>
      <c r="E28" s="99"/>
      <c r="F28" s="101"/>
      <c r="G28" s="101">
        <v>8.8258700000000001</v>
      </c>
      <c r="H28" s="100">
        <v>8.5166900000000005</v>
      </c>
      <c r="I28" s="99"/>
      <c r="J28" s="100"/>
      <c r="K28" s="99"/>
      <c r="L28" s="100"/>
      <c r="M28" s="99"/>
      <c r="N28" s="101"/>
      <c r="O28" s="101"/>
      <c r="P28" s="101"/>
      <c r="Q28" s="101"/>
      <c r="R28" s="101"/>
      <c r="S28" s="101"/>
      <c r="T28" s="100"/>
      <c r="U28" s="99">
        <v>18.14123</v>
      </c>
      <c r="V28" s="101"/>
      <c r="W28" s="101"/>
      <c r="X28" s="100">
        <v>1.0612699999999999</v>
      </c>
      <c r="Y28" s="102"/>
      <c r="Z28" s="99"/>
      <c r="AA28" s="101"/>
      <c r="AB28" s="100"/>
      <c r="AC28" s="99"/>
      <c r="AD28" s="101"/>
      <c r="AE28" s="101"/>
      <c r="AF28" s="101"/>
      <c r="AG28" s="101">
        <v>12.23925</v>
      </c>
      <c r="AH28" s="101">
        <v>24.4617</v>
      </c>
      <c r="AI28" s="100">
        <v>10.27692</v>
      </c>
      <c r="AJ28" s="102"/>
      <c r="AK28" s="102"/>
      <c r="AL28" s="102"/>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v>184.87493000000001</v>
      </c>
      <c r="BK28" s="100"/>
      <c r="BL28" s="99">
        <v>167.61232000000001</v>
      </c>
      <c r="BM28" s="101">
        <v>166.56063</v>
      </c>
      <c r="BN28" s="101">
        <v>168.58996999999999</v>
      </c>
      <c r="BO28" s="101"/>
      <c r="BP28" s="101"/>
      <c r="BQ28" s="101"/>
      <c r="BR28" s="101"/>
      <c r="BS28" s="101"/>
      <c r="BT28" s="101"/>
      <c r="BU28" s="101">
        <v>110.49702000000001</v>
      </c>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v>47.905140000000003</v>
      </c>
      <c r="CJ28" s="101">
        <v>53.710120000000003</v>
      </c>
      <c r="CK28" s="101"/>
      <c r="CL28" s="101"/>
      <c r="CM28" s="101"/>
      <c r="CN28" s="100">
        <v>191.19621000000001</v>
      </c>
      <c r="CO28" s="99">
        <v>180.55348000000001</v>
      </c>
      <c r="CP28" s="101">
        <v>180.52450999999999</v>
      </c>
      <c r="CQ28" s="101">
        <v>181.33356000000001</v>
      </c>
      <c r="CR28" s="100">
        <v>181.02912000000001</v>
      </c>
      <c r="CS28" s="99"/>
      <c r="CT28" s="100"/>
      <c r="CU28" s="99"/>
      <c r="CV28" s="101"/>
      <c r="CW28" s="103"/>
      <c r="CX28" s="99"/>
      <c r="CY28" s="101"/>
      <c r="CZ28" s="101"/>
      <c r="DA28" s="100"/>
      <c r="DB28" s="99"/>
      <c r="DC28" s="101"/>
      <c r="DD28" s="101"/>
      <c r="DE28" s="101"/>
      <c r="DF28" s="101"/>
      <c r="DG28" s="101"/>
      <c r="DH28" s="101"/>
      <c r="DI28" s="101"/>
      <c r="DJ28" s="101"/>
      <c r="DK28" s="101"/>
      <c r="DL28" s="101"/>
      <c r="DM28" s="100"/>
      <c r="DN28" s="104"/>
      <c r="DO28" s="105"/>
      <c r="DP28" s="105"/>
      <c r="DQ28" s="106"/>
      <c r="DR28" s="99"/>
      <c r="DS28" s="101"/>
      <c r="DT28" s="101"/>
      <c r="DU28" s="100"/>
      <c r="DV28" s="102"/>
      <c r="DW28" s="99"/>
      <c r="DX28" s="101"/>
      <c r="DY28" s="101"/>
      <c r="DZ28" s="101"/>
      <c r="EA28" s="101"/>
      <c r="EB28" s="103"/>
      <c r="EC28" s="1"/>
      <c r="ED28" s="102"/>
      <c r="EE28" s="102"/>
      <c r="EF28" s="102"/>
      <c r="EG28" s="102"/>
      <c r="EH28" s="102"/>
      <c r="EI28" s="102"/>
      <c r="EJ28" s="102"/>
      <c r="EK28" s="102"/>
      <c r="EL28" s="99"/>
      <c r="EM28" s="100"/>
      <c r="EN28" s="102"/>
      <c r="EO28" s="102"/>
      <c r="EP28" s="102"/>
      <c r="EQ28" s="102"/>
      <c r="ER28" s="102"/>
      <c r="ES28" s="102"/>
      <c r="ET28" s="102"/>
      <c r="EU28" s="102"/>
      <c r="EV28" s="102"/>
      <c r="EW28" s="102"/>
      <c r="EX28" s="102"/>
      <c r="EY28" s="102"/>
      <c r="EZ28" s="102"/>
      <c r="FA28" s="99"/>
      <c r="FB28" s="101"/>
      <c r="FC28" s="101"/>
      <c r="FD28" s="100"/>
      <c r="FE28" s="102"/>
      <c r="FF28" s="102"/>
      <c r="FG28" s="102"/>
      <c r="FH28" s="102"/>
      <c r="FI28" s="102"/>
      <c r="FJ28" s="102"/>
      <c r="FK28" s="102"/>
      <c r="FL28" s="99"/>
      <c r="FM28" s="101"/>
      <c r="FN28" s="101"/>
      <c r="FO28" s="100"/>
      <c r="FP28" s="102"/>
      <c r="FQ28" s="99"/>
      <c r="FR28" s="100"/>
      <c r="FS28" s="99"/>
      <c r="FT28" s="101"/>
      <c r="FU28" s="101"/>
      <c r="FV28" s="101"/>
      <c r="FW28" s="100"/>
      <c r="FX28" s="99"/>
      <c r="FY28" s="100"/>
      <c r="FZ28" s="99"/>
      <c r="GA28" s="101"/>
      <c r="GB28" s="101"/>
      <c r="GC28" s="100"/>
      <c r="GD28" s="102"/>
      <c r="GE28" s="102"/>
      <c r="GF28" s="99"/>
      <c r="GG28" s="101"/>
      <c r="GH28" s="101"/>
      <c r="GI28" s="101"/>
      <c r="GJ28" s="100"/>
      <c r="GK28" s="102"/>
      <c r="GL28" s="99"/>
      <c r="GM28" s="100"/>
      <c r="GN28" s="1"/>
      <c r="GO28" s="102"/>
      <c r="GP28" s="99"/>
      <c r="GQ28" s="100">
        <v>50.909529999999997</v>
      </c>
      <c r="GR28" s="99"/>
      <c r="GS28" s="100"/>
      <c r="GT28" s="102"/>
      <c r="GU28" s="102"/>
      <c r="GV28" s="102"/>
      <c r="GW28" s="1"/>
      <c r="GX28" s="102"/>
      <c r="GY28" s="102"/>
      <c r="GZ28" s="102"/>
      <c r="HA28" s="102"/>
      <c r="HB28" s="102"/>
      <c r="HC28" s="102"/>
      <c r="HD28" s="99"/>
      <c r="HE28" s="100"/>
      <c r="HF28" s="1"/>
      <c r="HG28" s="99">
        <v>2921.1822300000003</v>
      </c>
      <c r="HH28" s="101">
        <v>2903.0410000000002</v>
      </c>
      <c r="HI28" s="100">
        <v>749.93467999999996</v>
      </c>
    </row>
    <row r="29" spans="1:217" x14ac:dyDescent="0.3">
      <c r="A29" s="1"/>
      <c r="B29" s="98" t="s">
        <v>825</v>
      </c>
      <c r="C29" s="99"/>
      <c r="D29" s="100"/>
      <c r="E29" s="99"/>
      <c r="F29" s="101"/>
      <c r="G29" s="101">
        <v>8.8258700000000001</v>
      </c>
      <c r="H29" s="100">
        <v>8.5166900000000005</v>
      </c>
      <c r="I29" s="99"/>
      <c r="J29" s="100"/>
      <c r="K29" s="99"/>
      <c r="L29" s="100"/>
      <c r="M29" s="99"/>
      <c r="N29" s="101"/>
      <c r="O29" s="101"/>
      <c r="P29" s="101"/>
      <c r="Q29" s="101"/>
      <c r="R29" s="101"/>
      <c r="S29" s="101"/>
      <c r="T29" s="100"/>
      <c r="U29" s="99">
        <v>18.14123</v>
      </c>
      <c r="V29" s="101"/>
      <c r="W29" s="101"/>
      <c r="X29" s="100">
        <v>1.0612699999999999</v>
      </c>
      <c r="Y29" s="102"/>
      <c r="Z29" s="99"/>
      <c r="AA29" s="101"/>
      <c r="AB29" s="100"/>
      <c r="AC29" s="99"/>
      <c r="AD29" s="101"/>
      <c r="AE29" s="101"/>
      <c r="AF29" s="101"/>
      <c r="AG29" s="101">
        <v>12.23925</v>
      </c>
      <c r="AH29" s="101">
        <v>24.4617</v>
      </c>
      <c r="AI29" s="100">
        <v>10.27692</v>
      </c>
      <c r="AJ29" s="102"/>
      <c r="AK29" s="102"/>
      <c r="AL29" s="102"/>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v>184.87493000000001</v>
      </c>
      <c r="BK29" s="100"/>
      <c r="BL29" s="99">
        <v>167.61232000000001</v>
      </c>
      <c r="BM29" s="101">
        <v>166.56063</v>
      </c>
      <c r="BN29" s="101">
        <v>168.58996999999999</v>
      </c>
      <c r="BO29" s="101"/>
      <c r="BP29" s="101"/>
      <c r="BQ29" s="101"/>
      <c r="BR29" s="101"/>
      <c r="BS29" s="101"/>
      <c r="BT29" s="101"/>
      <c r="BU29" s="101">
        <v>110.49702000000001</v>
      </c>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v>47.905140000000003</v>
      </c>
      <c r="CJ29" s="101">
        <v>53.710120000000003</v>
      </c>
      <c r="CK29" s="101"/>
      <c r="CL29" s="101"/>
      <c r="CM29" s="101"/>
      <c r="CN29" s="100">
        <v>191.19621000000001</v>
      </c>
      <c r="CO29" s="99">
        <v>180.55348000000001</v>
      </c>
      <c r="CP29" s="101">
        <v>180.52450999999999</v>
      </c>
      <c r="CQ29" s="101">
        <v>181.33356000000001</v>
      </c>
      <c r="CR29" s="100">
        <v>181.02912000000001</v>
      </c>
      <c r="CS29" s="99"/>
      <c r="CT29" s="100"/>
      <c r="CU29" s="99"/>
      <c r="CV29" s="101"/>
      <c r="CW29" s="103"/>
      <c r="CX29" s="99"/>
      <c r="CY29" s="101"/>
      <c r="CZ29" s="101"/>
      <c r="DA29" s="100"/>
      <c r="DB29" s="99"/>
      <c r="DC29" s="101"/>
      <c r="DD29" s="101"/>
      <c r="DE29" s="101"/>
      <c r="DF29" s="101"/>
      <c r="DG29" s="101"/>
      <c r="DH29" s="101"/>
      <c r="DI29" s="101"/>
      <c r="DJ29" s="101"/>
      <c r="DK29" s="101"/>
      <c r="DL29" s="101"/>
      <c r="DM29" s="100"/>
      <c r="DN29" s="104"/>
      <c r="DO29" s="105"/>
      <c r="DP29" s="105"/>
      <c r="DQ29" s="106"/>
      <c r="DR29" s="99"/>
      <c r="DS29" s="101"/>
      <c r="DT29" s="101"/>
      <c r="DU29" s="100"/>
      <c r="DV29" s="102"/>
      <c r="DW29" s="99"/>
      <c r="DX29" s="101"/>
      <c r="DY29" s="101"/>
      <c r="DZ29" s="101"/>
      <c r="EA29" s="101"/>
      <c r="EB29" s="103"/>
      <c r="EC29" s="1"/>
      <c r="ED29" s="102"/>
      <c r="EE29" s="102"/>
      <c r="EF29" s="102"/>
      <c r="EG29" s="102"/>
      <c r="EH29" s="102"/>
      <c r="EI29" s="102"/>
      <c r="EJ29" s="102"/>
      <c r="EK29" s="102"/>
      <c r="EL29" s="99"/>
      <c r="EM29" s="100"/>
      <c r="EN29" s="102"/>
      <c r="EO29" s="102"/>
      <c r="EP29" s="102"/>
      <c r="EQ29" s="102"/>
      <c r="ER29" s="102"/>
      <c r="ES29" s="102"/>
      <c r="ET29" s="102"/>
      <c r="EU29" s="102"/>
      <c r="EV29" s="102"/>
      <c r="EW29" s="102"/>
      <c r="EX29" s="102"/>
      <c r="EY29" s="102"/>
      <c r="EZ29" s="102"/>
      <c r="FA29" s="99"/>
      <c r="FB29" s="101"/>
      <c r="FC29" s="101"/>
      <c r="FD29" s="100"/>
      <c r="FE29" s="102"/>
      <c r="FF29" s="102"/>
      <c r="FG29" s="102"/>
      <c r="FH29" s="102"/>
      <c r="FI29" s="102"/>
      <c r="FJ29" s="102"/>
      <c r="FK29" s="102"/>
      <c r="FL29" s="99"/>
      <c r="FM29" s="101"/>
      <c r="FN29" s="101"/>
      <c r="FO29" s="100"/>
      <c r="FP29" s="102"/>
      <c r="FQ29" s="99"/>
      <c r="FR29" s="100"/>
      <c r="FS29" s="99"/>
      <c r="FT29" s="101"/>
      <c r="FU29" s="101"/>
      <c r="FV29" s="101"/>
      <c r="FW29" s="100"/>
      <c r="FX29" s="99"/>
      <c r="FY29" s="100"/>
      <c r="FZ29" s="99"/>
      <c r="GA29" s="101"/>
      <c r="GB29" s="101"/>
      <c r="GC29" s="100"/>
      <c r="GD29" s="102"/>
      <c r="GE29" s="102"/>
      <c r="GF29" s="99"/>
      <c r="GG29" s="101"/>
      <c r="GH29" s="101"/>
      <c r="GI29" s="101"/>
      <c r="GJ29" s="100"/>
      <c r="GK29" s="102"/>
      <c r="GL29" s="99"/>
      <c r="GM29" s="100"/>
      <c r="GN29" s="1"/>
      <c r="GO29" s="102"/>
      <c r="GP29" s="99"/>
      <c r="GQ29" s="100">
        <v>50.909529999999997</v>
      </c>
      <c r="GR29" s="99"/>
      <c r="GS29" s="100"/>
      <c r="GT29" s="102"/>
      <c r="GU29" s="102"/>
      <c r="GV29" s="102"/>
      <c r="GW29" s="1"/>
      <c r="GX29" s="102"/>
      <c r="GY29" s="102"/>
      <c r="GZ29" s="102"/>
      <c r="HA29" s="102"/>
      <c r="HB29" s="102"/>
      <c r="HC29" s="102"/>
      <c r="HD29" s="99"/>
      <c r="HE29" s="100"/>
      <c r="HF29" s="1"/>
      <c r="HG29" s="99">
        <v>2921.1822300000003</v>
      </c>
      <c r="HH29" s="101">
        <v>2903.0410000000002</v>
      </c>
      <c r="HI29" s="100">
        <v>744.16181000000006</v>
      </c>
    </row>
    <row r="30" spans="1:217" x14ac:dyDescent="0.3">
      <c r="A30" s="1"/>
      <c r="B30" s="98" t="s">
        <v>826</v>
      </c>
      <c r="C30" s="99"/>
      <c r="D30" s="100"/>
      <c r="E30" s="99"/>
      <c r="F30" s="101"/>
      <c r="G30" s="101">
        <v>8.8258700000000001</v>
      </c>
      <c r="H30" s="100">
        <v>8.5166900000000005</v>
      </c>
      <c r="I30" s="99"/>
      <c r="J30" s="100"/>
      <c r="K30" s="99"/>
      <c r="L30" s="100"/>
      <c r="M30" s="99"/>
      <c r="N30" s="101"/>
      <c r="O30" s="101"/>
      <c r="P30" s="101"/>
      <c r="Q30" s="101"/>
      <c r="R30" s="101"/>
      <c r="S30" s="101"/>
      <c r="T30" s="100"/>
      <c r="U30" s="99">
        <v>18.14123</v>
      </c>
      <c r="V30" s="101"/>
      <c r="W30" s="101"/>
      <c r="X30" s="100">
        <v>1.0612699999999999</v>
      </c>
      <c r="Y30" s="102"/>
      <c r="Z30" s="99"/>
      <c r="AA30" s="101"/>
      <c r="AB30" s="100"/>
      <c r="AC30" s="99"/>
      <c r="AD30" s="101"/>
      <c r="AE30" s="101"/>
      <c r="AF30" s="101"/>
      <c r="AG30" s="101">
        <v>12.23925</v>
      </c>
      <c r="AH30" s="101">
        <v>24.4617</v>
      </c>
      <c r="AI30" s="100">
        <v>10.27692</v>
      </c>
      <c r="AJ30" s="102"/>
      <c r="AK30" s="102"/>
      <c r="AL30" s="102"/>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v>184.87493000000001</v>
      </c>
      <c r="BK30" s="100"/>
      <c r="BL30" s="99">
        <v>167.61232000000001</v>
      </c>
      <c r="BM30" s="101">
        <v>166.56063</v>
      </c>
      <c r="BN30" s="101">
        <v>168.58996999999999</v>
      </c>
      <c r="BO30" s="101"/>
      <c r="BP30" s="101"/>
      <c r="BQ30" s="101"/>
      <c r="BR30" s="101"/>
      <c r="BS30" s="101"/>
      <c r="BT30" s="101"/>
      <c r="BU30" s="101">
        <v>110.49702000000001</v>
      </c>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v>47.905140000000003</v>
      </c>
      <c r="CJ30" s="101">
        <v>53.710120000000003</v>
      </c>
      <c r="CK30" s="101"/>
      <c r="CL30" s="101"/>
      <c r="CM30" s="101"/>
      <c r="CN30" s="100">
        <v>191.19621000000001</v>
      </c>
      <c r="CO30" s="99">
        <v>180.55348000000001</v>
      </c>
      <c r="CP30" s="101">
        <v>180.52450999999999</v>
      </c>
      <c r="CQ30" s="101">
        <v>181.33356000000001</v>
      </c>
      <c r="CR30" s="100">
        <v>181.02912000000001</v>
      </c>
      <c r="CS30" s="99"/>
      <c r="CT30" s="100"/>
      <c r="CU30" s="99"/>
      <c r="CV30" s="101"/>
      <c r="CW30" s="103"/>
      <c r="CX30" s="99"/>
      <c r="CY30" s="101"/>
      <c r="CZ30" s="101"/>
      <c r="DA30" s="100"/>
      <c r="DB30" s="99"/>
      <c r="DC30" s="101"/>
      <c r="DD30" s="101"/>
      <c r="DE30" s="101"/>
      <c r="DF30" s="101"/>
      <c r="DG30" s="101"/>
      <c r="DH30" s="101"/>
      <c r="DI30" s="101"/>
      <c r="DJ30" s="101"/>
      <c r="DK30" s="101"/>
      <c r="DL30" s="101"/>
      <c r="DM30" s="100"/>
      <c r="DN30" s="104"/>
      <c r="DO30" s="105"/>
      <c r="DP30" s="105"/>
      <c r="DQ30" s="106"/>
      <c r="DR30" s="99"/>
      <c r="DS30" s="101"/>
      <c r="DT30" s="101"/>
      <c r="DU30" s="100"/>
      <c r="DV30" s="102"/>
      <c r="DW30" s="99"/>
      <c r="DX30" s="101"/>
      <c r="DY30" s="101"/>
      <c r="DZ30" s="101"/>
      <c r="EA30" s="101"/>
      <c r="EB30" s="103"/>
      <c r="EC30" s="1"/>
      <c r="ED30" s="102"/>
      <c r="EE30" s="102"/>
      <c r="EF30" s="102"/>
      <c r="EG30" s="102"/>
      <c r="EH30" s="102"/>
      <c r="EI30" s="102"/>
      <c r="EJ30" s="102"/>
      <c r="EK30" s="102"/>
      <c r="EL30" s="99"/>
      <c r="EM30" s="100"/>
      <c r="EN30" s="102"/>
      <c r="EO30" s="102"/>
      <c r="EP30" s="102"/>
      <c r="EQ30" s="102"/>
      <c r="ER30" s="102"/>
      <c r="ES30" s="102"/>
      <c r="ET30" s="102"/>
      <c r="EU30" s="102"/>
      <c r="EV30" s="102"/>
      <c r="EW30" s="102"/>
      <c r="EX30" s="102"/>
      <c r="EY30" s="102"/>
      <c r="EZ30" s="102"/>
      <c r="FA30" s="99"/>
      <c r="FB30" s="101"/>
      <c r="FC30" s="101"/>
      <c r="FD30" s="100"/>
      <c r="FE30" s="102"/>
      <c r="FF30" s="102"/>
      <c r="FG30" s="102"/>
      <c r="FH30" s="102"/>
      <c r="FI30" s="102"/>
      <c r="FJ30" s="102"/>
      <c r="FK30" s="102"/>
      <c r="FL30" s="99"/>
      <c r="FM30" s="101"/>
      <c r="FN30" s="101"/>
      <c r="FO30" s="100"/>
      <c r="FP30" s="102"/>
      <c r="FQ30" s="99"/>
      <c r="FR30" s="100"/>
      <c r="FS30" s="99"/>
      <c r="FT30" s="101"/>
      <c r="FU30" s="101"/>
      <c r="FV30" s="101"/>
      <c r="FW30" s="100"/>
      <c r="FX30" s="99"/>
      <c r="FY30" s="100"/>
      <c r="FZ30" s="99"/>
      <c r="GA30" s="101"/>
      <c r="GB30" s="101"/>
      <c r="GC30" s="100"/>
      <c r="GD30" s="102"/>
      <c r="GE30" s="102"/>
      <c r="GF30" s="99"/>
      <c r="GG30" s="101"/>
      <c r="GH30" s="101"/>
      <c r="GI30" s="101"/>
      <c r="GJ30" s="100"/>
      <c r="GK30" s="102"/>
      <c r="GL30" s="99"/>
      <c r="GM30" s="100"/>
      <c r="GN30" s="1"/>
      <c r="GO30" s="102"/>
      <c r="GP30" s="99"/>
      <c r="GQ30" s="100">
        <v>50.909529999999997</v>
      </c>
      <c r="GR30" s="99"/>
      <c r="GS30" s="100"/>
      <c r="GT30" s="102"/>
      <c r="GU30" s="102"/>
      <c r="GV30" s="102"/>
      <c r="GW30" s="1"/>
      <c r="GX30" s="102"/>
      <c r="GY30" s="102"/>
      <c r="GZ30" s="102"/>
      <c r="HA30" s="102"/>
      <c r="HB30" s="102"/>
      <c r="HC30" s="102"/>
      <c r="HD30" s="99"/>
      <c r="HE30" s="100"/>
      <c r="HF30" s="1"/>
      <c r="HG30" s="99">
        <v>2921.1822300000003</v>
      </c>
      <c r="HH30" s="101">
        <v>2903.0410000000002</v>
      </c>
      <c r="HI30" s="100">
        <v>744.16181000000006</v>
      </c>
    </row>
    <row r="31" spans="1:217" x14ac:dyDescent="0.3">
      <c r="A31" s="1"/>
      <c r="B31" s="98" t="s">
        <v>827</v>
      </c>
      <c r="C31" s="99"/>
      <c r="D31" s="100"/>
      <c r="E31" s="99"/>
      <c r="F31" s="101"/>
      <c r="G31" s="101">
        <v>8.8258700000000001</v>
      </c>
      <c r="H31" s="100">
        <v>8.5166900000000005</v>
      </c>
      <c r="I31" s="99"/>
      <c r="J31" s="100"/>
      <c r="K31" s="99"/>
      <c r="L31" s="100"/>
      <c r="M31" s="99"/>
      <c r="N31" s="101"/>
      <c r="O31" s="101"/>
      <c r="P31" s="101"/>
      <c r="Q31" s="101"/>
      <c r="R31" s="101"/>
      <c r="S31" s="101"/>
      <c r="T31" s="100"/>
      <c r="U31" s="99">
        <v>18.14123</v>
      </c>
      <c r="V31" s="101"/>
      <c r="W31" s="101"/>
      <c r="X31" s="100">
        <v>1.0612699999999999</v>
      </c>
      <c r="Y31" s="102"/>
      <c r="Z31" s="99"/>
      <c r="AA31" s="101"/>
      <c r="AB31" s="100"/>
      <c r="AC31" s="99"/>
      <c r="AD31" s="101"/>
      <c r="AE31" s="101"/>
      <c r="AF31" s="101"/>
      <c r="AG31" s="101">
        <v>12.23925</v>
      </c>
      <c r="AH31" s="101">
        <v>24.4617</v>
      </c>
      <c r="AI31" s="100">
        <v>10.27692</v>
      </c>
      <c r="AJ31" s="102"/>
      <c r="AK31" s="102"/>
      <c r="AL31" s="102"/>
      <c r="AM31" s="99">
        <v>217.12262999999999</v>
      </c>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v>184.87493000000001</v>
      </c>
      <c r="BK31" s="100"/>
      <c r="BL31" s="99">
        <v>167.61232000000001</v>
      </c>
      <c r="BM31" s="101">
        <v>166.56063</v>
      </c>
      <c r="BN31" s="101">
        <v>168.58996999999999</v>
      </c>
      <c r="BO31" s="101"/>
      <c r="BP31" s="101"/>
      <c r="BQ31" s="101"/>
      <c r="BR31" s="101"/>
      <c r="BS31" s="101"/>
      <c r="BT31" s="101"/>
      <c r="BU31" s="101">
        <v>110.49702000000001</v>
      </c>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v>47.905140000000003</v>
      </c>
      <c r="CJ31" s="101">
        <v>53.710120000000003</v>
      </c>
      <c r="CK31" s="101"/>
      <c r="CL31" s="101"/>
      <c r="CM31" s="101"/>
      <c r="CN31" s="100">
        <v>191.19621000000001</v>
      </c>
      <c r="CO31" s="99">
        <v>180.55348000000001</v>
      </c>
      <c r="CP31" s="101">
        <v>180.52450999999999</v>
      </c>
      <c r="CQ31" s="101">
        <v>181.33356000000001</v>
      </c>
      <c r="CR31" s="100">
        <v>181.02912000000001</v>
      </c>
      <c r="CS31" s="99"/>
      <c r="CT31" s="100"/>
      <c r="CU31" s="99"/>
      <c r="CV31" s="101"/>
      <c r="CW31" s="103"/>
      <c r="CX31" s="99"/>
      <c r="CY31" s="101"/>
      <c r="CZ31" s="101"/>
      <c r="DA31" s="100"/>
      <c r="DB31" s="99"/>
      <c r="DC31" s="101"/>
      <c r="DD31" s="101"/>
      <c r="DE31" s="101"/>
      <c r="DF31" s="101"/>
      <c r="DG31" s="101"/>
      <c r="DH31" s="101"/>
      <c r="DI31" s="101"/>
      <c r="DJ31" s="101"/>
      <c r="DK31" s="101"/>
      <c r="DL31" s="101"/>
      <c r="DM31" s="100"/>
      <c r="DN31" s="104"/>
      <c r="DO31" s="105"/>
      <c r="DP31" s="105"/>
      <c r="DQ31" s="106"/>
      <c r="DR31" s="99"/>
      <c r="DS31" s="101"/>
      <c r="DT31" s="101"/>
      <c r="DU31" s="100"/>
      <c r="DV31" s="102"/>
      <c r="DW31" s="99"/>
      <c r="DX31" s="101"/>
      <c r="DY31" s="101"/>
      <c r="DZ31" s="101"/>
      <c r="EA31" s="101"/>
      <c r="EB31" s="103"/>
      <c r="EC31" s="1"/>
      <c r="ED31" s="102"/>
      <c r="EE31" s="102"/>
      <c r="EF31" s="102"/>
      <c r="EG31" s="102"/>
      <c r="EH31" s="102"/>
      <c r="EI31" s="102"/>
      <c r="EJ31" s="102"/>
      <c r="EK31" s="102"/>
      <c r="EL31" s="99"/>
      <c r="EM31" s="100"/>
      <c r="EN31" s="102"/>
      <c r="EO31" s="102"/>
      <c r="EP31" s="102"/>
      <c r="EQ31" s="102"/>
      <c r="ER31" s="102"/>
      <c r="ES31" s="102"/>
      <c r="ET31" s="102"/>
      <c r="EU31" s="102"/>
      <c r="EV31" s="102"/>
      <c r="EW31" s="102"/>
      <c r="EX31" s="102"/>
      <c r="EY31" s="102"/>
      <c r="EZ31" s="102"/>
      <c r="FA31" s="99"/>
      <c r="FB31" s="101"/>
      <c r="FC31" s="101"/>
      <c r="FD31" s="100"/>
      <c r="FE31" s="102"/>
      <c r="FF31" s="102"/>
      <c r="FG31" s="102"/>
      <c r="FH31" s="102"/>
      <c r="FI31" s="102"/>
      <c r="FJ31" s="102"/>
      <c r="FK31" s="102"/>
      <c r="FL31" s="99"/>
      <c r="FM31" s="101"/>
      <c r="FN31" s="101"/>
      <c r="FO31" s="100"/>
      <c r="FP31" s="102"/>
      <c r="FQ31" s="99"/>
      <c r="FR31" s="100"/>
      <c r="FS31" s="99"/>
      <c r="FT31" s="101"/>
      <c r="FU31" s="101"/>
      <c r="FV31" s="101"/>
      <c r="FW31" s="100"/>
      <c r="FX31" s="99"/>
      <c r="FY31" s="100"/>
      <c r="FZ31" s="99"/>
      <c r="GA31" s="101"/>
      <c r="GB31" s="101"/>
      <c r="GC31" s="100"/>
      <c r="GD31" s="102"/>
      <c r="GE31" s="102"/>
      <c r="GF31" s="99"/>
      <c r="GG31" s="101"/>
      <c r="GH31" s="101"/>
      <c r="GI31" s="101"/>
      <c r="GJ31" s="100"/>
      <c r="GK31" s="102"/>
      <c r="GL31" s="99"/>
      <c r="GM31" s="100"/>
      <c r="GN31" s="1"/>
      <c r="GO31" s="102"/>
      <c r="GP31" s="99"/>
      <c r="GQ31" s="100">
        <v>50.909529999999997</v>
      </c>
      <c r="GR31" s="99"/>
      <c r="GS31" s="100"/>
      <c r="GT31" s="102"/>
      <c r="GU31" s="102"/>
      <c r="GV31" s="102"/>
      <c r="GW31" s="1"/>
      <c r="GX31" s="102"/>
      <c r="GY31" s="102"/>
      <c r="GZ31" s="102"/>
      <c r="HA31" s="102"/>
      <c r="HB31" s="102"/>
      <c r="HC31" s="102"/>
      <c r="HD31" s="99"/>
      <c r="HE31" s="100"/>
      <c r="HF31" s="1"/>
      <c r="HG31" s="99">
        <v>2921.1822300000003</v>
      </c>
      <c r="HH31" s="101">
        <v>2903.0410000000002</v>
      </c>
      <c r="HI31" s="100">
        <v>744.16181000000006</v>
      </c>
    </row>
    <row r="32" spans="1:217" x14ac:dyDescent="0.3">
      <c r="A32" s="1"/>
      <c r="B32" s="98" t="s">
        <v>828</v>
      </c>
      <c r="C32" s="99"/>
      <c r="D32" s="100"/>
      <c r="E32" s="99"/>
      <c r="F32" s="101"/>
      <c r="G32" s="101">
        <v>8.8258700000000001</v>
      </c>
      <c r="H32" s="100">
        <v>8.5166900000000005</v>
      </c>
      <c r="I32" s="99"/>
      <c r="J32" s="100"/>
      <c r="K32" s="99"/>
      <c r="L32" s="100"/>
      <c r="M32" s="99"/>
      <c r="N32" s="101"/>
      <c r="O32" s="101"/>
      <c r="P32" s="101"/>
      <c r="Q32" s="101"/>
      <c r="R32" s="101"/>
      <c r="S32" s="101"/>
      <c r="T32" s="100"/>
      <c r="U32" s="99">
        <v>18.14123</v>
      </c>
      <c r="V32" s="101"/>
      <c r="W32" s="101"/>
      <c r="X32" s="100">
        <v>1.0612699999999999</v>
      </c>
      <c r="Y32" s="102"/>
      <c r="Z32" s="99"/>
      <c r="AA32" s="101"/>
      <c r="AB32" s="100"/>
      <c r="AC32" s="99"/>
      <c r="AD32" s="101"/>
      <c r="AE32" s="101"/>
      <c r="AF32" s="101"/>
      <c r="AG32" s="101">
        <v>12.23925</v>
      </c>
      <c r="AH32" s="101">
        <v>24.4617</v>
      </c>
      <c r="AI32" s="100">
        <v>10.27692</v>
      </c>
      <c r="AJ32" s="102"/>
      <c r="AK32" s="102"/>
      <c r="AL32" s="102"/>
      <c r="AM32" s="99">
        <v>217.12262999999999</v>
      </c>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v>184.87493000000001</v>
      </c>
      <c r="BK32" s="100"/>
      <c r="BL32" s="99">
        <v>167.61232000000001</v>
      </c>
      <c r="BM32" s="101">
        <v>166.56063</v>
      </c>
      <c r="BN32" s="101">
        <v>168.58996999999999</v>
      </c>
      <c r="BO32" s="101"/>
      <c r="BP32" s="101"/>
      <c r="BQ32" s="101"/>
      <c r="BR32" s="101"/>
      <c r="BS32" s="101"/>
      <c r="BT32" s="101"/>
      <c r="BU32" s="101">
        <v>110.49702000000001</v>
      </c>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v>47.905140000000003</v>
      </c>
      <c r="CJ32" s="101">
        <v>53.710120000000003</v>
      </c>
      <c r="CK32" s="101"/>
      <c r="CL32" s="101"/>
      <c r="CM32" s="101"/>
      <c r="CN32" s="100">
        <v>191.19621000000001</v>
      </c>
      <c r="CO32" s="99">
        <v>180.55348000000001</v>
      </c>
      <c r="CP32" s="101">
        <v>180.52450999999999</v>
      </c>
      <c r="CQ32" s="101">
        <v>181.33356000000001</v>
      </c>
      <c r="CR32" s="100">
        <v>181.02912000000001</v>
      </c>
      <c r="CS32" s="99"/>
      <c r="CT32" s="100"/>
      <c r="CU32" s="99"/>
      <c r="CV32" s="101"/>
      <c r="CW32" s="103"/>
      <c r="CX32" s="99"/>
      <c r="CY32" s="101"/>
      <c r="CZ32" s="101"/>
      <c r="DA32" s="100"/>
      <c r="DB32" s="99"/>
      <c r="DC32" s="101"/>
      <c r="DD32" s="101"/>
      <c r="DE32" s="101"/>
      <c r="DF32" s="101"/>
      <c r="DG32" s="101"/>
      <c r="DH32" s="101"/>
      <c r="DI32" s="101"/>
      <c r="DJ32" s="101"/>
      <c r="DK32" s="101"/>
      <c r="DL32" s="101"/>
      <c r="DM32" s="100"/>
      <c r="DN32" s="104"/>
      <c r="DO32" s="105"/>
      <c r="DP32" s="105"/>
      <c r="DQ32" s="106"/>
      <c r="DR32" s="99"/>
      <c r="DS32" s="101"/>
      <c r="DT32" s="101"/>
      <c r="DU32" s="100"/>
      <c r="DV32" s="102"/>
      <c r="DW32" s="99"/>
      <c r="DX32" s="101"/>
      <c r="DY32" s="101"/>
      <c r="DZ32" s="101"/>
      <c r="EA32" s="101"/>
      <c r="EB32" s="103"/>
      <c r="EC32" s="1"/>
      <c r="ED32" s="102"/>
      <c r="EE32" s="102"/>
      <c r="EF32" s="102"/>
      <c r="EG32" s="102"/>
      <c r="EH32" s="102"/>
      <c r="EI32" s="102"/>
      <c r="EJ32" s="102"/>
      <c r="EK32" s="102"/>
      <c r="EL32" s="99"/>
      <c r="EM32" s="100"/>
      <c r="EN32" s="102"/>
      <c r="EO32" s="102"/>
      <c r="EP32" s="102"/>
      <c r="EQ32" s="102"/>
      <c r="ER32" s="102"/>
      <c r="ES32" s="102"/>
      <c r="ET32" s="102"/>
      <c r="EU32" s="102"/>
      <c r="EV32" s="102"/>
      <c r="EW32" s="102"/>
      <c r="EX32" s="102"/>
      <c r="EY32" s="102"/>
      <c r="EZ32" s="102"/>
      <c r="FA32" s="99"/>
      <c r="FB32" s="101"/>
      <c r="FC32" s="101"/>
      <c r="FD32" s="100"/>
      <c r="FE32" s="102"/>
      <c r="FF32" s="102"/>
      <c r="FG32" s="102"/>
      <c r="FH32" s="102"/>
      <c r="FI32" s="102"/>
      <c r="FJ32" s="102"/>
      <c r="FK32" s="102"/>
      <c r="FL32" s="99"/>
      <c r="FM32" s="101"/>
      <c r="FN32" s="101"/>
      <c r="FO32" s="100"/>
      <c r="FP32" s="102"/>
      <c r="FQ32" s="99"/>
      <c r="FR32" s="100"/>
      <c r="FS32" s="99"/>
      <c r="FT32" s="101"/>
      <c r="FU32" s="101"/>
      <c r="FV32" s="101"/>
      <c r="FW32" s="100"/>
      <c r="FX32" s="99"/>
      <c r="FY32" s="100"/>
      <c r="FZ32" s="99"/>
      <c r="GA32" s="101"/>
      <c r="GB32" s="101"/>
      <c r="GC32" s="100"/>
      <c r="GD32" s="102"/>
      <c r="GE32" s="102"/>
      <c r="GF32" s="99"/>
      <c r="GG32" s="101"/>
      <c r="GH32" s="101"/>
      <c r="GI32" s="101"/>
      <c r="GJ32" s="100"/>
      <c r="GK32" s="102"/>
      <c r="GL32" s="99"/>
      <c r="GM32" s="100"/>
      <c r="GN32" s="1"/>
      <c r="GO32" s="102"/>
      <c r="GP32" s="99"/>
      <c r="GQ32" s="100">
        <v>50.909529999999997</v>
      </c>
      <c r="GR32" s="99"/>
      <c r="GS32" s="100"/>
      <c r="GT32" s="102"/>
      <c r="GU32" s="102"/>
      <c r="GV32" s="102"/>
      <c r="GW32" s="1"/>
      <c r="GX32" s="102"/>
      <c r="GY32" s="102"/>
      <c r="GZ32" s="102"/>
      <c r="HA32" s="102"/>
      <c r="HB32" s="102"/>
      <c r="HC32" s="102"/>
      <c r="HD32" s="99"/>
      <c r="HE32" s="100"/>
      <c r="HF32" s="1"/>
      <c r="HG32" s="99">
        <v>2921.1822300000003</v>
      </c>
      <c r="HH32" s="101">
        <v>2903.0410000000002</v>
      </c>
      <c r="HI32" s="100">
        <v>744.16181000000006</v>
      </c>
    </row>
    <row r="33" spans="1:217" x14ac:dyDescent="0.3">
      <c r="A33" s="1"/>
      <c r="B33" s="98" t="s">
        <v>829</v>
      </c>
      <c r="C33" s="99"/>
      <c r="D33" s="100"/>
      <c r="E33" s="99"/>
      <c r="F33" s="101"/>
      <c r="G33" s="101">
        <v>8.8258700000000001</v>
      </c>
      <c r="H33" s="100">
        <v>8.5166900000000005</v>
      </c>
      <c r="I33" s="99"/>
      <c r="J33" s="100"/>
      <c r="K33" s="99"/>
      <c r="L33" s="100"/>
      <c r="M33" s="99"/>
      <c r="N33" s="101"/>
      <c r="O33" s="101"/>
      <c r="P33" s="101"/>
      <c r="Q33" s="101"/>
      <c r="R33" s="101"/>
      <c r="S33" s="101"/>
      <c r="T33" s="100"/>
      <c r="U33" s="99">
        <v>18.14123</v>
      </c>
      <c r="V33" s="101"/>
      <c r="W33" s="101"/>
      <c r="X33" s="100">
        <v>1.0612699999999999</v>
      </c>
      <c r="Y33" s="102"/>
      <c r="Z33" s="99"/>
      <c r="AA33" s="101"/>
      <c r="AB33" s="100"/>
      <c r="AC33" s="99"/>
      <c r="AD33" s="101"/>
      <c r="AE33" s="101"/>
      <c r="AF33" s="101"/>
      <c r="AG33" s="101">
        <v>12.23925</v>
      </c>
      <c r="AH33" s="101">
        <v>24.4617</v>
      </c>
      <c r="AI33" s="100">
        <v>10.27692</v>
      </c>
      <c r="AJ33" s="102"/>
      <c r="AK33" s="102"/>
      <c r="AL33" s="102"/>
      <c r="AM33" s="99">
        <v>217.12262999999999</v>
      </c>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v>184.87493000000001</v>
      </c>
      <c r="BK33" s="100"/>
      <c r="BL33" s="99">
        <v>167.61232000000001</v>
      </c>
      <c r="BM33" s="101">
        <v>166.56063</v>
      </c>
      <c r="BN33" s="101">
        <v>168.58996999999999</v>
      </c>
      <c r="BO33" s="101"/>
      <c r="BP33" s="101"/>
      <c r="BQ33" s="101"/>
      <c r="BR33" s="101"/>
      <c r="BS33" s="101"/>
      <c r="BT33" s="101"/>
      <c r="BU33" s="101">
        <v>110.49702000000001</v>
      </c>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v>47.905140000000003</v>
      </c>
      <c r="CJ33" s="101">
        <v>53.710120000000003</v>
      </c>
      <c r="CK33" s="101"/>
      <c r="CL33" s="101"/>
      <c r="CM33" s="101"/>
      <c r="CN33" s="100">
        <v>191.19621000000001</v>
      </c>
      <c r="CO33" s="99">
        <v>180.55348000000001</v>
      </c>
      <c r="CP33" s="101">
        <v>180.52450999999999</v>
      </c>
      <c r="CQ33" s="101">
        <v>181.33356000000001</v>
      </c>
      <c r="CR33" s="100">
        <v>181.02912000000001</v>
      </c>
      <c r="CS33" s="99"/>
      <c r="CT33" s="100"/>
      <c r="CU33" s="99"/>
      <c r="CV33" s="101"/>
      <c r="CW33" s="103"/>
      <c r="CX33" s="99"/>
      <c r="CY33" s="101"/>
      <c r="CZ33" s="101"/>
      <c r="DA33" s="100"/>
      <c r="DB33" s="99"/>
      <c r="DC33" s="101"/>
      <c r="DD33" s="101"/>
      <c r="DE33" s="101"/>
      <c r="DF33" s="101"/>
      <c r="DG33" s="101"/>
      <c r="DH33" s="101"/>
      <c r="DI33" s="101"/>
      <c r="DJ33" s="101"/>
      <c r="DK33" s="101"/>
      <c r="DL33" s="101"/>
      <c r="DM33" s="100"/>
      <c r="DN33" s="104"/>
      <c r="DO33" s="105"/>
      <c r="DP33" s="105"/>
      <c r="DQ33" s="106"/>
      <c r="DR33" s="99"/>
      <c r="DS33" s="101"/>
      <c r="DT33" s="101"/>
      <c r="DU33" s="100"/>
      <c r="DV33" s="102"/>
      <c r="DW33" s="99"/>
      <c r="DX33" s="101"/>
      <c r="DY33" s="101"/>
      <c r="DZ33" s="101"/>
      <c r="EA33" s="101"/>
      <c r="EB33" s="103"/>
      <c r="EC33" s="1"/>
      <c r="ED33" s="102"/>
      <c r="EE33" s="102"/>
      <c r="EF33" s="102"/>
      <c r="EG33" s="102"/>
      <c r="EH33" s="102"/>
      <c r="EI33" s="102"/>
      <c r="EJ33" s="102"/>
      <c r="EK33" s="102"/>
      <c r="EL33" s="99"/>
      <c r="EM33" s="100"/>
      <c r="EN33" s="102"/>
      <c r="EO33" s="102"/>
      <c r="EP33" s="102"/>
      <c r="EQ33" s="102"/>
      <c r="ER33" s="102"/>
      <c r="ES33" s="102"/>
      <c r="ET33" s="102"/>
      <c r="EU33" s="102"/>
      <c r="EV33" s="102"/>
      <c r="EW33" s="102"/>
      <c r="EX33" s="102"/>
      <c r="EY33" s="102"/>
      <c r="EZ33" s="102"/>
      <c r="FA33" s="99"/>
      <c r="FB33" s="101"/>
      <c r="FC33" s="101"/>
      <c r="FD33" s="100"/>
      <c r="FE33" s="102"/>
      <c r="FF33" s="102"/>
      <c r="FG33" s="102"/>
      <c r="FH33" s="102"/>
      <c r="FI33" s="102"/>
      <c r="FJ33" s="102"/>
      <c r="FK33" s="102"/>
      <c r="FL33" s="99"/>
      <c r="FM33" s="101"/>
      <c r="FN33" s="101"/>
      <c r="FO33" s="100"/>
      <c r="FP33" s="102"/>
      <c r="FQ33" s="99"/>
      <c r="FR33" s="100"/>
      <c r="FS33" s="99"/>
      <c r="FT33" s="101"/>
      <c r="FU33" s="101"/>
      <c r="FV33" s="101"/>
      <c r="FW33" s="100"/>
      <c r="FX33" s="99"/>
      <c r="FY33" s="100"/>
      <c r="FZ33" s="99"/>
      <c r="GA33" s="101"/>
      <c r="GB33" s="101"/>
      <c r="GC33" s="100"/>
      <c r="GD33" s="102"/>
      <c r="GE33" s="102"/>
      <c r="GF33" s="99"/>
      <c r="GG33" s="101"/>
      <c r="GH33" s="101"/>
      <c r="GI33" s="101"/>
      <c r="GJ33" s="100"/>
      <c r="GK33" s="102"/>
      <c r="GL33" s="99"/>
      <c r="GM33" s="100"/>
      <c r="GN33" s="1"/>
      <c r="GO33" s="102"/>
      <c r="GP33" s="99"/>
      <c r="GQ33" s="100">
        <v>50.909529999999997</v>
      </c>
      <c r="GR33" s="99"/>
      <c r="GS33" s="100"/>
      <c r="GT33" s="102"/>
      <c r="GU33" s="102"/>
      <c r="GV33" s="102"/>
      <c r="GW33" s="1"/>
      <c r="GX33" s="102"/>
      <c r="GY33" s="102"/>
      <c r="GZ33" s="102"/>
      <c r="HA33" s="102"/>
      <c r="HB33" s="102"/>
      <c r="HC33" s="102"/>
      <c r="HD33" s="99"/>
      <c r="HE33" s="100"/>
      <c r="HF33" s="1"/>
      <c r="HG33" s="99">
        <v>2921.1822300000003</v>
      </c>
      <c r="HH33" s="101">
        <v>2903.0410000000002</v>
      </c>
      <c r="HI33" s="100">
        <v>744.16181000000006</v>
      </c>
    </row>
    <row r="34" spans="1:217" x14ac:dyDescent="0.3">
      <c r="A34" s="1"/>
      <c r="B34" s="98" t="s">
        <v>830</v>
      </c>
      <c r="C34" s="99"/>
      <c r="D34" s="100"/>
      <c r="E34" s="99"/>
      <c r="F34" s="101"/>
      <c r="G34" s="101">
        <v>8.8258700000000001</v>
      </c>
      <c r="H34" s="100">
        <v>8.5166900000000005</v>
      </c>
      <c r="I34" s="99"/>
      <c r="J34" s="100"/>
      <c r="K34" s="99"/>
      <c r="L34" s="100"/>
      <c r="M34" s="99"/>
      <c r="N34" s="101"/>
      <c r="O34" s="101"/>
      <c r="P34" s="101"/>
      <c r="Q34" s="101"/>
      <c r="R34" s="101"/>
      <c r="S34" s="101"/>
      <c r="T34" s="100"/>
      <c r="U34" s="99">
        <v>18.14123</v>
      </c>
      <c r="V34" s="101"/>
      <c r="W34" s="101"/>
      <c r="X34" s="100">
        <v>1.0612699999999999</v>
      </c>
      <c r="Y34" s="102"/>
      <c r="Z34" s="99"/>
      <c r="AA34" s="101"/>
      <c r="AB34" s="100"/>
      <c r="AC34" s="99"/>
      <c r="AD34" s="101"/>
      <c r="AE34" s="101"/>
      <c r="AF34" s="101"/>
      <c r="AG34" s="101">
        <v>12.23925</v>
      </c>
      <c r="AH34" s="101">
        <v>24.4617</v>
      </c>
      <c r="AI34" s="100">
        <v>10.27692</v>
      </c>
      <c r="AJ34" s="102"/>
      <c r="AK34" s="102"/>
      <c r="AL34" s="102"/>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v>184.87493000000001</v>
      </c>
      <c r="BK34" s="100"/>
      <c r="BL34" s="99">
        <v>167.61232000000001</v>
      </c>
      <c r="BM34" s="101">
        <v>166.56063</v>
      </c>
      <c r="BN34" s="101">
        <v>168.58996999999999</v>
      </c>
      <c r="BO34" s="101"/>
      <c r="BP34" s="101"/>
      <c r="BQ34" s="101"/>
      <c r="BR34" s="101"/>
      <c r="BS34" s="101"/>
      <c r="BT34" s="101"/>
      <c r="BU34" s="101">
        <v>110.49702000000001</v>
      </c>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v>47.905140000000003</v>
      </c>
      <c r="CJ34" s="101">
        <v>53.710120000000003</v>
      </c>
      <c r="CK34" s="101"/>
      <c r="CL34" s="101"/>
      <c r="CM34" s="101"/>
      <c r="CN34" s="100">
        <v>191.19621000000001</v>
      </c>
      <c r="CO34" s="99">
        <v>180.55348000000001</v>
      </c>
      <c r="CP34" s="101">
        <v>180.52450999999999</v>
      </c>
      <c r="CQ34" s="101">
        <v>181.33356000000001</v>
      </c>
      <c r="CR34" s="100">
        <v>181.02912000000001</v>
      </c>
      <c r="CS34" s="99"/>
      <c r="CT34" s="100"/>
      <c r="CU34" s="99"/>
      <c r="CV34" s="101"/>
      <c r="CW34" s="103"/>
      <c r="CX34" s="99"/>
      <c r="CY34" s="101"/>
      <c r="CZ34" s="101"/>
      <c r="DA34" s="100"/>
      <c r="DB34" s="99"/>
      <c r="DC34" s="101"/>
      <c r="DD34" s="101"/>
      <c r="DE34" s="101"/>
      <c r="DF34" s="101"/>
      <c r="DG34" s="101"/>
      <c r="DH34" s="101"/>
      <c r="DI34" s="101"/>
      <c r="DJ34" s="101"/>
      <c r="DK34" s="101"/>
      <c r="DL34" s="101"/>
      <c r="DM34" s="100"/>
      <c r="DN34" s="104"/>
      <c r="DO34" s="105"/>
      <c r="DP34" s="105"/>
      <c r="DQ34" s="106"/>
      <c r="DR34" s="99"/>
      <c r="DS34" s="101"/>
      <c r="DT34" s="101"/>
      <c r="DU34" s="100"/>
      <c r="DV34" s="102"/>
      <c r="DW34" s="99"/>
      <c r="DX34" s="101"/>
      <c r="DY34" s="101"/>
      <c r="DZ34" s="101"/>
      <c r="EA34" s="101"/>
      <c r="EB34" s="103"/>
      <c r="EC34" s="1"/>
      <c r="ED34" s="102"/>
      <c r="EE34" s="102"/>
      <c r="EF34" s="102"/>
      <c r="EG34" s="102"/>
      <c r="EH34" s="102"/>
      <c r="EI34" s="102"/>
      <c r="EJ34" s="102"/>
      <c r="EK34" s="102"/>
      <c r="EL34" s="99"/>
      <c r="EM34" s="100"/>
      <c r="EN34" s="102"/>
      <c r="EO34" s="102"/>
      <c r="EP34" s="102"/>
      <c r="EQ34" s="102"/>
      <c r="ER34" s="102"/>
      <c r="ES34" s="102"/>
      <c r="ET34" s="102"/>
      <c r="EU34" s="102"/>
      <c r="EV34" s="102"/>
      <c r="EW34" s="102"/>
      <c r="EX34" s="102"/>
      <c r="EY34" s="102"/>
      <c r="EZ34" s="102"/>
      <c r="FA34" s="99"/>
      <c r="FB34" s="101"/>
      <c r="FC34" s="101"/>
      <c r="FD34" s="100"/>
      <c r="FE34" s="102"/>
      <c r="FF34" s="102"/>
      <c r="FG34" s="102"/>
      <c r="FH34" s="102"/>
      <c r="FI34" s="102"/>
      <c r="FJ34" s="102"/>
      <c r="FK34" s="102"/>
      <c r="FL34" s="99"/>
      <c r="FM34" s="101"/>
      <c r="FN34" s="101"/>
      <c r="FO34" s="100"/>
      <c r="FP34" s="102"/>
      <c r="FQ34" s="99"/>
      <c r="FR34" s="100"/>
      <c r="FS34" s="99"/>
      <c r="FT34" s="101"/>
      <c r="FU34" s="101"/>
      <c r="FV34" s="101"/>
      <c r="FW34" s="100"/>
      <c r="FX34" s="99"/>
      <c r="FY34" s="100"/>
      <c r="FZ34" s="99"/>
      <c r="GA34" s="101"/>
      <c r="GB34" s="101"/>
      <c r="GC34" s="100"/>
      <c r="GD34" s="102"/>
      <c r="GE34" s="102"/>
      <c r="GF34" s="99"/>
      <c r="GG34" s="101"/>
      <c r="GH34" s="101"/>
      <c r="GI34" s="101"/>
      <c r="GJ34" s="100"/>
      <c r="GK34" s="102"/>
      <c r="GL34" s="99"/>
      <c r="GM34" s="100"/>
      <c r="GN34" s="1"/>
      <c r="GO34" s="102"/>
      <c r="GP34" s="99"/>
      <c r="GQ34" s="100">
        <v>50.909529999999997</v>
      </c>
      <c r="GR34" s="99"/>
      <c r="GS34" s="100"/>
      <c r="GT34" s="102"/>
      <c r="GU34" s="102"/>
      <c r="GV34" s="102"/>
      <c r="GW34" s="1"/>
      <c r="GX34" s="102"/>
      <c r="GY34" s="102"/>
      <c r="GZ34" s="102"/>
      <c r="HA34" s="102"/>
      <c r="HB34" s="102"/>
      <c r="HC34" s="102"/>
      <c r="HD34" s="99"/>
      <c r="HE34" s="100"/>
      <c r="HF34" s="1"/>
      <c r="HG34" s="99">
        <v>2921.1822300000003</v>
      </c>
      <c r="HH34" s="101">
        <v>2903.0410000000002</v>
      </c>
      <c r="HI34" s="100">
        <v>744.16181000000006</v>
      </c>
    </row>
    <row r="35" spans="1:217" x14ac:dyDescent="0.3">
      <c r="A35" s="1"/>
      <c r="B35" s="98" t="s">
        <v>831</v>
      </c>
      <c r="C35" s="99"/>
      <c r="D35" s="100"/>
      <c r="E35" s="99"/>
      <c r="F35" s="101"/>
      <c r="G35" s="101">
        <v>8.8258700000000001</v>
      </c>
      <c r="H35" s="100">
        <v>8.5166900000000005</v>
      </c>
      <c r="I35" s="99"/>
      <c r="J35" s="100"/>
      <c r="K35" s="99"/>
      <c r="L35" s="100"/>
      <c r="M35" s="99"/>
      <c r="N35" s="101"/>
      <c r="O35" s="101"/>
      <c r="P35" s="101"/>
      <c r="Q35" s="101"/>
      <c r="R35" s="101"/>
      <c r="S35" s="101"/>
      <c r="T35" s="100"/>
      <c r="U35" s="99">
        <v>18.14123</v>
      </c>
      <c r="V35" s="101"/>
      <c r="W35" s="101"/>
      <c r="X35" s="100">
        <v>1.0612699999999999</v>
      </c>
      <c r="Y35" s="102"/>
      <c r="Z35" s="99"/>
      <c r="AA35" s="101"/>
      <c r="AB35" s="100"/>
      <c r="AC35" s="99"/>
      <c r="AD35" s="101"/>
      <c r="AE35" s="101"/>
      <c r="AF35" s="101"/>
      <c r="AG35" s="101">
        <v>12.23925</v>
      </c>
      <c r="AH35" s="101">
        <v>24.4617</v>
      </c>
      <c r="AI35" s="100">
        <v>10.27692</v>
      </c>
      <c r="AJ35" s="102"/>
      <c r="AK35" s="102"/>
      <c r="AL35" s="102"/>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v>184.87493000000001</v>
      </c>
      <c r="BK35" s="100"/>
      <c r="BL35" s="99">
        <v>167.61232000000001</v>
      </c>
      <c r="BM35" s="101">
        <v>166.56063</v>
      </c>
      <c r="BN35" s="101">
        <v>168.58996999999999</v>
      </c>
      <c r="BO35" s="101"/>
      <c r="BP35" s="101"/>
      <c r="BQ35" s="101"/>
      <c r="BR35" s="101"/>
      <c r="BS35" s="101"/>
      <c r="BT35" s="101"/>
      <c r="BU35" s="101">
        <v>110.49702000000001</v>
      </c>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v>47.905140000000003</v>
      </c>
      <c r="CJ35" s="101">
        <v>53.710120000000003</v>
      </c>
      <c r="CK35" s="101"/>
      <c r="CL35" s="101"/>
      <c r="CM35" s="101"/>
      <c r="CN35" s="100">
        <v>191.19621000000001</v>
      </c>
      <c r="CO35" s="99">
        <v>180.55348000000001</v>
      </c>
      <c r="CP35" s="101">
        <v>180.52450999999999</v>
      </c>
      <c r="CQ35" s="101">
        <v>181.33356000000001</v>
      </c>
      <c r="CR35" s="100">
        <v>181.02912000000001</v>
      </c>
      <c r="CS35" s="99"/>
      <c r="CT35" s="100"/>
      <c r="CU35" s="99"/>
      <c r="CV35" s="101"/>
      <c r="CW35" s="103"/>
      <c r="CX35" s="99"/>
      <c r="CY35" s="101"/>
      <c r="CZ35" s="101"/>
      <c r="DA35" s="100"/>
      <c r="DB35" s="99"/>
      <c r="DC35" s="101"/>
      <c r="DD35" s="101"/>
      <c r="DE35" s="101"/>
      <c r="DF35" s="101"/>
      <c r="DG35" s="101"/>
      <c r="DH35" s="101"/>
      <c r="DI35" s="101"/>
      <c r="DJ35" s="101"/>
      <c r="DK35" s="101"/>
      <c r="DL35" s="101"/>
      <c r="DM35" s="100"/>
      <c r="DN35" s="104"/>
      <c r="DO35" s="105"/>
      <c r="DP35" s="105"/>
      <c r="DQ35" s="106"/>
      <c r="DR35" s="99"/>
      <c r="DS35" s="101"/>
      <c r="DT35" s="101"/>
      <c r="DU35" s="100"/>
      <c r="DV35" s="102"/>
      <c r="DW35" s="99"/>
      <c r="DX35" s="101"/>
      <c r="DY35" s="101"/>
      <c r="DZ35" s="101"/>
      <c r="EA35" s="101"/>
      <c r="EB35" s="103"/>
      <c r="EC35" s="1"/>
      <c r="ED35" s="102"/>
      <c r="EE35" s="102"/>
      <c r="EF35" s="102"/>
      <c r="EG35" s="102"/>
      <c r="EH35" s="102"/>
      <c r="EI35" s="102"/>
      <c r="EJ35" s="102"/>
      <c r="EK35" s="102"/>
      <c r="EL35" s="99"/>
      <c r="EM35" s="100"/>
      <c r="EN35" s="102"/>
      <c r="EO35" s="102"/>
      <c r="EP35" s="102"/>
      <c r="EQ35" s="102"/>
      <c r="ER35" s="102"/>
      <c r="ES35" s="102"/>
      <c r="ET35" s="102"/>
      <c r="EU35" s="102"/>
      <c r="EV35" s="102"/>
      <c r="EW35" s="102"/>
      <c r="EX35" s="102"/>
      <c r="EY35" s="102"/>
      <c r="EZ35" s="102"/>
      <c r="FA35" s="99"/>
      <c r="FB35" s="101"/>
      <c r="FC35" s="101"/>
      <c r="FD35" s="100"/>
      <c r="FE35" s="102"/>
      <c r="FF35" s="102"/>
      <c r="FG35" s="102"/>
      <c r="FH35" s="102"/>
      <c r="FI35" s="102"/>
      <c r="FJ35" s="102"/>
      <c r="FK35" s="102"/>
      <c r="FL35" s="99"/>
      <c r="FM35" s="101"/>
      <c r="FN35" s="101"/>
      <c r="FO35" s="100"/>
      <c r="FP35" s="102"/>
      <c r="FQ35" s="99"/>
      <c r="FR35" s="100"/>
      <c r="FS35" s="99"/>
      <c r="FT35" s="101"/>
      <c r="FU35" s="101"/>
      <c r="FV35" s="101"/>
      <c r="FW35" s="100"/>
      <c r="FX35" s="99"/>
      <c r="FY35" s="100"/>
      <c r="FZ35" s="99"/>
      <c r="GA35" s="101"/>
      <c r="GB35" s="101"/>
      <c r="GC35" s="100"/>
      <c r="GD35" s="102"/>
      <c r="GE35" s="102"/>
      <c r="GF35" s="99"/>
      <c r="GG35" s="101"/>
      <c r="GH35" s="101"/>
      <c r="GI35" s="101"/>
      <c r="GJ35" s="100"/>
      <c r="GK35" s="102"/>
      <c r="GL35" s="99"/>
      <c r="GM35" s="100"/>
      <c r="GN35" s="1"/>
      <c r="GO35" s="102"/>
      <c r="GP35" s="99"/>
      <c r="GQ35" s="100">
        <v>50.909529999999997</v>
      </c>
      <c r="GR35" s="99"/>
      <c r="GS35" s="100"/>
      <c r="GT35" s="102"/>
      <c r="GU35" s="102"/>
      <c r="GV35" s="102"/>
      <c r="GW35" s="1"/>
      <c r="GX35" s="102"/>
      <c r="GY35" s="102"/>
      <c r="GZ35" s="102"/>
      <c r="HA35" s="102"/>
      <c r="HB35" s="102"/>
      <c r="HC35" s="102"/>
      <c r="HD35" s="99"/>
      <c r="HE35" s="100"/>
      <c r="HF35" s="1"/>
      <c r="HG35" s="99">
        <v>2921.1822300000003</v>
      </c>
      <c r="HH35" s="101">
        <v>2903.0410000000002</v>
      </c>
      <c r="HI35" s="100">
        <v>744.16181000000006</v>
      </c>
    </row>
    <row r="36" spans="1:217" x14ac:dyDescent="0.3">
      <c r="A36" s="1"/>
      <c r="B36" s="98" t="s">
        <v>832</v>
      </c>
      <c r="C36" s="99"/>
      <c r="D36" s="100"/>
      <c r="E36" s="99"/>
      <c r="F36" s="101"/>
      <c r="G36" s="101">
        <v>8.8258700000000001</v>
      </c>
      <c r="H36" s="100">
        <v>8.5166900000000005</v>
      </c>
      <c r="I36" s="99"/>
      <c r="J36" s="100"/>
      <c r="K36" s="99"/>
      <c r="L36" s="100"/>
      <c r="M36" s="99"/>
      <c r="N36" s="101"/>
      <c r="O36" s="101"/>
      <c r="P36" s="101"/>
      <c r="Q36" s="101"/>
      <c r="R36" s="101"/>
      <c r="S36" s="101"/>
      <c r="T36" s="100"/>
      <c r="U36" s="99">
        <v>18.14123</v>
      </c>
      <c r="V36" s="101"/>
      <c r="W36" s="101"/>
      <c r="X36" s="100">
        <v>1.0612699999999999</v>
      </c>
      <c r="Y36" s="102"/>
      <c r="Z36" s="99"/>
      <c r="AA36" s="101"/>
      <c r="AB36" s="100"/>
      <c r="AC36" s="99"/>
      <c r="AD36" s="101"/>
      <c r="AE36" s="101"/>
      <c r="AF36" s="101"/>
      <c r="AG36" s="101">
        <v>12.23925</v>
      </c>
      <c r="AH36" s="101">
        <v>24.4617</v>
      </c>
      <c r="AI36" s="100">
        <v>10.27692</v>
      </c>
      <c r="AJ36" s="102"/>
      <c r="AK36" s="102"/>
      <c r="AL36" s="102"/>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v>184.87493000000001</v>
      </c>
      <c r="BK36" s="100"/>
      <c r="BL36" s="99">
        <v>167.61232000000001</v>
      </c>
      <c r="BM36" s="101">
        <v>166.56063</v>
      </c>
      <c r="BN36" s="101">
        <v>168.58996999999999</v>
      </c>
      <c r="BO36" s="101"/>
      <c r="BP36" s="101"/>
      <c r="BQ36" s="101"/>
      <c r="BR36" s="101"/>
      <c r="BS36" s="101"/>
      <c r="BT36" s="101"/>
      <c r="BU36" s="101">
        <v>110.49702000000001</v>
      </c>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v>47.905140000000003</v>
      </c>
      <c r="CJ36" s="101">
        <v>53.710120000000003</v>
      </c>
      <c r="CK36" s="101"/>
      <c r="CL36" s="101"/>
      <c r="CM36" s="101"/>
      <c r="CN36" s="100">
        <v>191.19621000000001</v>
      </c>
      <c r="CO36" s="99">
        <v>180.55348000000001</v>
      </c>
      <c r="CP36" s="101">
        <v>180.52450999999999</v>
      </c>
      <c r="CQ36" s="101">
        <v>181.33356000000001</v>
      </c>
      <c r="CR36" s="100">
        <v>181.02912000000001</v>
      </c>
      <c r="CS36" s="99"/>
      <c r="CT36" s="100"/>
      <c r="CU36" s="99"/>
      <c r="CV36" s="101"/>
      <c r="CW36" s="103"/>
      <c r="CX36" s="99"/>
      <c r="CY36" s="101"/>
      <c r="CZ36" s="101"/>
      <c r="DA36" s="100"/>
      <c r="DB36" s="99"/>
      <c r="DC36" s="101"/>
      <c r="DD36" s="101"/>
      <c r="DE36" s="101"/>
      <c r="DF36" s="101"/>
      <c r="DG36" s="101"/>
      <c r="DH36" s="101"/>
      <c r="DI36" s="101"/>
      <c r="DJ36" s="101"/>
      <c r="DK36" s="101"/>
      <c r="DL36" s="101"/>
      <c r="DM36" s="100"/>
      <c r="DN36" s="104"/>
      <c r="DO36" s="105"/>
      <c r="DP36" s="105"/>
      <c r="DQ36" s="106"/>
      <c r="DR36" s="99"/>
      <c r="DS36" s="101"/>
      <c r="DT36" s="101"/>
      <c r="DU36" s="100"/>
      <c r="DV36" s="102"/>
      <c r="DW36" s="99"/>
      <c r="DX36" s="101"/>
      <c r="DY36" s="101"/>
      <c r="DZ36" s="101"/>
      <c r="EA36" s="101"/>
      <c r="EB36" s="103"/>
      <c r="EC36" s="1"/>
      <c r="ED36" s="102"/>
      <c r="EE36" s="102"/>
      <c r="EF36" s="102"/>
      <c r="EG36" s="102"/>
      <c r="EH36" s="102"/>
      <c r="EI36" s="102"/>
      <c r="EJ36" s="102"/>
      <c r="EK36" s="102"/>
      <c r="EL36" s="99"/>
      <c r="EM36" s="100"/>
      <c r="EN36" s="102"/>
      <c r="EO36" s="102"/>
      <c r="EP36" s="102"/>
      <c r="EQ36" s="102"/>
      <c r="ER36" s="102"/>
      <c r="ES36" s="102"/>
      <c r="ET36" s="102"/>
      <c r="EU36" s="102"/>
      <c r="EV36" s="102"/>
      <c r="EW36" s="102"/>
      <c r="EX36" s="102"/>
      <c r="EY36" s="102"/>
      <c r="EZ36" s="102"/>
      <c r="FA36" s="99"/>
      <c r="FB36" s="101"/>
      <c r="FC36" s="101"/>
      <c r="FD36" s="100"/>
      <c r="FE36" s="102"/>
      <c r="FF36" s="102"/>
      <c r="FG36" s="102"/>
      <c r="FH36" s="102"/>
      <c r="FI36" s="102"/>
      <c r="FJ36" s="102"/>
      <c r="FK36" s="102"/>
      <c r="FL36" s="99"/>
      <c r="FM36" s="101"/>
      <c r="FN36" s="101"/>
      <c r="FO36" s="100"/>
      <c r="FP36" s="102"/>
      <c r="FQ36" s="99"/>
      <c r="FR36" s="100"/>
      <c r="FS36" s="99"/>
      <c r="FT36" s="101"/>
      <c r="FU36" s="101"/>
      <c r="FV36" s="101"/>
      <c r="FW36" s="100"/>
      <c r="FX36" s="99"/>
      <c r="FY36" s="100"/>
      <c r="FZ36" s="99"/>
      <c r="GA36" s="101"/>
      <c r="GB36" s="101"/>
      <c r="GC36" s="100"/>
      <c r="GD36" s="102"/>
      <c r="GE36" s="102"/>
      <c r="GF36" s="99"/>
      <c r="GG36" s="101"/>
      <c r="GH36" s="101"/>
      <c r="GI36" s="101"/>
      <c r="GJ36" s="100"/>
      <c r="GK36" s="102"/>
      <c r="GL36" s="99"/>
      <c r="GM36" s="100"/>
      <c r="GN36" s="1"/>
      <c r="GO36" s="102"/>
      <c r="GP36" s="99"/>
      <c r="GQ36" s="100">
        <v>50.909529999999997</v>
      </c>
      <c r="GR36" s="99"/>
      <c r="GS36" s="100"/>
      <c r="GT36" s="102"/>
      <c r="GU36" s="102"/>
      <c r="GV36" s="102"/>
      <c r="GW36" s="1"/>
      <c r="GX36" s="102"/>
      <c r="GY36" s="102"/>
      <c r="GZ36" s="102"/>
      <c r="HA36" s="102"/>
      <c r="HB36" s="102"/>
      <c r="HC36" s="102"/>
      <c r="HD36" s="99"/>
      <c r="HE36" s="100"/>
      <c r="HF36" s="1"/>
      <c r="HG36" s="99">
        <v>2921.1822300000003</v>
      </c>
      <c r="HH36" s="101">
        <v>2903.0410000000002</v>
      </c>
      <c r="HI36" s="100">
        <v>991.80754999999999</v>
      </c>
    </row>
    <row r="37" spans="1:217" x14ac:dyDescent="0.3">
      <c r="A37" s="1"/>
      <c r="B37" s="98" t="s">
        <v>833</v>
      </c>
      <c r="C37" s="99"/>
      <c r="D37" s="100"/>
      <c r="E37" s="99"/>
      <c r="F37" s="101"/>
      <c r="G37" s="101">
        <v>8.8258700000000001</v>
      </c>
      <c r="H37" s="100">
        <v>8.5166900000000005</v>
      </c>
      <c r="I37" s="99"/>
      <c r="J37" s="100"/>
      <c r="K37" s="99"/>
      <c r="L37" s="100"/>
      <c r="M37" s="99"/>
      <c r="N37" s="101"/>
      <c r="O37" s="101"/>
      <c r="P37" s="101"/>
      <c r="Q37" s="101"/>
      <c r="R37" s="101"/>
      <c r="S37" s="101"/>
      <c r="T37" s="100"/>
      <c r="U37" s="99">
        <v>18.14123</v>
      </c>
      <c r="V37" s="101"/>
      <c r="W37" s="101"/>
      <c r="X37" s="100">
        <v>1.0612699999999999</v>
      </c>
      <c r="Y37" s="102"/>
      <c r="Z37" s="99"/>
      <c r="AA37" s="101"/>
      <c r="AB37" s="100"/>
      <c r="AC37" s="99"/>
      <c r="AD37" s="101"/>
      <c r="AE37" s="101"/>
      <c r="AF37" s="101"/>
      <c r="AG37" s="101">
        <v>12.23925</v>
      </c>
      <c r="AH37" s="101">
        <v>24.4617</v>
      </c>
      <c r="AI37" s="100">
        <v>10.27692</v>
      </c>
      <c r="AJ37" s="102"/>
      <c r="AK37" s="102"/>
      <c r="AL37" s="102"/>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v>184.87493000000001</v>
      </c>
      <c r="BK37" s="100"/>
      <c r="BL37" s="99">
        <v>167.61232000000001</v>
      </c>
      <c r="BM37" s="101">
        <v>166.56063</v>
      </c>
      <c r="BN37" s="101">
        <v>168.58996999999999</v>
      </c>
      <c r="BO37" s="101"/>
      <c r="BP37" s="101"/>
      <c r="BQ37" s="101"/>
      <c r="BR37" s="101"/>
      <c r="BS37" s="101"/>
      <c r="BT37" s="101"/>
      <c r="BU37" s="101">
        <v>110.49702000000001</v>
      </c>
      <c r="BV37" s="101">
        <v>206.49456000000001</v>
      </c>
      <c r="BW37" s="101">
        <v>206.11548999999999</v>
      </c>
      <c r="BX37" s="101">
        <v>205.99002999999999</v>
      </c>
      <c r="BY37" s="100"/>
      <c r="BZ37" s="99">
        <v>17.41583</v>
      </c>
      <c r="CA37" s="100">
        <v>44.053669999999997</v>
      </c>
      <c r="CB37" s="102"/>
      <c r="CC37" s="99"/>
      <c r="CD37" s="101"/>
      <c r="CE37" s="101"/>
      <c r="CF37" s="101"/>
      <c r="CG37" s="101"/>
      <c r="CH37" s="101">
        <v>118.14735</v>
      </c>
      <c r="CI37" s="101">
        <v>47.905140000000003</v>
      </c>
      <c r="CJ37" s="101">
        <v>53.710120000000003</v>
      </c>
      <c r="CK37" s="101"/>
      <c r="CL37" s="101"/>
      <c r="CM37" s="101"/>
      <c r="CN37" s="100">
        <v>191.19621000000001</v>
      </c>
      <c r="CO37" s="99">
        <v>180.55348000000001</v>
      </c>
      <c r="CP37" s="101">
        <v>180.52450999999999</v>
      </c>
      <c r="CQ37" s="101">
        <v>181.33356000000001</v>
      </c>
      <c r="CR37" s="100">
        <v>181.02912000000001</v>
      </c>
      <c r="CS37" s="99"/>
      <c r="CT37" s="100"/>
      <c r="CU37" s="99"/>
      <c r="CV37" s="101"/>
      <c r="CW37" s="103"/>
      <c r="CX37" s="99"/>
      <c r="CY37" s="101"/>
      <c r="CZ37" s="101"/>
      <c r="DA37" s="100"/>
      <c r="DB37" s="99"/>
      <c r="DC37" s="101"/>
      <c r="DD37" s="101"/>
      <c r="DE37" s="101"/>
      <c r="DF37" s="101"/>
      <c r="DG37" s="101"/>
      <c r="DH37" s="101"/>
      <c r="DI37" s="101"/>
      <c r="DJ37" s="101"/>
      <c r="DK37" s="101"/>
      <c r="DL37" s="101"/>
      <c r="DM37" s="100"/>
      <c r="DN37" s="104"/>
      <c r="DO37" s="105"/>
      <c r="DP37" s="105"/>
      <c r="DQ37" s="106"/>
      <c r="DR37" s="99"/>
      <c r="DS37" s="101"/>
      <c r="DT37" s="101"/>
      <c r="DU37" s="100"/>
      <c r="DV37" s="102"/>
      <c r="DW37" s="99"/>
      <c r="DX37" s="101"/>
      <c r="DY37" s="101"/>
      <c r="DZ37" s="101"/>
      <c r="EA37" s="101"/>
      <c r="EB37" s="103"/>
      <c r="EC37" s="1"/>
      <c r="ED37" s="102"/>
      <c r="EE37" s="102"/>
      <c r="EF37" s="102"/>
      <c r="EG37" s="102"/>
      <c r="EH37" s="102"/>
      <c r="EI37" s="102"/>
      <c r="EJ37" s="102"/>
      <c r="EK37" s="102"/>
      <c r="EL37" s="99"/>
      <c r="EM37" s="100"/>
      <c r="EN37" s="102"/>
      <c r="EO37" s="102"/>
      <c r="EP37" s="102"/>
      <c r="EQ37" s="102"/>
      <c r="ER37" s="102"/>
      <c r="ES37" s="102"/>
      <c r="ET37" s="102"/>
      <c r="EU37" s="102"/>
      <c r="EV37" s="102"/>
      <c r="EW37" s="102"/>
      <c r="EX37" s="102"/>
      <c r="EY37" s="102"/>
      <c r="EZ37" s="102"/>
      <c r="FA37" s="99"/>
      <c r="FB37" s="101"/>
      <c r="FC37" s="101"/>
      <c r="FD37" s="100"/>
      <c r="FE37" s="102"/>
      <c r="FF37" s="102"/>
      <c r="FG37" s="102"/>
      <c r="FH37" s="102"/>
      <c r="FI37" s="102"/>
      <c r="FJ37" s="102"/>
      <c r="FK37" s="102"/>
      <c r="FL37" s="99"/>
      <c r="FM37" s="101"/>
      <c r="FN37" s="101"/>
      <c r="FO37" s="100"/>
      <c r="FP37" s="102"/>
      <c r="FQ37" s="99"/>
      <c r="FR37" s="100"/>
      <c r="FS37" s="99"/>
      <c r="FT37" s="101"/>
      <c r="FU37" s="101"/>
      <c r="FV37" s="101"/>
      <c r="FW37" s="100"/>
      <c r="FX37" s="99"/>
      <c r="FY37" s="100"/>
      <c r="FZ37" s="99"/>
      <c r="GA37" s="101"/>
      <c r="GB37" s="101"/>
      <c r="GC37" s="100"/>
      <c r="GD37" s="102"/>
      <c r="GE37" s="102"/>
      <c r="GF37" s="99"/>
      <c r="GG37" s="101"/>
      <c r="GH37" s="101"/>
      <c r="GI37" s="101"/>
      <c r="GJ37" s="100"/>
      <c r="GK37" s="102"/>
      <c r="GL37" s="99"/>
      <c r="GM37" s="100"/>
      <c r="GN37" s="1"/>
      <c r="GO37" s="102"/>
      <c r="GP37" s="99"/>
      <c r="GQ37" s="100">
        <v>50.909529999999997</v>
      </c>
      <c r="GR37" s="99"/>
      <c r="GS37" s="100"/>
      <c r="GT37" s="102"/>
      <c r="GU37" s="102"/>
      <c r="GV37" s="102"/>
      <c r="GW37" s="1"/>
      <c r="GX37" s="102"/>
      <c r="GY37" s="102"/>
      <c r="GZ37" s="102"/>
      <c r="HA37" s="102"/>
      <c r="HB37" s="102"/>
      <c r="HC37" s="102"/>
      <c r="HD37" s="99"/>
      <c r="HE37" s="100"/>
      <c r="HF37" s="1"/>
      <c r="HG37" s="99">
        <v>2921.1822300000003</v>
      </c>
      <c r="HH37" s="101">
        <v>2903.0410000000002</v>
      </c>
      <c r="HI37" s="100">
        <v>991.80754999999999</v>
      </c>
    </row>
    <row r="38" spans="1:217" x14ac:dyDescent="0.3">
      <c r="A38" s="1"/>
      <c r="B38" s="98" t="s">
        <v>834</v>
      </c>
      <c r="C38" s="99"/>
      <c r="D38" s="100"/>
      <c r="E38" s="99"/>
      <c r="F38" s="101"/>
      <c r="G38" s="101">
        <v>8.8258700000000001</v>
      </c>
      <c r="H38" s="100">
        <v>8.5166900000000005</v>
      </c>
      <c r="I38" s="99"/>
      <c r="J38" s="100"/>
      <c r="K38" s="99"/>
      <c r="L38" s="100"/>
      <c r="M38" s="99"/>
      <c r="N38" s="101"/>
      <c r="O38" s="101"/>
      <c r="P38" s="101"/>
      <c r="Q38" s="101"/>
      <c r="R38" s="101"/>
      <c r="S38" s="101"/>
      <c r="T38" s="100"/>
      <c r="U38" s="99">
        <v>18.14123</v>
      </c>
      <c r="V38" s="101"/>
      <c r="W38" s="101"/>
      <c r="X38" s="100">
        <v>1.0612699999999999</v>
      </c>
      <c r="Y38" s="102"/>
      <c r="Z38" s="99"/>
      <c r="AA38" s="101"/>
      <c r="AB38" s="100"/>
      <c r="AC38" s="99"/>
      <c r="AD38" s="101"/>
      <c r="AE38" s="101"/>
      <c r="AF38" s="101"/>
      <c r="AG38" s="101">
        <v>12.23925</v>
      </c>
      <c r="AH38" s="101">
        <v>24.4617</v>
      </c>
      <c r="AI38" s="100">
        <v>10.27692</v>
      </c>
      <c r="AJ38" s="102"/>
      <c r="AK38" s="102"/>
      <c r="AL38" s="102"/>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v>184.87493000000001</v>
      </c>
      <c r="BK38" s="100"/>
      <c r="BL38" s="99">
        <v>167.61232000000001</v>
      </c>
      <c r="BM38" s="101">
        <v>166.56063</v>
      </c>
      <c r="BN38" s="101">
        <v>168.58996999999999</v>
      </c>
      <c r="BO38" s="101"/>
      <c r="BP38" s="101"/>
      <c r="BQ38" s="101"/>
      <c r="BR38" s="101"/>
      <c r="BS38" s="101"/>
      <c r="BT38" s="101"/>
      <c r="BU38" s="101">
        <v>110.49702000000001</v>
      </c>
      <c r="BV38" s="101">
        <v>206.49456000000001</v>
      </c>
      <c r="BW38" s="101">
        <v>206.11548999999999</v>
      </c>
      <c r="BX38" s="101">
        <v>205.99002999999999</v>
      </c>
      <c r="BY38" s="100"/>
      <c r="BZ38" s="99">
        <v>17.41583</v>
      </c>
      <c r="CA38" s="100">
        <v>44.053669999999997</v>
      </c>
      <c r="CB38" s="102"/>
      <c r="CC38" s="99"/>
      <c r="CD38" s="101"/>
      <c r="CE38" s="101"/>
      <c r="CF38" s="101"/>
      <c r="CG38" s="101"/>
      <c r="CH38" s="101">
        <v>118.14735</v>
      </c>
      <c r="CI38" s="101">
        <v>47.905140000000003</v>
      </c>
      <c r="CJ38" s="101">
        <v>53.710120000000003</v>
      </c>
      <c r="CK38" s="101"/>
      <c r="CL38" s="101"/>
      <c r="CM38" s="101"/>
      <c r="CN38" s="100">
        <v>191.19621000000001</v>
      </c>
      <c r="CO38" s="99">
        <v>180.55348000000001</v>
      </c>
      <c r="CP38" s="101">
        <v>180.52450999999999</v>
      </c>
      <c r="CQ38" s="101">
        <v>181.33356000000001</v>
      </c>
      <c r="CR38" s="100">
        <v>181.02912000000001</v>
      </c>
      <c r="CS38" s="99"/>
      <c r="CT38" s="100"/>
      <c r="CU38" s="99"/>
      <c r="CV38" s="101"/>
      <c r="CW38" s="103"/>
      <c r="CX38" s="99"/>
      <c r="CY38" s="101"/>
      <c r="CZ38" s="101"/>
      <c r="DA38" s="100"/>
      <c r="DB38" s="99"/>
      <c r="DC38" s="101"/>
      <c r="DD38" s="101"/>
      <c r="DE38" s="101"/>
      <c r="DF38" s="101"/>
      <c r="DG38" s="101"/>
      <c r="DH38" s="101"/>
      <c r="DI38" s="101"/>
      <c r="DJ38" s="101"/>
      <c r="DK38" s="101"/>
      <c r="DL38" s="101"/>
      <c r="DM38" s="100"/>
      <c r="DN38" s="104"/>
      <c r="DO38" s="105"/>
      <c r="DP38" s="105"/>
      <c r="DQ38" s="106"/>
      <c r="DR38" s="99"/>
      <c r="DS38" s="101"/>
      <c r="DT38" s="101"/>
      <c r="DU38" s="100"/>
      <c r="DV38" s="102"/>
      <c r="DW38" s="99"/>
      <c r="DX38" s="101"/>
      <c r="DY38" s="101"/>
      <c r="DZ38" s="101"/>
      <c r="EA38" s="101"/>
      <c r="EB38" s="103"/>
      <c r="EC38" s="1"/>
      <c r="ED38" s="102"/>
      <c r="EE38" s="102"/>
      <c r="EF38" s="102"/>
      <c r="EG38" s="102"/>
      <c r="EH38" s="102"/>
      <c r="EI38" s="102"/>
      <c r="EJ38" s="102"/>
      <c r="EK38" s="102"/>
      <c r="EL38" s="99"/>
      <c r="EM38" s="100"/>
      <c r="EN38" s="102"/>
      <c r="EO38" s="102"/>
      <c r="EP38" s="102"/>
      <c r="EQ38" s="102"/>
      <c r="ER38" s="102"/>
      <c r="ES38" s="102"/>
      <c r="ET38" s="102"/>
      <c r="EU38" s="102"/>
      <c r="EV38" s="102"/>
      <c r="EW38" s="102"/>
      <c r="EX38" s="102"/>
      <c r="EY38" s="102"/>
      <c r="EZ38" s="102"/>
      <c r="FA38" s="99"/>
      <c r="FB38" s="101"/>
      <c r="FC38" s="101"/>
      <c r="FD38" s="100"/>
      <c r="FE38" s="102"/>
      <c r="FF38" s="102"/>
      <c r="FG38" s="102"/>
      <c r="FH38" s="102"/>
      <c r="FI38" s="102"/>
      <c r="FJ38" s="102"/>
      <c r="FK38" s="102"/>
      <c r="FL38" s="99"/>
      <c r="FM38" s="101"/>
      <c r="FN38" s="101"/>
      <c r="FO38" s="100"/>
      <c r="FP38" s="102"/>
      <c r="FQ38" s="99"/>
      <c r="FR38" s="100"/>
      <c r="FS38" s="99"/>
      <c r="FT38" s="101"/>
      <c r="FU38" s="101"/>
      <c r="FV38" s="101"/>
      <c r="FW38" s="100"/>
      <c r="FX38" s="99"/>
      <c r="FY38" s="100"/>
      <c r="FZ38" s="99"/>
      <c r="GA38" s="101"/>
      <c r="GB38" s="101"/>
      <c r="GC38" s="100"/>
      <c r="GD38" s="102"/>
      <c r="GE38" s="102"/>
      <c r="GF38" s="99"/>
      <c r="GG38" s="101"/>
      <c r="GH38" s="101"/>
      <c r="GI38" s="101"/>
      <c r="GJ38" s="100"/>
      <c r="GK38" s="102"/>
      <c r="GL38" s="99"/>
      <c r="GM38" s="100"/>
      <c r="GN38" s="1"/>
      <c r="GO38" s="102"/>
      <c r="GP38" s="99"/>
      <c r="GQ38" s="100">
        <v>50.909529999999997</v>
      </c>
      <c r="GR38" s="99"/>
      <c r="GS38" s="100"/>
      <c r="GT38" s="102"/>
      <c r="GU38" s="102"/>
      <c r="GV38" s="102"/>
      <c r="GW38" s="1"/>
      <c r="GX38" s="102"/>
      <c r="GY38" s="102"/>
      <c r="GZ38" s="102"/>
      <c r="HA38" s="102"/>
      <c r="HB38" s="102"/>
      <c r="HC38" s="102"/>
      <c r="HD38" s="99"/>
      <c r="HE38" s="100"/>
      <c r="HF38" s="1"/>
      <c r="HG38" s="99">
        <v>2921.1822300000003</v>
      </c>
      <c r="HH38" s="101">
        <v>2903.0410000000002</v>
      </c>
      <c r="HI38" s="100">
        <v>991.80754999999999</v>
      </c>
    </row>
    <row r="39" spans="1:217" x14ac:dyDescent="0.3">
      <c r="A39" s="1"/>
      <c r="B39" s="98" t="s">
        <v>835</v>
      </c>
      <c r="C39" s="99"/>
      <c r="D39" s="100"/>
      <c r="E39" s="99"/>
      <c r="F39" s="101"/>
      <c r="G39" s="101">
        <v>8.8258700000000001</v>
      </c>
      <c r="H39" s="100">
        <v>8.5166900000000005</v>
      </c>
      <c r="I39" s="99"/>
      <c r="J39" s="100"/>
      <c r="K39" s="99"/>
      <c r="L39" s="100"/>
      <c r="M39" s="99"/>
      <c r="N39" s="101"/>
      <c r="O39" s="101"/>
      <c r="P39" s="101"/>
      <c r="Q39" s="101"/>
      <c r="R39" s="101"/>
      <c r="S39" s="101"/>
      <c r="T39" s="100"/>
      <c r="U39" s="99">
        <v>18.14123</v>
      </c>
      <c r="V39" s="101"/>
      <c r="W39" s="101"/>
      <c r="X39" s="100">
        <v>1.0612699999999999</v>
      </c>
      <c r="Y39" s="102"/>
      <c r="Z39" s="99"/>
      <c r="AA39" s="101"/>
      <c r="AB39" s="100"/>
      <c r="AC39" s="99"/>
      <c r="AD39" s="101"/>
      <c r="AE39" s="101"/>
      <c r="AF39" s="101"/>
      <c r="AG39" s="101">
        <v>12.23925</v>
      </c>
      <c r="AH39" s="101">
        <v>24.4617</v>
      </c>
      <c r="AI39" s="100">
        <v>10.27692</v>
      </c>
      <c r="AJ39" s="102"/>
      <c r="AK39" s="102"/>
      <c r="AL39" s="102"/>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v>184.87493000000001</v>
      </c>
      <c r="BK39" s="100"/>
      <c r="BL39" s="99">
        <v>167.61232000000001</v>
      </c>
      <c r="BM39" s="101">
        <v>166.56063</v>
      </c>
      <c r="BN39" s="101">
        <v>168.58996999999999</v>
      </c>
      <c r="BO39" s="101"/>
      <c r="BP39" s="101"/>
      <c r="BQ39" s="101"/>
      <c r="BR39" s="101"/>
      <c r="BS39" s="101"/>
      <c r="BT39" s="101"/>
      <c r="BU39" s="101">
        <v>110.49702000000001</v>
      </c>
      <c r="BV39" s="101">
        <v>206.49456000000001</v>
      </c>
      <c r="BW39" s="101">
        <v>206.11548999999999</v>
      </c>
      <c r="BX39" s="101">
        <v>205.99002999999999</v>
      </c>
      <c r="BY39" s="100"/>
      <c r="BZ39" s="99">
        <v>17.41583</v>
      </c>
      <c r="CA39" s="100">
        <v>44.053669999999997</v>
      </c>
      <c r="CB39" s="102"/>
      <c r="CC39" s="99"/>
      <c r="CD39" s="101"/>
      <c r="CE39" s="101"/>
      <c r="CF39" s="101"/>
      <c r="CG39" s="101"/>
      <c r="CH39" s="101">
        <v>118.14735</v>
      </c>
      <c r="CI39" s="101">
        <v>47.905140000000003</v>
      </c>
      <c r="CJ39" s="101">
        <v>53.710120000000003</v>
      </c>
      <c r="CK39" s="101"/>
      <c r="CL39" s="101"/>
      <c r="CM39" s="101"/>
      <c r="CN39" s="100">
        <v>191.19621000000001</v>
      </c>
      <c r="CO39" s="99">
        <v>180.55348000000001</v>
      </c>
      <c r="CP39" s="101">
        <v>180.52450999999999</v>
      </c>
      <c r="CQ39" s="101">
        <v>181.33356000000001</v>
      </c>
      <c r="CR39" s="100">
        <v>181.02912000000001</v>
      </c>
      <c r="CS39" s="99"/>
      <c r="CT39" s="100"/>
      <c r="CU39" s="99"/>
      <c r="CV39" s="101"/>
      <c r="CW39" s="103"/>
      <c r="CX39" s="99"/>
      <c r="CY39" s="101"/>
      <c r="CZ39" s="101"/>
      <c r="DA39" s="100"/>
      <c r="DB39" s="99"/>
      <c r="DC39" s="101"/>
      <c r="DD39" s="101"/>
      <c r="DE39" s="101"/>
      <c r="DF39" s="101"/>
      <c r="DG39" s="101"/>
      <c r="DH39" s="101"/>
      <c r="DI39" s="101"/>
      <c r="DJ39" s="101"/>
      <c r="DK39" s="101"/>
      <c r="DL39" s="101"/>
      <c r="DM39" s="100"/>
      <c r="DN39" s="104"/>
      <c r="DO39" s="105"/>
      <c r="DP39" s="105"/>
      <c r="DQ39" s="106"/>
      <c r="DR39" s="99"/>
      <c r="DS39" s="101"/>
      <c r="DT39" s="101"/>
      <c r="DU39" s="100"/>
      <c r="DV39" s="102"/>
      <c r="DW39" s="99"/>
      <c r="DX39" s="101"/>
      <c r="DY39" s="101"/>
      <c r="DZ39" s="101"/>
      <c r="EA39" s="101"/>
      <c r="EB39" s="103"/>
      <c r="EC39" s="1"/>
      <c r="ED39" s="102"/>
      <c r="EE39" s="102"/>
      <c r="EF39" s="102"/>
      <c r="EG39" s="102"/>
      <c r="EH39" s="102"/>
      <c r="EI39" s="102"/>
      <c r="EJ39" s="102"/>
      <c r="EK39" s="102"/>
      <c r="EL39" s="99"/>
      <c r="EM39" s="100"/>
      <c r="EN39" s="102"/>
      <c r="EO39" s="102"/>
      <c r="EP39" s="102"/>
      <c r="EQ39" s="102"/>
      <c r="ER39" s="102"/>
      <c r="ES39" s="102"/>
      <c r="ET39" s="102"/>
      <c r="EU39" s="102"/>
      <c r="EV39" s="102"/>
      <c r="EW39" s="102"/>
      <c r="EX39" s="102"/>
      <c r="EY39" s="102"/>
      <c r="EZ39" s="102"/>
      <c r="FA39" s="99"/>
      <c r="FB39" s="101"/>
      <c r="FC39" s="101"/>
      <c r="FD39" s="100"/>
      <c r="FE39" s="102"/>
      <c r="FF39" s="102"/>
      <c r="FG39" s="102"/>
      <c r="FH39" s="102"/>
      <c r="FI39" s="102"/>
      <c r="FJ39" s="102"/>
      <c r="FK39" s="102"/>
      <c r="FL39" s="99"/>
      <c r="FM39" s="101"/>
      <c r="FN39" s="101"/>
      <c r="FO39" s="100"/>
      <c r="FP39" s="102"/>
      <c r="FQ39" s="99"/>
      <c r="FR39" s="100"/>
      <c r="FS39" s="99"/>
      <c r="FT39" s="101"/>
      <c r="FU39" s="101"/>
      <c r="FV39" s="101"/>
      <c r="FW39" s="100"/>
      <c r="FX39" s="99"/>
      <c r="FY39" s="100"/>
      <c r="FZ39" s="99"/>
      <c r="GA39" s="101"/>
      <c r="GB39" s="101"/>
      <c r="GC39" s="100"/>
      <c r="GD39" s="102"/>
      <c r="GE39" s="102"/>
      <c r="GF39" s="99"/>
      <c r="GG39" s="101"/>
      <c r="GH39" s="101"/>
      <c r="GI39" s="101"/>
      <c r="GJ39" s="100"/>
      <c r="GK39" s="102"/>
      <c r="GL39" s="99"/>
      <c r="GM39" s="100"/>
      <c r="GN39" s="1"/>
      <c r="GO39" s="102"/>
      <c r="GP39" s="99"/>
      <c r="GQ39" s="100">
        <v>50.909529999999997</v>
      </c>
      <c r="GR39" s="99"/>
      <c r="GS39" s="100"/>
      <c r="GT39" s="102"/>
      <c r="GU39" s="102"/>
      <c r="GV39" s="102"/>
      <c r="GW39" s="1"/>
      <c r="GX39" s="102"/>
      <c r="GY39" s="102"/>
      <c r="GZ39" s="102"/>
      <c r="HA39" s="102"/>
      <c r="HB39" s="102"/>
      <c r="HC39" s="102"/>
      <c r="HD39" s="99"/>
      <c r="HE39" s="100"/>
      <c r="HF39" s="1"/>
      <c r="HG39" s="99">
        <v>2921.1822300000003</v>
      </c>
      <c r="HH39" s="101">
        <v>2903.0410000000002</v>
      </c>
      <c r="HI39" s="100">
        <v>991.80754999999999</v>
      </c>
    </row>
    <row r="40" spans="1:217" x14ac:dyDescent="0.3">
      <c r="A40" s="1"/>
      <c r="B40" s="98" t="s">
        <v>836</v>
      </c>
      <c r="C40" s="99"/>
      <c r="D40" s="100"/>
      <c r="E40" s="99"/>
      <c r="F40" s="101"/>
      <c r="G40" s="101">
        <v>8.8258700000000001</v>
      </c>
      <c r="H40" s="100">
        <v>8.5166900000000005</v>
      </c>
      <c r="I40" s="99"/>
      <c r="J40" s="100"/>
      <c r="K40" s="99"/>
      <c r="L40" s="100"/>
      <c r="M40" s="99"/>
      <c r="N40" s="101"/>
      <c r="O40" s="101"/>
      <c r="P40" s="101"/>
      <c r="Q40" s="101"/>
      <c r="R40" s="101"/>
      <c r="S40" s="101"/>
      <c r="T40" s="100"/>
      <c r="U40" s="99">
        <v>18.14123</v>
      </c>
      <c r="V40" s="101"/>
      <c r="W40" s="101"/>
      <c r="X40" s="100">
        <v>1.0612699999999999</v>
      </c>
      <c r="Y40" s="102"/>
      <c r="Z40" s="99"/>
      <c r="AA40" s="101"/>
      <c r="AB40" s="100">
        <v>23.060680000000001</v>
      </c>
      <c r="AC40" s="99"/>
      <c r="AD40" s="101"/>
      <c r="AE40" s="101"/>
      <c r="AF40" s="101"/>
      <c r="AG40" s="101">
        <v>12.23925</v>
      </c>
      <c r="AH40" s="101">
        <v>24.4617</v>
      </c>
      <c r="AI40" s="100">
        <v>10.27692</v>
      </c>
      <c r="AJ40" s="102"/>
      <c r="AK40" s="102"/>
      <c r="AL40" s="102"/>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v>184.87493000000001</v>
      </c>
      <c r="BK40" s="100"/>
      <c r="BL40" s="99">
        <v>167.61232000000001</v>
      </c>
      <c r="BM40" s="101">
        <v>166.56063</v>
      </c>
      <c r="BN40" s="101">
        <v>168.58996999999999</v>
      </c>
      <c r="BO40" s="101"/>
      <c r="BP40" s="101"/>
      <c r="BQ40" s="101"/>
      <c r="BR40" s="101"/>
      <c r="BS40" s="101"/>
      <c r="BT40" s="101"/>
      <c r="BU40" s="101">
        <v>110.49702000000001</v>
      </c>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v>47.905140000000003</v>
      </c>
      <c r="CJ40" s="101">
        <v>53.710120000000003</v>
      </c>
      <c r="CK40" s="101"/>
      <c r="CL40" s="101"/>
      <c r="CM40" s="101"/>
      <c r="CN40" s="100">
        <v>191.19621000000001</v>
      </c>
      <c r="CO40" s="99">
        <v>180.55348000000001</v>
      </c>
      <c r="CP40" s="101">
        <v>180.52450999999999</v>
      </c>
      <c r="CQ40" s="101">
        <v>181.33356000000001</v>
      </c>
      <c r="CR40" s="100">
        <v>181.02912000000001</v>
      </c>
      <c r="CS40" s="99"/>
      <c r="CT40" s="100"/>
      <c r="CU40" s="99"/>
      <c r="CV40" s="101"/>
      <c r="CW40" s="103"/>
      <c r="CX40" s="99"/>
      <c r="CY40" s="101"/>
      <c r="CZ40" s="101"/>
      <c r="DA40" s="100"/>
      <c r="DB40" s="99"/>
      <c r="DC40" s="101"/>
      <c r="DD40" s="101"/>
      <c r="DE40" s="101"/>
      <c r="DF40" s="101"/>
      <c r="DG40" s="101"/>
      <c r="DH40" s="101"/>
      <c r="DI40" s="101"/>
      <c r="DJ40" s="101"/>
      <c r="DK40" s="101"/>
      <c r="DL40" s="101"/>
      <c r="DM40" s="100"/>
      <c r="DN40" s="104"/>
      <c r="DO40" s="105"/>
      <c r="DP40" s="105"/>
      <c r="DQ40" s="106"/>
      <c r="DR40" s="99"/>
      <c r="DS40" s="101"/>
      <c r="DT40" s="101"/>
      <c r="DU40" s="100"/>
      <c r="DV40" s="102"/>
      <c r="DW40" s="99"/>
      <c r="DX40" s="101"/>
      <c r="DY40" s="101"/>
      <c r="DZ40" s="101"/>
      <c r="EA40" s="101"/>
      <c r="EB40" s="103"/>
      <c r="EC40" s="1"/>
      <c r="ED40" s="102"/>
      <c r="EE40" s="102"/>
      <c r="EF40" s="102"/>
      <c r="EG40" s="102"/>
      <c r="EH40" s="102"/>
      <c r="EI40" s="102"/>
      <c r="EJ40" s="102"/>
      <c r="EK40" s="102"/>
      <c r="EL40" s="99"/>
      <c r="EM40" s="100"/>
      <c r="EN40" s="102"/>
      <c r="EO40" s="102"/>
      <c r="EP40" s="102"/>
      <c r="EQ40" s="102"/>
      <c r="ER40" s="102"/>
      <c r="ES40" s="102"/>
      <c r="ET40" s="102"/>
      <c r="EU40" s="102"/>
      <c r="EV40" s="102"/>
      <c r="EW40" s="102"/>
      <c r="EX40" s="102"/>
      <c r="EY40" s="102"/>
      <c r="EZ40" s="102"/>
      <c r="FA40" s="99"/>
      <c r="FB40" s="101"/>
      <c r="FC40" s="101"/>
      <c r="FD40" s="100"/>
      <c r="FE40" s="102"/>
      <c r="FF40" s="102"/>
      <c r="FG40" s="102"/>
      <c r="FH40" s="102"/>
      <c r="FI40" s="102"/>
      <c r="FJ40" s="102"/>
      <c r="FK40" s="102"/>
      <c r="FL40" s="99"/>
      <c r="FM40" s="101"/>
      <c r="FN40" s="101"/>
      <c r="FO40" s="100"/>
      <c r="FP40" s="102"/>
      <c r="FQ40" s="99"/>
      <c r="FR40" s="100"/>
      <c r="FS40" s="99"/>
      <c r="FT40" s="101"/>
      <c r="FU40" s="101"/>
      <c r="FV40" s="101"/>
      <c r="FW40" s="100"/>
      <c r="FX40" s="99"/>
      <c r="FY40" s="100"/>
      <c r="FZ40" s="99"/>
      <c r="GA40" s="101"/>
      <c r="GB40" s="101"/>
      <c r="GC40" s="100"/>
      <c r="GD40" s="102"/>
      <c r="GE40" s="102"/>
      <c r="GF40" s="99"/>
      <c r="GG40" s="101"/>
      <c r="GH40" s="101"/>
      <c r="GI40" s="101"/>
      <c r="GJ40" s="100"/>
      <c r="GK40" s="102"/>
      <c r="GL40" s="99"/>
      <c r="GM40" s="100"/>
      <c r="GN40" s="1"/>
      <c r="GO40" s="102"/>
      <c r="GP40" s="99"/>
      <c r="GQ40" s="100">
        <v>50.909529999999997</v>
      </c>
      <c r="GR40" s="99"/>
      <c r="GS40" s="100"/>
      <c r="GT40" s="102"/>
      <c r="GU40" s="102"/>
      <c r="GV40" s="102"/>
      <c r="GW40" s="1"/>
      <c r="GX40" s="102"/>
      <c r="GY40" s="102"/>
      <c r="GZ40" s="102"/>
      <c r="HA40" s="102"/>
      <c r="HB40" s="102"/>
      <c r="HC40" s="102"/>
      <c r="HD40" s="99"/>
      <c r="HE40" s="100"/>
      <c r="HF40" s="1"/>
      <c r="HG40" s="99">
        <v>2944.2429099999999</v>
      </c>
      <c r="HH40" s="101">
        <v>2926.1016799999998</v>
      </c>
      <c r="HI40" s="100">
        <v>991.80754999999999</v>
      </c>
    </row>
    <row r="41" spans="1:217" x14ac:dyDescent="0.3">
      <c r="A41" s="1"/>
      <c r="B41" s="98" t="s">
        <v>837</v>
      </c>
      <c r="C41" s="99"/>
      <c r="D41" s="100"/>
      <c r="E41" s="99"/>
      <c r="F41" s="101"/>
      <c r="G41" s="101">
        <v>8.8258700000000001</v>
      </c>
      <c r="H41" s="100">
        <v>8.5166900000000005</v>
      </c>
      <c r="I41" s="99"/>
      <c r="J41" s="100"/>
      <c r="K41" s="99"/>
      <c r="L41" s="100"/>
      <c r="M41" s="99"/>
      <c r="N41" s="101"/>
      <c r="O41" s="101"/>
      <c r="P41" s="101"/>
      <c r="Q41" s="101"/>
      <c r="R41" s="101"/>
      <c r="S41" s="101"/>
      <c r="T41" s="100"/>
      <c r="U41" s="99">
        <v>18.14123</v>
      </c>
      <c r="V41" s="101"/>
      <c r="W41" s="101"/>
      <c r="X41" s="100">
        <v>1.0612699999999999</v>
      </c>
      <c r="Y41" s="102"/>
      <c r="Z41" s="99"/>
      <c r="AA41" s="101"/>
      <c r="AB41" s="100">
        <v>23.060680000000001</v>
      </c>
      <c r="AC41" s="99"/>
      <c r="AD41" s="101"/>
      <c r="AE41" s="101"/>
      <c r="AF41" s="101"/>
      <c r="AG41" s="101">
        <v>12.23925</v>
      </c>
      <c r="AH41" s="101">
        <v>24.4617</v>
      </c>
      <c r="AI41" s="100">
        <v>10.27692</v>
      </c>
      <c r="AJ41" s="102"/>
      <c r="AK41" s="102"/>
      <c r="AL41" s="102"/>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v>184.87493000000001</v>
      </c>
      <c r="BK41" s="100"/>
      <c r="BL41" s="99">
        <v>167.61232000000001</v>
      </c>
      <c r="BM41" s="101">
        <v>166.56063</v>
      </c>
      <c r="BN41" s="101">
        <v>168.58996999999999</v>
      </c>
      <c r="BO41" s="101"/>
      <c r="BP41" s="101"/>
      <c r="BQ41" s="101"/>
      <c r="BR41" s="101"/>
      <c r="BS41" s="101"/>
      <c r="BT41" s="101"/>
      <c r="BU41" s="101">
        <v>110.49702000000001</v>
      </c>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v>47.905140000000003</v>
      </c>
      <c r="CJ41" s="101">
        <v>53.710120000000003</v>
      </c>
      <c r="CK41" s="101"/>
      <c r="CL41" s="101"/>
      <c r="CM41" s="101"/>
      <c r="CN41" s="100">
        <v>191.19621000000001</v>
      </c>
      <c r="CO41" s="99">
        <v>180.55348000000001</v>
      </c>
      <c r="CP41" s="101">
        <v>180.52450999999999</v>
      </c>
      <c r="CQ41" s="101">
        <v>181.33356000000001</v>
      </c>
      <c r="CR41" s="100">
        <v>181.02912000000001</v>
      </c>
      <c r="CS41" s="99"/>
      <c r="CT41" s="100"/>
      <c r="CU41" s="99"/>
      <c r="CV41" s="101"/>
      <c r="CW41" s="103"/>
      <c r="CX41" s="99"/>
      <c r="CY41" s="101"/>
      <c r="CZ41" s="101"/>
      <c r="DA41" s="100"/>
      <c r="DB41" s="99"/>
      <c r="DC41" s="101"/>
      <c r="DD41" s="101"/>
      <c r="DE41" s="101"/>
      <c r="DF41" s="101"/>
      <c r="DG41" s="101"/>
      <c r="DH41" s="101"/>
      <c r="DI41" s="101"/>
      <c r="DJ41" s="101"/>
      <c r="DK41" s="101"/>
      <c r="DL41" s="101"/>
      <c r="DM41" s="100"/>
      <c r="DN41" s="104"/>
      <c r="DO41" s="105"/>
      <c r="DP41" s="105"/>
      <c r="DQ41" s="106"/>
      <c r="DR41" s="99"/>
      <c r="DS41" s="101"/>
      <c r="DT41" s="101"/>
      <c r="DU41" s="100"/>
      <c r="DV41" s="102"/>
      <c r="DW41" s="99"/>
      <c r="DX41" s="101"/>
      <c r="DY41" s="101"/>
      <c r="DZ41" s="101"/>
      <c r="EA41" s="101"/>
      <c r="EB41" s="103"/>
      <c r="EC41" s="1"/>
      <c r="ED41" s="102"/>
      <c r="EE41" s="102"/>
      <c r="EF41" s="102"/>
      <c r="EG41" s="102"/>
      <c r="EH41" s="102"/>
      <c r="EI41" s="102"/>
      <c r="EJ41" s="102"/>
      <c r="EK41" s="102"/>
      <c r="EL41" s="99"/>
      <c r="EM41" s="100"/>
      <c r="EN41" s="102"/>
      <c r="EO41" s="102"/>
      <c r="EP41" s="102"/>
      <c r="EQ41" s="102"/>
      <c r="ER41" s="102"/>
      <c r="ES41" s="102"/>
      <c r="ET41" s="102"/>
      <c r="EU41" s="102"/>
      <c r="EV41" s="102"/>
      <c r="EW41" s="102"/>
      <c r="EX41" s="102"/>
      <c r="EY41" s="102"/>
      <c r="EZ41" s="102"/>
      <c r="FA41" s="99"/>
      <c r="FB41" s="101"/>
      <c r="FC41" s="101"/>
      <c r="FD41" s="100"/>
      <c r="FE41" s="102"/>
      <c r="FF41" s="102"/>
      <c r="FG41" s="102"/>
      <c r="FH41" s="102"/>
      <c r="FI41" s="102"/>
      <c r="FJ41" s="102"/>
      <c r="FK41" s="102"/>
      <c r="FL41" s="99"/>
      <c r="FM41" s="101"/>
      <c r="FN41" s="101"/>
      <c r="FO41" s="100"/>
      <c r="FP41" s="102"/>
      <c r="FQ41" s="99"/>
      <c r="FR41" s="100"/>
      <c r="FS41" s="99"/>
      <c r="FT41" s="101"/>
      <c r="FU41" s="101"/>
      <c r="FV41" s="101"/>
      <c r="FW41" s="100"/>
      <c r="FX41" s="99"/>
      <c r="FY41" s="100"/>
      <c r="FZ41" s="99"/>
      <c r="GA41" s="101"/>
      <c r="GB41" s="101"/>
      <c r="GC41" s="100"/>
      <c r="GD41" s="102"/>
      <c r="GE41" s="102"/>
      <c r="GF41" s="99"/>
      <c r="GG41" s="101"/>
      <c r="GH41" s="101"/>
      <c r="GI41" s="101"/>
      <c r="GJ41" s="100"/>
      <c r="GK41" s="102"/>
      <c r="GL41" s="99"/>
      <c r="GM41" s="100"/>
      <c r="GN41" s="1"/>
      <c r="GO41" s="102"/>
      <c r="GP41" s="99"/>
      <c r="GQ41" s="100">
        <v>50.909529999999997</v>
      </c>
      <c r="GR41" s="99"/>
      <c r="GS41" s="100"/>
      <c r="GT41" s="102"/>
      <c r="GU41" s="102"/>
      <c r="GV41" s="102"/>
      <c r="GW41" s="1"/>
      <c r="GX41" s="102"/>
      <c r="GY41" s="102"/>
      <c r="GZ41" s="102"/>
      <c r="HA41" s="102"/>
      <c r="HB41" s="102"/>
      <c r="HC41" s="102"/>
      <c r="HD41" s="99"/>
      <c r="HE41" s="100"/>
      <c r="HF41" s="1"/>
      <c r="HG41" s="99">
        <v>2944.2429099999999</v>
      </c>
      <c r="HH41" s="101">
        <v>2926.1016799999998</v>
      </c>
      <c r="HI41" s="100">
        <v>991.80754999999999</v>
      </c>
    </row>
    <row r="42" spans="1:217" x14ac:dyDescent="0.3">
      <c r="A42" s="1"/>
      <c r="B42" s="98" t="s">
        <v>838</v>
      </c>
      <c r="C42" s="99"/>
      <c r="D42" s="100"/>
      <c r="E42" s="99"/>
      <c r="F42" s="101"/>
      <c r="G42" s="101">
        <v>8.8258700000000001</v>
      </c>
      <c r="H42" s="100">
        <v>8.5166900000000005</v>
      </c>
      <c r="I42" s="99"/>
      <c r="J42" s="100"/>
      <c r="K42" s="99"/>
      <c r="L42" s="100"/>
      <c r="M42" s="99"/>
      <c r="N42" s="101"/>
      <c r="O42" s="101"/>
      <c r="P42" s="101"/>
      <c r="Q42" s="101"/>
      <c r="R42" s="101"/>
      <c r="S42" s="101"/>
      <c r="T42" s="100"/>
      <c r="U42" s="99">
        <v>18.14123</v>
      </c>
      <c r="V42" s="101"/>
      <c r="W42" s="101"/>
      <c r="X42" s="100">
        <v>1.0612699999999999</v>
      </c>
      <c r="Y42" s="102"/>
      <c r="Z42" s="99"/>
      <c r="AA42" s="101"/>
      <c r="AB42" s="100"/>
      <c r="AC42" s="99"/>
      <c r="AD42" s="101"/>
      <c r="AE42" s="101"/>
      <c r="AF42" s="101"/>
      <c r="AG42" s="101">
        <v>12.23925</v>
      </c>
      <c r="AH42" s="101">
        <v>24.4617</v>
      </c>
      <c r="AI42" s="100">
        <v>10.27692</v>
      </c>
      <c r="AJ42" s="102"/>
      <c r="AK42" s="102"/>
      <c r="AL42" s="102"/>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v>184.87493000000001</v>
      </c>
      <c r="BK42" s="100"/>
      <c r="BL42" s="99">
        <v>167.61232000000001</v>
      </c>
      <c r="BM42" s="101">
        <v>166.56063</v>
      </c>
      <c r="BN42" s="101">
        <v>168.58996999999999</v>
      </c>
      <c r="BO42" s="101"/>
      <c r="BP42" s="101"/>
      <c r="BQ42" s="101"/>
      <c r="BR42" s="101"/>
      <c r="BS42" s="101"/>
      <c r="BT42" s="101"/>
      <c r="BU42" s="101">
        <v>110.49702000000001</v>
      </c>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v>47.905140000000003</v>
      </c>
      <c r="CJ42" s="101">
        <v>53.710120000000003</v>
      </c>
      <c r="CK42" s="101"/>
      <c r="CL42" s="101"/>
      <c r="CM42" s="101"/>
      <c r="CN42" s="100">
        <v>191.19621000000001</v>
      </c>
      <c r="CO42" s="99">
        <v>180.55348000000001</v>
      </c>
      <c r="CP42" s="101">
        <v>180.52450999999999</v>
      </c>
      <c r="CQ42" s="101">
        <v>181.33356000000001</v>
      </c>
      <c r="CR42" s="100">
        <v>181.02912000000001</v>
      </c>
      <c r="CS42" s="99"/>
      <c r="CT42" s="100"/>
      <c r="CU42" s="99"/>
      <c r="CV42" s="101"/>
      <c r="CW42" s="103"/>
      <c r="CX42" s="99"/>
      <c r="CY42" s="101"/>
      <c r="CZ42" s="101"/>
      <c r="DA42" s="100"/>
      <c r="DB42" s="99"/>
      <c r="DC42" s="101"/>
      <c r="DD42" s="101"/>
      <c r="DE42" s="101"/>
      <c r="DF42" s="101"/>
      <c r="DG42" s="101"/>
      <c r="DH42" s="101"/>
      <c r="DI42" s="101"/>
      <c r="DJ42" s="101"/>
      <c r="DK42" s="101"/>
      <c r="DL42" s="101"/>
      <c r="DM42" s="100"/>
      <c r="DN42" s="104"/>
      <c r="DO42" s="105"/>
      <c r="DP42" s="105"/>
      <c r="DQ42" s="106"/>
      <c r="DR42" s="99"/>
      <c r="DS42" s="101"/>
      <c r="DT42" s="101"/>
      <c r="DU42" s="100"/>
      <c r="DV42" s="102"/>
      <c r="DW42" s="99"/>
      <c r="DX42" s="101"/>
      <c r="DY42" s="101"/>
      <c r="DZ42" s="101"/>
      <c r="EA42" s="101"/>
      <c r="EB42" s="103"/>
      <c r="EC42" s="1"/>
      <c r="ED42" s="102"/>
      <c r="EE42" s="102"/>
      <c r="EF42" s="102"/>
      <c r="EG42" s="102"/>
      <c r="EH42" s="102"/>
      <c r="EI42" s="102"/>
      <c r="EJ42" s="102"/>
      <c r="EK42" s="102"/>
      <c r="EL42" s="99"/>
      <c r="EM42" s="100"/>
      <c r="EN42" s="102"/>
      <c r="EO42" s="102"/>
      <c r="EP42" s="102"/>
      <c r="EQ42" s="102"/>
      <c r="ER42" s="102"/>
      <c r="ES42" s="102"/>
      <c r="ET42" s="102"/>
      <c r="EU42" s="102"/>
      <c r="EV42" s="102"/>
      <c r="EW42" s="102"/>
      <c r="EX42" s="102"/>
      <c r="EY42" s="102"/>
      <c r="EZ42" s="102"/>
      <c r="FA42" s="99"/>
      <c r="FB42" s="101"/>
      <c r="FC42" s="101"/>
      <c r="FD42" s="100"/>
      <c r="FE42" s="102"/>
      <c r="FF42" s="102"/>
      <c r="FG42" s="102"/>
      <c r="FH42" s="102"/>
      <c r="FI42" s="102"/>
      <c r="FJ42" s="102"/>
      <c r="FK42" s="102"/>
      <c r="FL42" s="99"/>
      <c r="FM42" s="101"/>
      <c r="FN42" s="101"/>
      <c r="FO42" s="100"/>
      <c r="FP42" s="102"/>
      <c r="FQ42" s="99"/>
      <c r="FR42" s="100"/>
      <c r="FS42" s="99"/>
      <c r="FT42" s="101"/>
      <c r="FU42" s="101"/>
      <c r="FV42" s="101"/>
      <c r="FW42" s="100"/>
      <c r="FX42" s="99"/>
      <c r="FY42" s="100"/>
      <c r="FZ42" s="99"/>
      <c r="GA42" s="101"/>
      <c r="GB42" s="101"/>
      <c r="GC42" s="100"/>
      <c r="GD42" s="102"/>
      <c r="GE42" s="102"/>
      <c r="GF42" s="99"/>
      <c r="GG42" s="101"/>
      <c r="GH42" s="101"/>
      <c r="GI42" s="101"/>
      <c r="GJ42" s="100"/>
      <c r="GK42" s="102"/>
      <c r="GL42" s="99"/>
      <c r="GM42" s="100"/>
      <c r="GN42" s="1"/>
      <c r="GO42" s="102"/>
      <c r="GP42" s="99"/>
      <c r="GQ42" s="100">
        <v>50.909529999999997</v>
      </c>
      <c r="GR42" s="99"/>
      <c r="GS42" s="100"/>
      <c r="GT42" s="102"/>
      <c r="GU42" s="102"/>
      <c r="GV42" s="102"/>
      <c r="GW42" s="1"/>
      <c r="GX42" s="102"/>
      <c r="GY42" s="102"/>
      <c r="GZ42" s="102"/>
      <c r="HA42" s="102"/>
      <c r="HB42" s="102"/>
      <c r="HC42" s="102"/>
      <c r="HD42" s="99"/>
      <c r="HE42" s="100"/>
      <c r="HF42" s="1"/>
      <c r="HG42" s="99">
        <v>2921.1822300000003</v>
      </c>
      <c r="HH42" s="101">
        <v>2903.0410000000002</v>
      </c>
      <c r="HI42" s="100">
        <v>991.80754999999999</v>
      </c>
    </row>
    <row r="43" spans="1:217" x14ac:dyDescent="0.3">
      <c r="A43" s="1"/>
      <c r="B43" s="98" t="s">
        <v>839</v>
      </c>
      <c r="C43" s="99"/>
      <c r="D43" s="100"/>
      <c r="E43" s="99"/>
      <c r="F43" s="101"/>
      <c r="G43" s="101">
        <v>8.8258700000000001</v>
      </c>
      <c r="H43" s="100">
        <v>8.5166900000000005</v>
      </c>
      <c r="I43" s="99"/>
      <c r="J43" s="100"/>
      <c r="K43" s="99"/>
      <c r="L43" s="100"/>
      <c r="M43" s="99"/>
      <c r="N43" s="101"/>
      <c r="O43" s="101"/>
      <c r="P43" s="101"/>
      <c r="Q43" s="101"/>
      <c r="R43" s="101"/>
      <c r="S43" s="101"/>
      <c r="T43" s="100"/>
      <c r="U43" s="99">
        <v>18.14123</v>
      </c>
      <c r="V43" s="101"/>
      <c r="W43" s="101"/>
      <c r="X43" s="100">
        <v>1.0612699999999999</v>
      </c>
      <c r="Y43" s="102"/>
      <c r="Z43" s="99"/>
      <c r="AA43" s="101"/>
      <c r="AB43" s="100"/>
      <c r="AC43" s="99"/>
      <c r="AD43" s="101"/>
      <c r="AE43" s="101"/>
      <c r="AF43" s="101"/>
      <c r="AG43" s="101">
        <v>12.23925</v>
      </c>
      <c r="AH43" s="101">
        <v>24.4617</v>
      </c>
      <c r="AI43" s="100">
        <v>10.27692</v>
      </c>
      <c r="AJ43" s="102"/>
      <c r="AK43" s="102"/>
      <c r="AL43" s="102"/>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v>184.87493000000001</v>
      </c>
      <c r="BK43" s="100"/>
      <c r="BL43" s="99">
        <v>167.61232000000001</v>
      </c>
      <c r="BM43" s="101">
        <v>166.56063</v>
      </c>
      <c r="BN43" s="101">
        <v>168.58996999999999</v>
      </c>
      <c r="BO43" s="101"/>
      <c r="BP43" s="101"/>
      <c r="BQ43" s="101"/>
      <c r="BR43" s="101"/>
      <c r="BS43" s="101"/>
      <c r="BT43" s="101"/>
      <c r="BU43" s="101">
        <v>110.49702000000001</v>
      </c>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v>47.905140000000003</v>
      </c>
      <c r="CJ43" s="101">
        <v>53.710120000000003</v>
      </c>
      <c r="CK43" s="101"/>
      <c r="CL43" s="101"/>
      <c r="CM43" s="101"/>
      <c r="CN43" s="100"/>
      <c r="CO43" s="99">
        <v>180.55348000000001</v>
      </c>
      <c r="CP43" s="101">
        <v>180.52450999999999</v>
      </c>
      <c r="CQ43" s="101">
        <v>181.33356000000001</v>
      </c>
      <c r="CR43" s="100">
        <v>181.02912000000001</v>
      </c>
      <c r="CS43" s="99"/>
      <c r="CT43" s="100"/>
      <c r="CU43" s="99"/>
      <c r="CV43" s="101"/>
      <c r="CW43" s="103"/>
      <c r="CX43" s="99"/>
      <c r="CY43" s="101"/>
      <c r="CZ43" s="101"/>
      <c r="DA43" s="100"/>
      <c r="DB43" s="99"/>
      <c r="DC43" s="101"/>
      <c r="DD43" s="101"/>
      <c r="DE43" s="101"/>
      <c r="DF43" s="101"/>
      <c r="DG43" s="101"/>
      <c r="DH43" s="101"/>
      <c r="DI43" s="101"/>
      <c r="DJ43" s="101"/>
      <c r="DK43" s="101"/>
      <c r="DL43" s="101"/>
      <c r="DM43" s="100"/>
      <c r="DN43" s="104"/>
      <c r="DO43" s="105"/>
      <c r="DP43" s="105"/>
      <c r="DQ43" s="106"/>
      <c r="DR43" s="99"/>
      <c r="DS43" s="101"/>
      <c r="DT43" s="101"/>
      <c r="DU43" s="100"/>
      <c r="DV43" s="102"/>
      <c r="DW43" s="99"/>
      <c r="DX43" s="101"/>
      <c r="DY43" s="101"/>
      <c r="DZ43" s="101"/>
      <c r="EA43" s="101"/>
      <c r="EB43" s="103"/>
      <c r="EC43" s="1"/>
      <c r="ED43" s="102"/>
      <c r="EE43" s="102"/>
      <c r="EF43" s="102"/>
      <c r="EG43" s="102"/>
      <c r="EH43" s="102"/>
      <c r="EI43" s="102"/>
      <c r="EJ43" s="102"/>
      <c r="EK43" s="102"/>
      <c r="EL43" s="99"/>
      <c r="EM43" s="100"/>
      <c r="EN43" s="102"/>
      <c r="EO43" s="102"/>
      <c r="EP43" s="102"/>
      <c r="EQ43" s="102"/>
      <c r="ER43" s="102"/>
      <c r="ES43" s="102"/>
      <c r="ET43" s="102"/>
      <c r="EU43" s="102"/>
      <c r="EV43" s="102"/>
      <c r="EW43" s="102"/>
      <c r="EX43" s="102"/>
      <c r="EY43" s="102"/>
      <c r="EZ43" s="102"/>
      <c r="FA43" s="99"/>
      <c r="FB43" s="101"/>
      <c r="FC43" s="101"/>
      <c r="FD43" s="100"/>
      <c r="FE43" s="102"/>
      <c r="FF43" s="102"/>
      <c r="FG43" s="102"/>
      <c r="FH43" s="102"/>
      <c r="FI43" s="102"/>
      <c r="FJ43" s="102"/>
      <c r="FK43" s="102"/>
      <c r="FL43" s="99"/>
      <c r="FM43" s="101"/>
      <c r="FN43" s="101"/>
      <c r="FO43" s="100"/>
      <c r="FP43" s="102"/>
      <c r="FQ43" s="99"/>
      <c r="FR43" s="100"/>
      <c r="FS43" s="99"/>
      <c r="FT43" s="101"/>
      <c r="FU43" s="101"/>
      <c r="FV43" s="101"/>
      <c r="FW43" s="100"/>
      <c r="FX43" s="99"/>
      <c r="FY43" s="100"/>
      <c r="FZ43" s="99"/>
      <c r="GA43" s="101"/>
      <c r="GB43" s="101"/>
      <c r="GC43" s="100"/>
      <c r="GD43" s="102"/>
      <c r="GE43" s="102"/>
      <c r="GF43" s="99"/>
      <c r="GG43" s="101"/>
      <c r="GH43" s="101"/>
      <c r="GI43" s="101"/>
      <c r="GJ43" s="100"/>
      <c r="GK43" s="102"/>
      <c r="GL43" s="99"/>
      <c r="GM43" s="100"/>
      <c r="GN43" s="1"/>
      <c r="GO43" s="102"/>
      <c r="GP43" s="99"/>
      <c r="GQ43" s="100">
        <v>50.909529999999997</v>
      </c>
      <c r="GR43" s="99"/>
      <c r="GS43" s="100"/>
      <c r="GT43" s="102"/>
      <c r="GU43" s="102"/>
      <c r="GV43" s="102"/>
      <c r="GW43" s="1"/>
      <c r="GX43" s="102"/>
      <c r="GY43" s="102"/>
      <c r="GZ43" s="102"/>
      <c r="HA43" s="102"/>
      <c r="HB43" s="102"/>
      <c r="HC43" s="102"/>
      <c r="HD43" s="99"/>
      <c r="HE43" s="100"/>
      <c r="HF43" s="1"/>
      <c r="HG43" s="99">
        <v>2729.9860200000003</v>
      </c>
      <c r="HH43" s="101">
        <v>2711.8447900000001</v>
      </c>
      <c r="HI43" s="100">
        <v>991.80754999999999</v>
      </c>
    </row>
    <row r="44" spans="1:217" x14ac:dyDescent="0.3">
      <c r="A44" s="1"/>
      <c r="B44" s="98" t="s">
        <v>840</v>
      </c>
      <c r="C44" s="99"/>
      <c r="D44" s="100"/>
      <c r="E44" s="99"/>
      <c r="F44" s="101"/>
      <c r="G44" s="101">
        <v>8.8258700000000001</v>
      </c>
      <c r="H44" s="100">
        <v>8.5166900000000005</v>
      </c>
      <c r="I44" s="99"/>
      <c r="J44" s="100"/>
      <c r="K44" s="99"/>
      <c r="L44" s="100"/>
      <c r="M44" s="99"/>
      <c r="N44" s="101"/>
      <c r="O44" s="101"/>
      <c r="P44" s="101"/>
      <c r="Q44" s="101"/>
      <c r="R44" s="101"/>
      <c r="S44" s="101"/>
      <c r="T44" s="100"/>
      <c r="U44" s="99">
        <v>18.14123</v>
      </c>
      <c r="V44" s="101"/>
      <c r="W44" s="101"/>
      <c r="X44" s="100">
        <v>1.0612699999999999</v>
      </c>
      <c r="Y44" s="102"/>
      <c r="Z44" s="99"/>
      <c r="AA44" s="101"/>
      <c r="AB44" s="100"/>
      <c r="AC44" s="99"/>
      <c r="AD44" s="101"/>
      <c r="AE44" s="101"/>
      <c r="AF44" s="101"/>
      <c r="AG44" s="101">
        <v>12.23925</v>
      </c>
      <c r="AH44" s="101">
        <v>24.4617</v>
      </c>
      <c r="AI44" s="100">
        <v>10.27692</v>
      </c>
      <c r="AJ44" s="102"/>
      <c r="AK44" s="102"/>
      <c r="AL44" s="102"/>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v>184.87493000000001</v>
      </c>
      <c r="BK44" s="100"/>
      <c r="BL44" s="99">
        <v>167.61232000000001</v>
      </c>
      <c r="BM44" s="101">
        <v>166.56063</v>
      </c>
      <c r="BN44" s="101">
        <v>168.58996999999999</v>
      </c>
      <c r="BO44" s="101"/>
      <c r="BP44" s="101"/>
      <c r="BQ44" s="101"/>
      <c r="BR44" s="101"/>
      <c r="BS44" s="101"/>
      <c r="BT44" s="101"/>
      <c r="BU44" s="101">
        <v>110.49702000000001</v>
      </c>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v>47.905140000000003</v>
      </c>
      <c r="CJ44" s="101">
        <v>53.710120000000003</v>
      </c>
      <c r="CK44" s="101"/>
      <c r="CL44" s="101"/>
      <c r="CM44" s="101"/>
      <c r="CN44" s="100"/>
      <c r="CO44" s="99">
        <v>180.55348000000001</v>
      </c>
      <c r="CP44" s="101">
        <v>180.52450999999999</v>
      </c>
      <c r="CQ44" s="101">
        <v>181.33356000000001</v>
      </c>
      <c r="CR44" s="100">
        <v>181.02912000000001</v>
      </c>
      <c r="CS44" s="99"/>
      <c r="CT44" s="100"/>
      <c r="CU44" s="99"/>
      <c r="CV44" s="101"/>
      <c r="CW44" s="103"/>
      <c r="CX44" s="99"/>
      <c r="CY44" s="101"/>
      <c r="CZ44" s="101"/>
      <c r="DA44" s="100"/>
      <c r="DB44" s="99"/>
      <c r="DC44" s="101"/>
      <c r="DD44" s="101"/>
      <c r="DE44" s="101"/>
      <c r="DF44" s="101"/>
      <c r="DG44" s="101"/>
      <c r="DH44" s="101"/>
      <c r="DI44" s="101"/>
      <c r="DJ44" s="101"/>
      <c r="DK44" s="101"/>
      <c r="DL44" s="101"/>
      <c r="DM44" s="100"/>
      <c r="DN44" s="104"/>
      <c r="DO44" s="105"/>
      <c r="DP44" s="105"/>
      <c r="DQ44" s="106"/>
      <c r="DR44" s="99"/>
      <c r="DS44" s="101"/>
      <c r="DT44" s="101"/>
      <c r="DU44" s="100"/>
      <c r="DV44" s="102"/>
      <c r="DW44" s="99"/>
      <c r="DX44" s="101"/>
      <c r="DY44" s="101"/>
      <c r="DZ44" s="101"/>
      <c r="EA44" s="101"/>
      <c r="EB44" s="103"/>
      <c r="EC44" s="1"/>
      <c r="ED44" s="102"/>
      <c r="EE44" s="102"/>
      <c r="EF44" s="102"/>
      <c r="EG44" s="102"/>
      <c r="EH44" s="102"/>
      <c r="EI44" s="102"/>
      <c r="EJ44" s="102"/>
      <c r="EK44" s="102"/>
      <c r="EL44" s="99"/>
      <c r="EM44" s="100"/>
      <c r="EN44" s="102"/>
      <c r="EO44" s="102"/>
      <c r="EP44" s="102"/>
      <c r="EQ44" s="102"/>
      <c r="ER44" s="102"/>
      <c r="ES44" s="102"/>
      <c r="ET44" s="102"/>
      <c r="EU44" s="102"/>
      <c r="EV44" s="102"/>
      <c r="EW44" s="102"/>
      <c r="EX44" s="102"/>
      <c r="EY44" s="102"/>
      <c r="EZ44" s="102"/>
      <c r="FA44" s="99"/>
      <c r="FB44" s="101"/>
      <c r="FC44" s="101"/>
      <c r="FD44" s="100"/>
      <c r="FE44" s="102"/>
      <c r="FF44" s="102"/>
      <c r="FG44" s="102"/>
      <c r="FH44" s="102"/>
      <c r="FI44" s="102"/>
      <c r="FJ44" s="102"/>
      <c r="FK44" s="102"/>
      <c r="FL44" s="99"/>
      <c r="FM44" s="101"/>
      <c r="FN44" s="101"/>
      <c r="FO44" s="100"/>
      <c r="FP44" s="102"/>
      <c r="FQ44" s="99"/>
      <c r="FR44" s="100"/>
      <c r="FS44" s="99"/>
      <c r="FT44" s="101"/>
      <c r="FU44" s="101"/>
      <c r="FV44" s="101"/>
      <c r="FW44" s="100"/>
      <c r="FX44" s="99"/>
      <c r="FY44" s="100"/>
      <c r="FZ44" s="99"/>
      <c r="GA44" s="101"/>
      <c r="GB44" s="101"/>
      <c r="GC44" s="100"/>
      <c r="GD44" s="102"/>
      <c r="GE44" s="102"/>
      <c r="GF44" s="99"/>
      <c r="GG44" s="101"/>
      <c r="GH44" s="101"/>
      <c r="GI44" s="101"/>
      <c r="GJ44" s="100"/>
      <c r="GK44" s="102"/>
      <c r="GL44" s="99"/>
      <c r="GM44" s="100"/>
      <c r="GN44" s="1"/>
      <c r="GO44" s="102"/>
      <c r="GP44" s="99"/>
      <c r="GQ44" s="100">
        <v>50.909529999999997</v>
      </c>
      <c r="GR44" s="99"/>
      <c r="GS44" s="100"/>
      <c r="GT44" s="102"/>
      <c r="GU44" s="102"/>
      <c r="GV44" s="102"/>
      <c r="GW44" s="1"/>
      <c r="GX44" s="102"/>
      <c r="GY44" s="102"/>
      <c r="GZ44" s="102"/>
      <c r="HA44" s="102"/>
      <c r="HB44" s="102"/>
      <c r="HC44" s="102"/>
      <c r="HD44" s="99"/>
      <c r="HE44" s="100"/>
      <c r="HF44" s="1"/>
      <c r="HG44" s="99">
        <v>2729.9860200000003</v>
      </c>
      <c r="HH44" s="101">
        <v>2711.8447900000001</v>
      </c>
      <c r="HI44" s="100">
        <v>991.80754999999999</v>
      </c>
    </row>
    <row r="45" spans="1:217" x14ac:dyDescent="0.3">
      <c r="A45" s="1"/>
      <c r="B45" s="98" t="s">
        <v>841</v>
      </c>
      <c r="C45" s="99"/>
      <c r="D45" s="100"/>
      <c r="E45" s="99"/>
      <c r="F45" s="101"/>
      <c r="G45" s="101">
        <v>8.8258700000000001</v>
      </c>
      <c r="H45" s="100">
        <v>8.5166900000000005</v>
      </c>
      <c r="I45" s="99"/>
      <c r="J45" s="100"/>
      <c r="K45" s="99"/>
      <c r="L45" s="100"/>
      <c r="M45" s="99"/>
      <c r="N45" s="101"/>
      <c r="O45" s="101"/>
      <c r="P45" s="101"/>
      <c r="Q45" s="101"/>
      <c r="R45" s="101"/>
      <c r="S45" s="101"/>
      <c r="T45" s="100"/>
      <c r="U45" s="99">
        <v>18.14123</v>
      </c>
      <c r="V45" s="101"/>
      <c r="W45" s="101"/>
      <c r="X45" s="100">
        <v>1.0612699999999999</v>
      </c>
      <c r="Y45" s="102"/>
      <c r="Z45" s="99"/>
      <c r="AA45" s="101"/>
      <c r="AB45" s="100"/>
      <c r="AC45" s="99"/>
      <c r="AD45" s="101"/>
      <c r="AE45" s="101"/>
      <c r="AF45" s="101"/>
      <c r="AG45" s="101">
        <v>12.23925</v>
      </c>
      <c r="AH45" s="101">
        <v>24.4617</v>
      </c>
      <c r="AI45" s="100">
        <v>10.27692</v>
      </c>
      <c r="AJ45" s="102"/>
      <c r="AK45" s="102"/>
      <c r="AL45" s="102"/>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v>184.87493000000001</v>
      </c>
      <c r="BK45" s="100"/>
      <c r="BL45" s="99">
        <v>167.61232000000001</v>
      </c>
      <c r="BM45" s="101">
        <v>166.56063</v>
      </c>
      <c r="BN45" s="101">
        <v>168.58996999999999</v>
      </c>
      <c r="BO45" s="101"/>
      <c r="BP45" s="101"/>
      <c r="BQ45" s="101"/>
      <c r="BR45" s="101"/>
      <c r="BS45" s="101"/>
      <c r="BT45" s="101"/>
      <c r="BU45" s="101">
        <v>110.49702000000001</v>
      </c>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v>47.905140000000003</v>
      </c>
      <c r="CJ45" s="101">
        <v>53.710120000000003</v>
      </c>
      <c r="CK45" s="101"/>
      <c r="CL45" s="101"/>
      <c r="CM45" s="101"/>
      <c r="CN45" s="100"/>
      <c r="CO45" s="99">
        <v>180.55348000000001</v>
      </c>
      <c r="CP45" s="101">
        <v>180.52450999999999</v>
      </c>
      <c r="CQ45" s="101">
        <v>181.33356000000001</v>
      </c>
      <c r="CR45" s="100">
        <v>181.02912000000001</v>
      </c>
      <c r="CS45" s="99"/>
      <c r="CT45" s="100"/>
      <c r="CU45" s="99"/>
      <c r="CV45" s="101"/>
      <c r="CW45" s="103"/>
      <c r="CX45" s="99"/>
      <c r="CY45" s="101"/>
      <c r="CZ45" s="101"/>
      <c r="DA45" s="100"/>
      <c r="DB45" s="99"/>
      <c r="DC45" s="101"/>
      <c r="DD45" s="101"/>
      <c r="DE45" s="101"/>
      <c r="DF45" s="101"/>
      <c r="DG45" s="101"/>
      <c r="DH45" s="101"/>
      <c r="DI45" s="101"/>
      <c r="DJ45" s="101"/>
      <c r="DK45" s="101"/>
      <c r="DL45" s="101"/>
      <c r="DM45" s="100"/>
      <c r="DN45" s="104"/>
      <c r="DO45" s="105"/>
      <c r="DP45" s="105"/>
      <c r="DQ45" s="106"/>
      <c r="DR45" s="99"/>
      <c r="DS45" s="101"/>
      <c r="DT45" s="101"/>
      <c r="DU45" s="100"/>
      <c r="DV45" s="102"/>
      <c r="DW45" s="99"/>
      <c r="DX45" s="101"/>
      <c r="DY45" s="101"/>
      <c r="DZ45" s="101"/>
      <c r="EA45" s="101"/>
      <c r="EB45" s="103"/>
      <c r="EC45" s="1"/>
      <c r="ED45" s="102"/>
      <c r="EE45" s="102"/>
      <c r="EF45" s="102"/>
      <c r="EG45" s="102"/>
      <c r="EH45" s="102"/>
      <c r="EI45" s="102"/>
      <c r="EJ45" s="102"/>
      <c r="EK45" s="102"/>
      <c r="EL45" s="99"/>
      <c r="EM45" s="100"/>
      <c r="EN45" s="102"/>
      <c r="EO45" s="102"/>
      <c r="EP45" s="102"/>
      <c r="EQ45" s="102"/>
      <c r="ER45" s="102"/>
      <c r="ES45" s="102"/>
      <c r="ET45" s="102"/>
      <c r="EU45" s="102"/>
      <c r="EV45" s="102"/>
      <c r="EW45" s="102"/>
      <c r="EX45" s="102"/>
      <c r="EY45" s="102"/>
      <c r="EZ45" s="102"/>
      <c r="FA45" s="99"/>
      <c r="FB45" s="101"/>
      <c r="FC45" s="101"/>
      <c r="FD45" s="100"/>
      <c r="FE45" s="102"/>
      <c r="FF45" s="102"/>
      <c r="FG45" s="102"/>
      <c r="FH45" s="102"/>
      <c r="FI45" s="102"/>
      <c r="FJ45" s="102"/>
      <c r="FK45" s="102"/>
      <c r="FL45" s="99"/>
      <c r="FM45" s="101"/>
      <c r="FN45" s="101"/>
      <c r="FO45" s="100"/>
      <c r="FP45" s="102"/>
      <c r="FQ45" s="99"/>
      <c r="FR45" s="100"/>
      <c r="FS45" s="99"/>
      <c r="FT45" s="101"/>
      <c r="FU45" s="101"/>
      <c r="FV45" s="101"/>
      <c r="FW45" s="100"/>
      <c r="FX45" s="99"/>
      <c r="FY45" s="100"/>
      <c r="FZ45" s="99"/>
      <c r="GA45" s="101"/>
      <c r="GB45" s="101"/>
      <c r="GC45" s="100"/>
      <c r="GD45" s="102"/>
      <c r="GE45" s="102"/>
      <c r="GF45" s="99"/>
      <c r="GG45" s="101"/>
      <c r="GH45" s="101"/>
      <c r="GI45" s="101"/>
      <c r="GJ45" s="100"/>
      <c r="GK45" s="102"/>
      <c r="GL45" s="99"/>
      <c r="GM45" s="100"/>
      <c r="GN45" s="1"/>
      <c r="GO45" s="102"/>
      <c r="GP45" s="99"/>
      <c r="GQ45" s="100">
        <v>50.909529999999997</v>
      </c>
      <c r="GR45" s="99"/>
      <c r="GS45" s="100"/>
      <c r="GT45" s="102"/>
      <c r="GU45" s="102"/>
      <c r="GV45" s="102"/>
      <c r="GW45" s="1"/>
      <c r="GX45" s="102"/>
      <c r="GY45" s="102"/>
      <c r="GZ45" s="102"/>
      <c r="HA45" s="102"/>
      <c r="HB45" s="102"/>
      <c r="HC45" s="102"/>
      <c r="HD45" s="99"/>
      <c r="HE45" s="100"/>
      <c r="HF45" s="1"/>
      <c r="HG45" s="99">
        <v>2729.9860200000003</v>
      </c>
      <c r="HH45" s="101">
        <v>2711.8447900000001</v>
      </c>
      <c r="HI45" s="100">
        <v>991.80754999999999</v>
      </c>
    </row>
    <row r="46" spans="1:217" x14ac:dyDescent="0.3">
      <c r="A46" s="1"/>
      <c r="B46" s="98" t="s">
        <v>842</v>
      </c>
      <c r="C46" s="99"/>
      <c r="D46" s="100"/>
      <c r="E46" s="99"/>
      <c r="F46" s="101"/>
      <c r="G46" s="101">
        <v>8.8258700000000001</v>
      </c>
      <c r="H46" s="100">
        <v>8.5166900000000005</v>
      </c>
      <c r="I46" s="99"/>
      <c r="J46" s="100"/>
      <c r="K46" s="99"/>
      <c r="L46" s="100"/>
      <c r="M46" s="99"/>
      <c r="N46" s="101"/>
      <c r="O46" s="101"/>
      <c r="P46" s="101"/>
      <c r="Q46" s="101"/>
      <c r="R46" s="101"/>
      <c r="S46" s="101"/>
      <c r="T46" s="100"/>
      <c r="U46" s="99">
        <v>18.14123</v>
      </c>
      <c r="V46" s="101"/>
      <c r="W46" s="101"/>
      <c r="X46" s="100">
        <v>1.0612699999999999</v>
      </c>
      <c r="Y46" s="102"/>
      <c r="Z46" s="99"/>
      <c r="AA46" s="101"/>
      <c r="AB46" s="100"/>
      <c r="AC46" s="99"/>
      <c r="AD46" s="101"/>
      <c r="AE46" s="101"/>
      <c r="AF46" s="101"/>
      <c r="AG46" s="101">
        <v>12.23925</v>
      </c>
      <c r="AH46" s="101">
        <v>24.4617</v>
      </c>
      <c r="AI46" s="100">
        <v>10.27692</v>
      </c>
      <c r="AJ46" s="102"/>
      <c r="AK46" s="102"/>
      <c r="AL46" s="102"/>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v>184.87493000000001</v>
      </c>
      <c r="BK46" s="100"/>
      <c r="BL46" s="99">
        <v>167.61232000000001</v>
      </c>
      <c r="BM46" s="101">
        <v>166.56063</v>
      </c>
      <c r="BN46" s="101">
        <v>168.58996999999999</v>
      </c>
      <c r="BO46" s="101"/>
      <c r="BP46" s="101"/>
      <c r="BQ46" s="101"/>
      <c r="BR46" s="101"/>
      <c r="BS46" s="101"/>
      <c r="BT46" s="101"/>
      <c r="BU46" s="101">
        <v>110.49702000000001</v>
      </c>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v>47.905140000000003</v>
      </c>
      <c r="CJ46" s="101">
        <v>53.710120000000003</v>
      </c>
      <c r="CK46" s="101"/>
      <c r="CL46" s="101"/>
      <c r="CM46" s="101"/>
      <c r="CN46" s="100"/>
      <c r="CO46" s="99">
        <v>180.55348000000001</v>
      </c>
      <c r="CP46" s="101">
        <v>180.52450999999999</v>
      </c>
      <c r="CQ46" s="101">
        <v>181.33356000000001</v>
      </c>
      <c r="CR46" s="100">
        <v>181.02912000000001</v>
      </c>
      <c r="CS46" s="99"/>
      <c r="CT46" s="100"/>
      <c r="CU46" s="99"/>
      <c r="CV46" s="101"/>
      <c r="CW46" s="103"/>
      <c r="CX46" s="99"/>
      <c r="CY46" s="101"/>
      <c r="CZ46" s="101"/>
      <c r="DA46" s="100"/>
      <c r="DB46" s="99"/>
      <c r="DC46" s="101"/>
      <c r="DD46" s="101"/>
      <c r="DE46" s="101"/>
      <c r="DF46" s="101"/>
      <c r="DG46" s="101"/>
      <c r="DH46" s="101"/>
      <c r="DI46" s="101"/>
      <c r="DJ46" s="101"/>
      <c r="DK46" s="101"/>
      <c r="DL46" s="101"/>
      <c r="DM46" s="100"/>
      <c r="DN46" s="104"/>
      <c r="DO46" s="105"/>
      <c r="DP46" s="105"/>
      <c r="DQ46" s="106"/>
      <c r="DR46" s="99"/>
      <c r="DS46" s="101"/>
      <c r="DT46" s="101"/>
      <c r="DU46" s="100"/>
      <c r="DV46" s="102"/>
      <c r="DW46" s="99"/>
      <c r="DX46" s="101"/>
      <c r="DY46" s="101"/>
      <c r="DZ46" s="101"/>
      <c r="EA46" s="101"/>
      <c r="EB46" s="103"/>
      <c r="EC46" s="1"/>
      <c r="ED46" s="102"/>
      <c r="EE46" s="102"/>
      <c r="EF46" s="102"/>
      <c r="EG46" s="102"/>
      <c r="EH46" s="102"/>
      <c r="EI46" s="102"/>
      <c r="EJ46" s="102"/>
      <c r="EK46" s="102"/>
      <c r="EL46" s="99"/>
      <c r="EM46" s="100"/>
      <c r="EN46" s="102"/>
      <c r="EO46" s="102"/>
      <c r="EP46" s="102"/>
      <c r="EQ46" s="102"/>
      <c r="ER46" s="102"/>
      <c r="ES46" s="102"/>
      <c r="ET46" s="102"/>
      <c r="EU46" s="102"/>
      <c r="EV46" s="102"/>
      <c r="EW46" s="102"/>
      <c r="EX46" s="102"/>
      <c r="EY46" s="102"/>
      <c r="EZ46" s="102"/>
      <c r="FA46" s="99"/>
      <c r="FB46" s="101"/>
      <c r="FC46" s="101"/>
      <c r="FD46" s="100"/>
      <c r="FE46" s="102"/>
      <c r="FF46" s="102"/>
      <c r="FG46" s="102"/>
      <c r="FH46" s="102"/>
      <c r="FI46" s="102"/>
      <c r="FJ46" s="102"/>
      <c r="FK46" s="102"/>
      <c r="FL46" s="99"/>
      <c r="FM46" s="101"/>
      <c r="FN46" s="101"/>
      <c r="FO46" s="100"/>
      <c r="FP46" s="102"/>
      <c r="FQ46" s="99"/>
      <c r="FR46" s="100"/>
      <c r="FS46" s="99"/>
      <c r="FT46" s="101"/>
      <c r="FU46" s="101"/>
      <c r="FV46" s="101"/>
      <c r="FW46" s="100"/>
      <c r="FX46" s="99"/>
      <c r="FY46" s="100"/>
      <c r="FZ46" s="99"/>
      <c r="GA46" s="101"/>
      <c r="GB46" s="101"/>
      <c r="GC46" s="100"/>
      <c r="GD46" s="102"/>
      <c r="GE46" s="102"/>
      <c r="GF46" s="99"/>
      <c r="GG46" s="101"/>
      <c r="GH46" s="101"/>
      <c r="GI46" s="101"/>
      <c r="GJ46" s="100"/>
      <c r="GK46" s="102"/>
      <c r="GL46" s="99"/>
      <c r="GM46" s="100"/>
      <c r="GN46" s="1"/>
      <c r="GO46" s="102"/>
      <c r="GP46" s="99"/>
      <c r="GQ46" s="100">
        <v>50.909529999999997</v>
      </c>
      <c r="GR46" s="99"/>
      <c r="GS46" s="100"/>
      <c r="GT46" s="102"/>
      <c r="GU46" s="102"/>
      <c r="GV46" s="102"/>
      <c r="GW46" s="1"/>
      <c r="GX46" s="102"/>
      <c r="GY46" s="102"/>
      <c r="GZ46" s="102"/>
      <c r="HA46" s="102"/>
      <c r="HB46" s="102"/>
      <c r="HC46" s="102"/>
      <c r="HD46" s="99"/>
      <c r="HE46" s="100"/>
      <c r="HF46" s="1"/>
      <c r="HG46" s="99">
        <v>2729.9860200000003</v>
      </c>
      <c r="HH46" s="101">
        <v>2711.8447900000001</v>
      </c>
      <c r="HI46" s="100">
        <v>991.80754999999999</v>
      </c>
    </row>
    <row r="47" spans="1:217" x14ac:dyDescent="0.3">
      <c r="A47" s="1"/>
      <c r="B47" s="98" t="s">
        <v>843</v>
      </c>
      <c r="C47" s="99"/>
      <c r="D47" s="100"/>
      <c r="E47" s="99"/>
      <c r="F47" s="101"/>
      <c r="G47" s="101">
        <v>8.8258700000000001</v>
      </c>
      <c r="H47" s="100">
        <v>8.5166900000000005</v>
      </c>
      <c r="I47" s="99"/>
      <c r="J47" s="100"/>
      <c r="K47" s="99"/>
      <c r="L47" s="100"/>
      <c r="M47" s="99"/>
      <c r="N47" s="101"/>
      <c r="O47" s="101"/>
      <c r="P47" s="101"/>
      <c r="Q47" s="101"/>
      <c r="R47" s="101"/>
      <c r="S47" s="101"/>
      <c r="T47" s="100"/>
      <c r="U47" s="99">
        <v>18.14123</v>
      </c>
      <c r="V47" s="101"/>
      <c r="W47" s="101"/>
      <c r="X47" s="100">
        <v>1.0612699999999999</v>
      </c>
      <c r="Y47" s="102"/>
      <c r="Z47" s="99"/>
      <c r="AA47" s="101"/>
      <c r="AB47" s="100"/>
      <c r="AC47" s="99"/>
      <c r="AD47" s="101"/>
      <c r="AE47" s="101"/>
      <c r="AF47" s="101"/>
      <c r="AG47" s="101">
        <v>12.23925</v>
      </c>
      <c r="AH47" s="101">
        <v>24.4617</v>
      </c>
      <c r="AI47" s="100">
        <v>10.27692</v>
      </c>
      <c r="AJ47" s="102"/>
      <c r="AK47" s="102"/>
      <c r="AL47" s="102"/>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v>184.87493000000001</v>
      </c>
      <c r="BK47" s="100"/>
      <c r="BL47" s="99">
        <v>167.61232000000001</v>
      </c>
      <c r="BM47" s="101">
        <v>166.56063</v>
      </c>
      <c r="BN47" s="101">
        <v>168.58996999999999</v>
      </c>
      <c r="BO47" s="101"/>
      <c r="BP47" s="101"/>
      <c r="BQ47" s="101"/>
      <c r="BR47" s="101"/>
      <c r="BS47" s="101"/>
      <c r="BT47" s="101"/>
      <c r="BU47" s="101">
        <v>110.49702000000001</v>
      </c>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v>47.905140000000003</v>
      </c>
      <c r="CJ47" s="101">
        <v>53.710120000000003</v>
      </c>
      <c r="CK47" s="101"/>
      <c r="CL47" s="101"/>
      <c r="CM47" s="101"/>
      <c r="CN47" s="100"/>
      <c r="CO47" s="99">
        <v>180.55348000000001</v>
      </c>
      <c r="CP47" s="101">
        <v>180.52450999999999</v>
      </c>
      <c r="CQ47" s="101">
        <v>181.33356000000001</v>
      </c>
      <c r="CR47" s="100">
        <v>181.02912000000001</v>
      </c>
      <c r="CS47" s="99"/>
      <c r="CT47" s="100"/>
      <c r="CU47" s="99"/>
      <c r="CV47" s="101"/>
      <c r="CW47" s="103"/>
      <c r="CX47" s="99"/>
      <c r="CY47" s="101"/>
      <c r="CZ47" s="101"/>
      <c r="DA47" s="100"/>
      <c r="DB47" s="99"/>
      <c r="DC47" s="101"/>
      <c r="DD47" s="101"/>
      <c r="DE47" s="101"/>
      <c r="DF47" s="101"/>
      <c r="DG47" s="101"/>
      <c r="DH47" s="101"/>
      <c r="DI47" s="101"/>
      <c r="DJ47" s="101"/>
      <c r="DK47" s="101"/>
      <c r="DL47" s="101"/>
      <c r="DM47" s="100"/>
      <c r="DN47" s="104"/>
      <c r="DO47" s="105"/>
      <c r="DP47" s="105"/>
      <c r="DQ47" s="106"/>
      <c r="DR47" s="99"/>
      <c r="DS47" s="101"/>
      <c r="DT47" s="101"/>
      <c r="DU47" s="100"/>
      <c r="DV47" s="102"/>
      <c r="DW47" s="99"/>
      <c r="DX47" s="101"/>
      <c r="DY47" s="101"/>
      <c r="DZ47" s="101"/>
      <c r="EA47" s="101"/>
      <c r="EB47" s="103"/>
      <c r="EC47" s="1"/>
      <c r="ED47" s="102"/>
      <c r="EE47" s="102"/>
      <c r="EF47" s="102"/>
      <c r="EG47" s="102"/>
      <c r="EH47" s="102"/>
      <c r="EI47" s="102"/>
      <c r="EJ47" s="102"/>
      <c r="EK47" s="102"/>
      <c r="EL47" s="99"/>
      <c r="EM47" s="100"/>
      <c r="EN47" s="102"/>
      <c r="EO47" s="102"/>
      <c r="EP47" s="102"/>
      <c r="EQ47" s="102"/>
      <c r="ER47" s="102"/>
      <c r="ES47" s="102"/>
      <c r="ET47" s="102"/>
      <c r="EU47" s="102"/>
      <c r="EV47" s="102"/>
      <c r="EW47" s="102"/>
      <c r="EX47" s="102"/>
      <c r="EY47" s="102"/>
      <c r="EZ47" s="102"/>
      <c r="FA47" s="99"/>
      <c r="FB47" s="101"/>
      <c r="FC47" s="101"/>
      <c r="FD47" s="100"/>
      <c r="FE47" s="102"/>
      <c r="FF47" s="102"/>
      <c r="FG47" s="102"/>
      <c r="FH47" s="102"/>
      <c r="FI47" s="102"/>
      <c r="FJ47" s="102"/>
      <c r="FK47" s="102"/>
      <c r="FL47" s="99"/>
      <c r="FM47" s="101"/>
      <c r="FN47" s="101"/>
      <c r="FO47" s="100"/>
      <c r="FP47" s="102"/>
      <c r="FQ47" s="99"/>
      <c r="FR47" s="100"/>
      <c r="FS47" s="99"/>
      <c r="FT47" s="101"/>
      <c r="FU47" s="101"/>
      <c r="FV47" s="101"/>
      <c r="FW47" s="100"/>
      <c r="FX47" s="99"/>
      <c r="FY47" s="100"/>
      <c r="FZ47" s="99"/>
      <c r="GA47" s="101"/>
      <c r="GB47" s="101"/>
      <c r="GC47" s="100"/>
      <c r="GD47" s="102"/>
      <c r="GE47" s="102"/>
      <c r="GF47" s="99"/>
      <c r="GG47" s="101"/>
      <c r="GH47" s="101"/>
      <c r="GI47" s="101"/>
      <c r="GJ47" s="100"/>
      <c r="GK47" s="102"/>
      <c r="GL47" s="99"/>
      <c r="GM47" s="100"/>
      <c r="GN47" s="1"/>
      <c r="GO47" s="102"/>
      <c r="GP47" s="99"/>
      <c r="GQ47" s="100">
        <v>50.909529999999997</v>
      </c>
      <c r="GR47" s="99"/>
      <c r="GS47" s="100"/>
      <c r="GT47" s="102"/>
      <c r="GU47" s="102"/>
      <c r="GV47" s="102"/>
      <c r="GW47" s="1"/>
      <c r="GX47" s="102"/>
      <c r="GY47" s="102"/>
      <c r="GZ47" s="102"/>
      <c r="HA47" s="102"/>
      <c r="HB47" s="102"/>
      <c r="HC47" s="102"/>
      <c r="HD47" s="99"/>
      <c r="HE47" s="100"/>
      <c r="HF47" s="1"/>
      <c r="HG47" s="99">
        <v>2729.9860200000003</v>
      </c>
      <c r="HH47" s="101">
        <v>2711.8447900000001</v>
      </c>
      <c r="HI47" s="100">
        <v>991.80754999999999</v>
      </c>
    </row>
    <row r="48" spans="1:217" x14ac:dyDescent="0.3">
      <c r="A48" s="1"/>
      <c r="B48" s="98" t="s">
        <v>844</v>
      </c>
      <c r="C48" s="99"/>
      <c r="D48" s="100"/>
      <c r="E48" s="99"/>
      <c r="F48" s="101"/>
      <c r="G48" s="101">
        <v>8.8258700000000001</v>
      </c>
      <c r="H48" s="100">
        <v>8.5166900000000005</v>
      </c>
      <c r="I48" s="99"/>
      <c r="J48" s="100"/>
      <c r="K48" s="99"/>
      <c r="L48" s="100"/>
      <c r="M48" s="99"/>
      <c r="N48" s="101"/>
      <c r="O48" s="101"/>
      <c r="P48" s="101"/>
      <c r="Q48" s="101"/>
      <c r="R48" s="101"/>
      <c r="S48" s="101"/>
      <c r="T48" s="100"/>
      <c r="U48" s="99">
        <v>18.14123</v>
      </c>
      <c r="V48" s="101"/>
      <c r="W48" s="101"/>
      <c r="X48" s="100">
        <v>1.0612699999999999</v>
      </c>
      <c r="Y48" s="102"/>
      <c r="Z48" s="99"/>
      <c r="AA48" s="101"/>
      <c r="AB48" s="100"/>
      <c r="AC48" s="99"/>
      <c r="AD48" s="101"/>
      <c r="AE48" s="101"/>
      <c r="AF48" s="101"/>
      <c r="AG48" s="101">
        <v>12.23925</v>
      </c>
      <c r="AH48" s="101">
        <v>24.4617</v>
      </c>
      <c r="AI48" s="100">
        <v>10.27692</v>
      </c>
      <c r="AJ48" s="102"/>
      <c r="AK48" s="102"/>
      <c r="AL48" s="102"/>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v>184.87493000000001</v>
      </c>
      <c r="BK48" s="100"/>
      <c r="BL48" s="99">
        <v>167.61232000000001</v>
      </c>
      <c r="BM48" s="101">
        <v>166.56063</v>
      </c>
      <c r="BN48" s="101">
        <v>168.58996999999999</v>
      </c>
      <c r="BO48" s="101"/>
      <c r="BP48" s="101"/>
      <c r="BQ48" s="101"/>
      <c r="BR48" s="101"/>
      <c r="BS48" s="101"/>
      <c r="BT48" s="101"/>
      <c r="BU48" s="101">
        <v>110.49702000000001</v>
      </c>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v>47.905140000000003</v>
      </c>
      <c r="CJ48" s="101">
        <v>53.710120000000003</v>
      </c>
      <c r="CK48" s="101"/>
      <c r="CL48" s="101"/>
      <c r="CM48" s="101"/>
      <c r="CN48" s="100"/>
      <c r="CO48" s="99">
        <v>180.55348000000001</v>
      </c>
      <c r="CP48" s="101">
        <v>180.52450999999999</v>
      </c>
      <c r="CQ48" s="101">
        <v>181.33356000000001</v>
      </c>
      <c r="CR48" s="100">
        <v>181.02912000000001</v>
      </c>
      <c r="CS48" s="99"/>
      <c r="CT48" s="100"/>
      <c r="CU48" s="99"/>
      <c r="CV48" s="101"/>
      <c r="CW48" s="103"/>
      <c r="CX48" s="99"/>
      <c r="CY48" s="101"/>
      <c r="CZ48" s="101"/>
      <c r="DA48" s="100"/>
      <c r="DB48" s="99"/>
      <c r="DC48" s="101"/>
      <c r="DD48" s="101"/>
      <c r="DE48" s="101"/>
      <c r="DF48" s="101"/>
      <c r="DG48" s="101"/>
      <c r="DH48" s="101"/>
      <c r="DI48" s="101"/>
      <c r="DJ48" s="101"/>
      <c r="DK48" s="101"/>
      <c r="DL48" s="101"/>
      <c r="DM48" s="100"/>
      <c r="DN48" s="104"/>
      <c r="DO48" s="105"/>
      <c r="DP48" s="105"/>
      <c r="DQ48" s="106"/>
      <c r="DR48" s="99"/>
      <c r="DS48" s="101"/>
      <c r="DT48" s="101"/>
      <c r="DU48" s="100"/>
      <c r="DV48" s="102"/>
      <c r="DW48" s="99"/>
      <c r="DX48" s="101"/>
      <c r="DY48" s="101"/>
      <c r="DZ48" s="101"/>
      <c r="EA48" s="101"/>
      <c r="EB48" s="103"/>
      <c r="EC48" s="1"/>
      <c r="ED48" s="102"/>
      <c r="EE48" s="102"/>
      <c r="EF48" s="102"/>
      <c r="EG48" s="102"/>
      <c r="EH48" s="102"/>
      <c r="EI48" s="102"/>
      <c r="EJ48" s="102"/>
      <c r="EK48" s="102"/>
      <c r="EL48" s="99"/>
      <c r="EM48" s="100"/>
      <c r="EN48" s="102"/>
      <c r="EO48" s="102"/>
      <c r="EP48" s="102"/>
      <c r="EQ48" s="102"/>
      <c r="ER48" s="102"/>
      <c r="ES48" s="102"/>
      <c r="ET48" s="102"/>
      <c r="EU48" s="102"/>
      <c r="EV48" s="102"/>
      <c r="EW48" s="102"/>
      <c r="EX48" s="102"/>
      <c r="EY48" s="102"/>
      <c r="EZ48" s="102"/>
      <c r="FA48" s="99"/>
      <c r="FB48" s="101"/>
      <c r="FC48" s="101"/>
      <c r="FD48" s="100"/>
      <c r="FE48" s="102"/>
      <c r="FF48" s="102"/>
      <c r="FG48" s="102"/>
      <c r="FH48" s="102"/>
      <c r="FI48" s="102"/>
      <c r="FJ48" s="102"/>
      <c r="FK48" s="102"/>
      <c r="FL48" s="99"/>
      <c r="FM48" s="101"/>
      <c r="FN48" s="101"/>
      <c r="FO48" s="100"/>
      <c r="FP48" s="102"/>
      <c r="FQ48" s="99"/>
      <c r="FR48" s="100"/>
      <c r="FS48" s="99"/>
      <c r="FT48" s="101"/>
      <c r="FU48" s="101"/>
      <c r="FV48" s="101"/>
      <c r="FW48" s="100"/>
      <c r="FX48" s="99"/>
      <c r="FY48" s="100"/>
      <c r="FZ48" s="99"/>
      <c r="GA48" s="101"/>
      <c r="GB48" s="101"/>
      <c r="GC48" s="100"/>
      <c r="GD48" s="102"/>
      <c r="GE48" s="102"/>
      <c r="GF48" s="99"/>
      <c r="GG48" s="101"/>
      <c r="GH48" s="101"/>
      <c r="GI48" s="101"/>
      <c r="GJ48" s="100"/>
      <c r="GK48" s="102"/>
      <c r="GL48" s="99"/>
      <c r="GM48" s="100"/>
      <c r="GN48" s="1"/>
      <c r="GO48" s="102"/>
      <c r="GP48" s="99"/>
      <c r="GQ48" s="100">
        <v>50.909529999999997</v>
      </c>
      <c r="GR48" s="99"/>
      <c r="GS48" s="100"/>
      <c r="GT48" s="102"/>
      <c r="GU48" s="102"/>
      <c r="GV48" s="102"/>
      <c r="GW48" s="1"/>
      <c r="GX48" s="102"/>
      <c r="GY48" s="102"/>
      <c r="GZ48" s="102"/>
      <c r="HA48" s="102"/>
      <c r="HB48" s="102"/>
      <c r="HC48" s="102"/>
      <c r="HD48" s="99"/>
      <c r="HE48" s="100"/>
      <c r="HF48" s="1"/>
      <c r="HG48" s="99">
        <v>2729.9860200000003</v>
      </c>
      <c r="HH48" s="101">
        <v>2711.8447900000001</v>
      </c>
      <c r="HI48" s="100">
        <v>991.80754999999999</v>
      </c>
    </row>
    <row r="49" spans="1:217" x14ac:dyDescent="0.3">
      <c r="A49" s="1"/>
      <c r="B49" s="98" t="s">
        <v>845</v>
      </c>
      <c r="C49" s="99"/>
      <c r="D49" s="100"/>
      <c r="E49" s="99"/>
      <c r="F49" s="101"/>
      <c r="G49" s="101">
        <v>8.8258700000000001</v>
      </c>
      <c r="H49" s="100">
        <v>8.5166900000000005</v>
      </c>
      <c r="I49" s="99"/>
      <c r="J49" s="100"/>
      <c r="K49" s="99"/>
      <c r="L49" s="100"/>
      <c r="M49" s="99"/>
      <c r="N49" s="101"/>
      <c r="O49" s="101"/>
      <c r="P49" s="101"/>
      <c r="Q49" s="101"/>
      <c r="R49" s="101"/>
      <c r="S49" s="101"/>
      <c r="T49" s="100"/>
      <c r="U49" s="99">
        <v>18.14123</v>
      </c>
      <c r="V49" s="101"/>
      <c r="W49" s="101"/>
      <c r="X49" s="100">
        <v>1.0612699999999999</v>
      </c>
      <c r="Y49" s="102"/>
      <c r="Z49" s="99"/>
      <c r="AA49" s="101"/>
      <c r="AB49" s="100"/>
      <c r="AC49" s="99"/>
      <c r="AD49" s="101"/>
      <c r="AE49" s="101"/>
      <c r="AF49" s="101"/>
      <c r="AG49" s="101">
        <v>12.23925</v>
      </c>
      <c r="AH49" s="101">
        <v>24.4617</v>
      </c>
      <c r="AI49" s="100">
        <v>10.27692</v>
      </c>
      <c r="AJ49" s="102"/>
      <c r="AK49" s="102"/>
      <c r="AL49" s="102"/>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v>184.87493000000001</v>
      </c>
      <c r="BK49" s="100"/>
      <c r="BL49" s="99">
        <v>167.61232000000001</v>
      </c>
      <c r="BM49" s="101">
        <v>166.56063</v>
      </c>
      <c r="BN49" s="101">
        <v>168.58996999999999</v>
      </c>
      <c r="BO49" s="101"/>
      <c r="BP49" s="101"/>
      <c r="BQ49" s="101"/>
      <c r="BR49" s="101"/>
      <c r="BS49" s="101"/>
      <c r="BT49" s="101"/>
      <c r="BU49" s="101">
        <v>110.49702000000001</v>
      </c>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v>47.905140000000003</v>
      </c>
      <c r="CJ49" s="101">
        <v>53.710120000000003</v>
      </c>
      <c r="CK49" s="101"/>
      <c r="CL49" s="101"/>
      <c r="CM49" s="101"/>
      <c r="CN49" s="100"/>
      <c r="CO49" s="99">
        <v>180.55348000000001</v>
      </c>
      <c r="CP49" s="101">
        <v>180.52450999999999</v>
      </c>
      <c r="CQ49" s="101">
        <v>181.33356000000001</v>
      </c>
      <c r="CR49" s="100">
        <v>181.02912000000001</v>
      </c>
      <c r="CS49" s="99"/>
      <c r="CT49" s="100"/>
      <c r="CU49" s="99"/>
      <c r="CV49" s="101"/>
      <c r="CW49" s="103"/>
      <c r="CX49" s="99"/>
      <c r="CY49" s="101"/>
      <c r="CZ49" s="101"/>
      <c r="DA49" s="100"/>
      <c r="DB49" s="99"/>
      <c r="DC49" s="101"/>
      <c r="DD49" s="101"/>
      <c r="DE49" s="101"/>
      <c r="DF49" s="101"/>
      <c r="DG49" s="101"/>
      <c r="DH49" s="101"/>
      <c r="DI49" s="101"/>
      <c r="DJ49" s="101"/>
      <c r="DK49" s="101"/>
      <c r="DL49" s="101"/>
      <c r="DM49" s="100"/>
      <c r="DN49" s="104"/>
      <c r="DO49" s="105"/>
      <c r="DP49" s="105"/>
      <c r="DQ49" s="106"/>
      <c r="DR49" s="99"/>
      <c r="DS49" s="101"/>
      <c r="DT49" s="101"/>
      <c r="DU49" s="100"/>
      <c r="DV49" s="102"/>
      <c r="DW49" s="99"/>
      <c r="DX49" s="101"/>
      <c r="DY49" s="101"/>
      <c r="DZ49" s="101"/>
      <c r="EA49" s="101"/>
      <c r="EB49" s="103"/>
      <c r="EC49" s="1"/>
      <c r="ED49" s="102"/>
      <c r="EE49" s="102"/>
      <c r="EF49" s="102"/>
      <c r="EG49" s="102"/>
      <c r="EH49" s="102"/>
      <c r="EI49" s="102"/>
      <c r="EJ49" s="102"/>
      <c r="EK49" s="102"/>
      <c r="EL49" s="99"/>
      <c r="EM49" s="100"/>
      <c r="EN49" s="102"/>
      <c r="EO49" s="102"/>
      <c r="EP49" s="102"/>
      <c r="EQ49" s="102"/>
      <c r="ER49" s="102"/>
      <c r="ES49" s="102"/>
      <c r="ET49" s="102"/>
      <c r="EU49" s="102"/>
      <c r="EV49" s="102"/>
      <c r="EW49" s="102"/>
      <c r="EX49" s="102"/>
      <c r="EY49" s="102"/>
      <c r="EZ49" s="102"/>
      <c r="FA49" s="99"/>
      <c r="FB49" s="101"/>
      <c r="FC49" s="101"/>
      <c r="FD49" s="100"/>
      <c r="FE49" s="102"/>
      <c r="FF49" s="102"/>
      <c r="FG49" s="102"/>
      <c r="FH49" s="102"/>
      <c r="FI49" s="102"/>
      <c r="FJ49" s="102"/>
      <c r="FK49" s="102"/>
      <c r="FL49" s="99"/>
      <c r="FM49" s="101"/>
      <c r="FN49" s="101"/>
      <c r="FO49" s="100"/>
      <c r="FP49" s="102"/>
      <c r="FQ49" s="99"/>
      <c r="FR49" s="100"/>
      <c r="FS49" s="99"/>
      <c r="FT49" s="101"/>
      <c r="FU49" s="101"/>
      <c r="FV49" s="101"/>
      <c r="FW49" s="100"/>
      <c r="FX49" s="99"/>
      <c r="FY49" s="100"/>
      <c r="FZ49" s="99"/>
      <c r="GA49" s="101"/>
      <c r="GB49" s="101"/>
      <c r="GC49" s="100"/>
      <c r="GD49" s="102"/>
      <c r="GE49" s="102"/>
      <c r="GF49" s="99"/>
      <c r="GG49" s="101"/>
      <c r="GH49" s="101"/>
      <c r="GI49" s="101"/>
      <c r="GJ49" s="100"/>
      <c r="GK49" s="102"/>
      <c r="GL49" s="99"/>
      <c r="GM49" s="100"/>
      <c r="GN49" s="1"/>
      <c r="GO49" s="102"/>
      <c r="GP49" s="99"/>
      <c r="GQ49" s="100">
        <v>50.909529999999997</v>
      </c>
      <c r="GR49" s="99"/>
      <c r="GS49" s="100"/>
      <c r="GT49" s="102"/>
      <c r="GU49" s="102"/>
      <c r="GV49" s="102"/>
      <c r="GW49" s="1"/>
      <c r="GX49" s="102"/>
      <c r="GY49" s="102"/>
      <c r="GZ49" s="102"/>
      <c r="HA49" s="102"/>
      <c r="HB49" s="102"/>
      <c r="HC49" s="102"/>
      <c r="HD49" s="99"/>
      <c r="HE49" s="100"/>
      <c r="HF49" s="1"/>
      <c r="HG49" s="99">
        <v>2729.9860200000003</v>
      </c>
      <c r="HH49" s="101">
        <v>2711.8447900000001</v>
      </c>
      <c r="HI49" s="100">
        <v>991.80754999999999</v>
      </c>
    </row>
    <row r="50" spans="1:217" x14ac:dyDescent="0.3">
      <c r="A50" s="1"/>
      <c r="B50" s="98" t="s">
        <v>846</v>
      </c>
      <c r="C50" s="99"/>
      <c r="D50" s="100"/>
      <c r="E50" s="99"/>
      <c r="F50" s="101"/>
      <c r="G50" s="101">
        <v>8.8258700000000001</v>
      </c>
      <c r="H50" s="100">
        <v>8.5166900000000005</v>
      </c>
      <c r="I50" s="99"/>
      <c r="J50" s="100"/>
      <c r="K50" s="99"/>
      <c r="L50" s="100"/>
      <c r="M50" s="99"/>
      <c r="N50" s="101"/>
      <c r="O50" s="101"/>
      <c r="P50" s="101"/>
      <c r="Q50" s="101"/>
      <c r="R50" s="101"/>
      <c r="S50" s="101"/>
      <c r="T50" s="100"/>
      <c r="U50" s="99">
        <v>18.14123</v>
      </c>
      <c r="V50" s="101"/>
      <c r="W50" s="101"/>
      <c r="X50" s="100">
        <v>1.0612699999999999</v>
      </c>
      <c r="Y50" s="102"/>
      <c r="Z50" s="99"/>
      <c r="AA50" s="101"/>
      <c r="AB50" s="100"/>
      <c r="AC50" s="99"/>
      <c r="AD50" s="101"/>
      <c r="AE50" s="101"/>
      <c r="AF50" s="101"/>
      <c r="AG50" s="101">
        <v>12.23925</v>
      </c>
      <c r="AH50" s="101">
        <v>24.4617</v>
      </c>
      <c r="AI50" s="100">
        <v>10.27692</v>
      </c>
      <c r="AJ50" s="102"/>
      <c r="AK50" s="102"/>
      <c r="AL50" s="102"/>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v>184.87493000000001</v>
      </c>
      <c r="BK50" s="100"/>
      <c r="BL50" s="99">
        <v>167.61232000000001</v>
      </c>
      <c r="BM50" s="101">
        <v>166.56063</v>
      </c>
      <c r="BN50" s="101">
        <v>168.58996999999999</v>
      </c>
      <c r="BO50" s="101"/>
      <c r="BP50" s="101"/>
      <c r="BQ50" s="101"/>
      <c r="BR50" s="101"/>
      <c r="BS50" s="101"/>
      <c r="BT50" s="101"/>
      <c r="BU50" s="101">
        <v>110.49702000000001</v>
      </c>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v>47.905140000000003</v>
      </c>
      <c r="CJ50" s="101">
        <v>53.710120000000003</v>
      </c>
      <c r="CK50" s="101"/>
      <c r="CL50" s="101"/>
      <c r="CM50" s="101"/>
      <c r="CN50" s="100"/>
      <c r="CO50" s="99">
        <v>180.55348000000001</v>
      </c>
      <c r="CP50" s="101">
        <v>180.52450999999999</v>
      </c>
      <c r="CQ50" s="101">
        <v>181.33356000000001</v>
      </c>
      <c r="CR50" s="100">
        <v>181.02912000000001</v>
      </c>
      <c r="CS50" s="99"/>
      <c r="CT50" s="100"/>
      <c r="CU50" s="99"/>
      <c r="CV50" s="101"/>
      <c r="CW50" s="103"/>
      <c r="CX50" s="99"/>
      <c r="CY50" s="101"/>
      <c r="CZ50" s="101"/>
      <c r="DA50" s="100"/>
      <c r="DB50" s="99"/>
      <c r="DC50" s="101"/>
      <c r="DD50" s="101"/>
      <c r="DE50" s="101"/>
      <c r="DF50" s="101"/>
      <c r="DG50" s="101"/>
      <c r="DH50" s="101"/>
      <c r="DI50" s="101"/>
      <c r="DJ50" s="101"/>
      <c r="DK50" s="101"/>
      <c r="DL50" s="101"/>
      <c r="DM50" s="100"/>
      <c r="DN50" s="104"/>
      <c r="DO50" s="105"/>
      <c r="DP50" s="105"/>
      <c r="DQ50" s="106"/>
      <c r="DR50" s="99"/>
      <c r="DS50" s="101"/>
      <c r="DT50" s="101"/>
      <c r="DU50" s="100"/>
      <c r="DV50" s="102"/>
      <c r="DW50" s="99"/>
      <c r="DX50" s="101"/>
      <c r="DY50" s="101"/>
      <c r="DZ50" s="101"/>
      <c r="EA50" s="101"/>
      <c r="EB50" s="103"/>
      <c r="EC50" s="1"/>
      <c r="ED50" s="102"/>
      <c r="EE50" s="102"/>
      <c r="EF50" s="102"/>
      <c r="EG50" s="102"/>
      <c r="EH50" s="102"/>
      <c r="EI50" s="102"/>
      <c r="EJ50" s="102"/>
      <c r="EK50" s="102"/>
      <c r="EL50" s="99"/>
      <c r="EM50" s="100"/>
      <c r="EN50" s="102"/>
      <c r="EO50" s="102"/>
      <c r="EP50" s="102"/>
      <c r="EQ50" s="102"/>
      <c r="ER50" s="102"/>
      <c r="ES50" s="102"/>
      <c r="ET50" s="102"/>
      <c r="EU50" s="102"/>
      <c r="EV50" s="102"/>
      <c r="EW50" s="102"/>
      <c r="EX50" s="102"/>
      <c r="EY50" s="102"/>
      <c r="EZ50" s="102"/>
      <c r="FA50" s="99"/>
      <c r="FB50" s="101"/>
      <c r="FC50" s="101"/>
      <c r="FD50" s="100"/>
      <c r="FE50" s="102"/>
      <c r="FF50" s="102"/>
      <c r="FG50" s="102"/>
      <c r="FH50" s="102"/>
      <c r="FI50" s="102"/>
      <c r="FJ50" s="102"/>
      <c r="FK50" s="102"/>
      <c r="FL50" s="99"/>
      <c r="FM50" s="101"/>
      <c r="FN50" s="101"/>
      <c r="FO50" s="100"/>
      <c r="FP50" s="102"/>
      <c r="FQ50" s="99"/>
      <c r="FR50" s="100"/>
      <c r="FS50" s="99"/>
      <c r="FT50" s="101"/>
      <c r="FU50" s="101"/>
      <c r="FV50" s="101"/>
      <c r="FW50" s="100"/>
      <c r="FX50" s="99"/>
      <c r="FY50" s="100"/>
      <c r="FZ50" s="99"/>
      <c r="GA50" s="101"/>
      <c r="GB50" s="101"/>
      <c r="GC50" s="100"/>
      <c r="GD50" s="102"/>
      <c r="GE50" s="102"/>
      <c r="GF50" s="99"/>
      <c r="GG50" s="101"/>
      <c r="GH50" s="101"/>
      <c r="GI50" s="101"/>
      <c r="GJ50" s="100"/>
      <c r="GK50" s="102"/>
      <c r="GL50" s="99"/>
      <c r="GM50" s="100"/>
      <c r="GN50" s="1"/>
      <c r="GO50" s="102"/>
      <c r="GP50" s="99"/>
      <c r="GQ50" s="100">
        <v>50.909529999999997</v>
      </c>
      <c r="GR50" s="99"/>
      <c r="GS50" s="100"/>
      <c r="GT50" s="102"/>
      <c r="GU50" s="102"/>
      <c r="GV50" s="102"/>
      <c r="GW50" s="1"/>
      <c r="GX50" s="102"/>
      <c r="GY50" s="102"/>
      <c r="GZ50" s="102"/>
      <c r="HA50" s="102"/>
      <c r="HB50" s="102"/>
      <c r="HC50" s="102"/>
      <c r="HD50" s="99"/>
      <c r="HE50" s="100"/>
      <c r="HF50" s="1"/>
      <c r="HG50" s="99">
        <v>2729.9860200000003</v>
      </c>
      <c r="HH50" s="101">
        <v>2711.8447900000001</v>
      </c>
      <c r="HI50" s="100">
        <v>991.80754999999999</v>
      </c>
    </row>
    <row r="51" spans="1:217" x14ac:dyDescent="0.3">
      <c r="A51" s="1"/>
      <c r="B51" s="98" t="s">
        <v>847</v>
      </c>
      <c r="C51" s="99"/>
      <c r="D51" s="100"/>
      <c r="E51" s="99"/>
      <c r="F51" s="101"/>
      <c r="G51" s="101">
        <v>8.8258700000000001</v>
      </c>
      <c r="H51" s="100">
        <v>8.5166900000000005</v>
      </c>
      <c r="I51" s="99"/>
      <c r="J51" s="100"/>
      <c r="K51" s="99"/>
      <c r="L51" s="100"/>
      <c r="M51" s="99"/>
      <c r="N51" s="101"/>
      <c r="O51" s="101"/>
      <c r="P51" s="101"/>
      <c r="Q51" s="101"/>
      <c r="R51" s="101"/>
      <c r="S51" s="101"/>
      <c r="T51" s="100"/>
      <c r="U51" s="99">
        <v>18.14123</v>
      </c>
      <c r="V51" s="101"/>
      <c r="W51" s="101"/>
      <c r="X51" s="100">
        <v>1.0612699999999999</v>
      </c>
      <c r="Y51" s="102"/>
      <c r="Z51" s="99"/>
      <c r="AA51" s="101"/>
      <c r="AB51" s="100"/>
      <c r="AC51" s="99"/>
      <c r="AD51" s="101"/>
      <c r="AE51" s="101"/>
      <c r="AF51" s="101"/>
      <c r="AG51" s="101">
        <v>12.23925</v>
      </c>
      <c r="AH51" s="101">
        <v>24.4617</v>
      </c>
      <c r="AI51" s="100">
        <v>10.27692</v>
      </c>
      <c r="AJ51" s="102"/>
      <c r="AK51" s="102"/>
      <c r="AL51" s="102"/>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v>184.87493000000001</v>
      </c>
      <c r="BK51" s="100"/>
      <c r="BL51" s="99">
        <v>167.61232000000001</v>
      </c>
      <c r="BM51" s="101">
        <v>166.56063</v>
      </c>
      <c r="BN51" s="101">
        <v>168.58996999999999</v>
      </c>
      <c r="BO51" s="101"/>
      <c r="BP51" s="101"/>
      <c r="BQ51" s="101"/>
      <c r="BR51" s="101"/>
      <c r="BS51" s="101"/>
      <c r="BT51" s="101"/>
      <c r="BU51" s="101">
        <v>110.49702000000001</v>
      </c>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v>47.905140000000003</v>
      </c>
      <c r="CJ51" s="101">
        <v>53.710120000000003</v>
      </c>
      <c r="CK51" s="101"/>
      <c r="CL51" s="101"/>
      <c r="CM51" s="101"/>
      <c r="CN51" s="100"/>
      <c r="CO51" s="99">
        <v>180.55348000000001</v>
      </c>
      <c r="CP51" s="101">
        <v>180.52450999999999</v>
      </c>
      <c r="CQ51" s="101">
        <v>181.33356000000001</v>
      </c>
      <c r="CR51" s="100">
        <v>181.02912000000001</v>
      </c>
      <c r="CS51" s="99"/>
      <c r="CT51" s="100"/>
      <c r="CU51" s="99"/>
      <c r="CV51" s="101"/>
      <c r="CW51" s="103"/>
      <c r="CX51" s="99"/>
      <c r="CY51" s="101"/>
      <c r="CZ51" s="101"/>
      <c r="DA51" s="100"/>
      <c r="DB51" s="99"/>
      <c r="DC51" s="101"/>
      <c r="DD51" s="101"/>
      <c r="DE51" s="101"/>
      <c r="DF51" s="101"/>
      <c r="DG51" s="101"/>
      <c r="DH51" s="101"/>
      <c r="DI51" s="101"/>
      <c r="DJ51" s="101"/>
      <c r="DK51" s="101"/>
      <c r="DL51" s="101"/>
      <c r="DM51" s="100"/>
      <c r="DN51" s="104"/>
      <c r="DO51" s="105"/>
      <c r="DP51" s="105"/>
      <c r="DQ51" s="106"/>
      <c r="DR51" s="99"/>
      <c r="DS51" s="101"/>
      <c r="DT51" s="101"/>
      <c r="DU51" s="100"/>
      <c r="DV51" s="102"/>
      <c r="DW51" s="99"/>
      <c r="DX51" s="101"/>
      <c r="DY51" s="101"/>
      <c r="DZ51" s="101"/>
      <c r="EA51" s="101"/>
      <c r="EB51" s="103"/>
      <c r="EC51" s="1"/>
      <c r="ED51" s="102"/>
      <c r="EE51" s="102"/>
      <c r="EF51" s="102"/>
      <c r="EG51" s="102"/>
      <c r="EH51" s="102"/>
      <c r="EI51" s="102"/>
      <c r="EJ51" s="102"/>
      <c r="EK51" s="102"/>
      <c r="EL51" s="99"/>
      <c r="EM51" s="100"/>
      <c r="EN51" s="102"/>
      <c r="EO51" s="102"/>
      <c r="EP51" s="102"/>
      <c r="EQ51" s="102"/>
      <c r="ER51" s="102"/>
      <c r="ES51" s="102"/>
      <c r="ET51" s="102"/>
      <c r="EU51" s="102"/>
      <c r="EV51" s="102"/>
      <c r="EW51" s="102"/>
      <c r="EX51" s="102"/>
      <c r="EY51" s="102"/>
      <c r="EZ51" s="102"/>
      <c r="FA51" s="99"/>
      <c r="FB51" s="101"/>
      <c r="FC51" s="101"/>
      <c r="FD51" s="100"/>
      <c r="FE51" s="102"/>
      <c r="FF51" s="102"/>
      <c r="FG51" s="102"/>
      <c r="FH51" s="102"/>
      <c r="FI51" s="102"/>
      <c r="FJ51" s="102"/>
      <c r="FK51" s="102"/>
      <c r="FL51" s="99"/>
      <c r="FM51" s="101"/>
      <c r="FN51" s="101"/>
      <c r="FO51" s="100"/>
      <c r="FP51" s="102"/>
      <c r="FQ51" s="99"/>
      <c r="FR51" s="100"/>
      <c r="FS51" s="99"/>
      <c r="FT51" s="101"/>
      <c r="FU51" s="101"/>
      <c r="FV51" s="101"/>
      <c r="FW51" s="100"/>
      <c r="FX51" s="99"/>
      <c r="FY51" s="100"/>
      <c r="FZ51" s="99"/>
      <c r="GA51" s="101"/>
      <c r="GB51" s="101"/>
      <c r="GC51" s="100"/>
      <c r="GD51" s="102"/>
      <c r="GE51" s="102"/>
      <c r="GF51" s="99"/>
      <c r="GG51" s="101"/>
      <c r="GH51" s="101"/>
      <c r="GI51" s="101"/>
      <c r="GJ51" s="100"/>
      <c r="GK51" s="102"/>
      <c r="GL51" s="99"/>
      <c r="GM51" s="100"/>
      <c r="GN51" s="1"/>
      <c r="GO51" s="102"/>
      <c r="GP51" s="99"/>
      <c r="GQ51" s="100">
        <v>50.909529999999997</v>
      </c>
      <c r="GR51" s="99"/>
      <c r="GS51" s="100"/>
      <c r="GT51" s="102"/>
      <c r="GU51" s="102"/>
      <c r="GV51" s="102"/>
      <c r="GW51" s="1"/>
      <c r="GX51" s="102"/>
      <c r="GY51" s="102"/>
      <c r="GZ51" s="102"/>
      <c r="HA51" s="102"/>
      <c r="HB51" s="102"/>
      <c r="HC51" s="102"/>
      <c r="HD51" s="99"/>
      <c r="HE51" s="100"/>
      <c r="HF51" s="1"/>
      <c r="HG51" s="99">
        <v>2729.9860200000003</v>
      </c>
      <c r="HH51" s="101">
        <v>2711.8447900000001</v>
      </c>
      <c r="HI51" s="100">
        <v>991.80754999999999</v>
      </c>
    </row>
    <row r="52" spans="1:217" x14ac:dyDescent="0.3">
      <c r="A52" s="1"/>
      <c r="B52" s="98" t="s">
        <v>848</v>
      </c>
      <c r="C52" s="99"/>
      <c r="D52" s="100"/>
      <c r="E52" s="99"/>
      <c r="F52" s="101"/>
      <c r="G52" s="101">
        <v>8.8258700000000001</v>
      </c>
      <c r="H52" s="100">
        <v>8.5166900000000005</v>
      </c>
      <c r="I52" s="99"/>
      <c r="J52" s="100"/>
      <c r="K52" s="99"/>
      <c r="L52" s="100">
        <v>89.858999999999995</v>
      </c>
      <c r="M52" s="99"/>
      <c r="N52" s="101"/>
      <c r="O52" s="101"/>
      <c r="P52" s="101"/>
      <c r="Q52" s="101"/>
      <c r="R52" s="101"/>
      <c r="S52" s="101"/>
      <c r="T52" s="100"/>
      <c r="U52" s="99">
        <v>18.14123</v>
      </c>
      <c r="V52" s="101"/>
      <c r="W52" s="101"/>
      <c r="X52" s="100">
        <v>1.0612699999999999</v>
      </c>
      <c r="Y52" s="102"/>
      <c r="Z52" s="99"/>
      <c r="AA52" s="101"/>
      <c r="AB52" s="100">
        <v>23.060680000000001</v>
      </c>
      <c r="AC52" s="99"/>
      <c r="AD52" s="101"/>
      <c r="AE52" s="101"/>
      <c r="AF52" s="101"/>
      <c r="AG52" s="101">
        <v>12.23925</v>
      </c>
      <c r="AH52" s="101">
        <v>24.4617</v>
      </c>
      <c r="AI52" s="100">
        <v>10.27692</v>
      </c>
      <c r="AJ52" s="102"/>
      <c r="AK52" s="102"/>
      <c r="AL52" s="102"/>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v>184.87493000000001</v>
      </c>
      <c r="BK52" s="100"/>
      <c r="BL52" s="99">
        <v>167.61232000000001</v>
      </c>
      <c r="BM52" s="101">
        <v>166.56063</v>
      </c>
      <c r="BN52" s="101">
        <v>168.58996999999999</v>
      </c>
      <c r="BO52" s="101"/>
      <c r="BP52" s="101"/>
      <c r="BQ52" s="101"/>
      <c r="BR52" s="101"/>
      <c r="BS52" s="101"/>
      <c r="BT52" s="101"/>
      <c r="BU52" s="101">
        <v>110.49702000000001</v>
      </c>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v>47.905140000000003</v>
      </c>
      <c r="CJ52" s="101">
        <v>53.710120000000003</v>
      </c>
      <c r="CK52" s="101"/>
      <c r="CL52" s="101"/>
      <c r="CM52" s="101"/>
      <c r="CN52" s="100"/>
      <c r="CO52" s="99">
        <v>180.55348000000001</v>
      </c>
      <c r="CP52" s="101">
        <v>180.52450999999999</v>
      </c>
      <c r="CQ52" s="101">
        <v>181.33356000000001</v>
      </c>
      <c r="CR52" s="100">
        <v>181.02912000000001</v>
      </c>
      <c r="CS52" s="99"/>
      <c r="CT52" s="100"/>
      <c r="CU52" s="99"/>
      <c r="CV52" s="101"/>
      <c r="CW52" s="103"/>
      <c r="CX52" s="99"/>
      <c r="CY52" s="101"/>
      <c r="CZ52" s="101"/>
      <c r="DA52" s="100"/>
      <c r="DB52" s="99"/>
      <c r="DC52" s="101"/>
      <c r="DD52" s="101"/>
      <c r="DE52" s="101"/>
      <c r="DF52" s="101"/>
      <c r="DG52" s="101"/>
      <c r="DH52" s="101"/>
      <c r="DI52" s="101"/>
      <c r="DJ52" s="101"/>
      <c r="DK52" s="101"/>
      <c r="DL52" s="101"/>
      <c r="DM52" s="100"/>
      <c r="DN52" s="104"/>
      <c r="DO52" s="105"/>
      <c r="DP52" s="105"/>
      <c r="DQ52" s="106"/>
      <c r="DR52" s="99"/>
      <c r="DS52" s="101"/>
      <c r="DT52" s="101"/>
      <c r="DU52" s="100"/>
      <c r="DV52" s="102"/>
      <c r="DW52" s="99"/>
      <c r="DX52" s="101"/>
      <c r="DY52" s="101"/>
      <c r="DZ52" s="101"/>
      <c r="EA52" s="101"/>
      <c r="EB52" s="103"/>
      <c r="EC52" s="1"/>
      <c r="ED52" s="102"/>
      <c r="EE52" s="102"/>
      <c r="EF52" s="102"/>
      <c r="EG52" s="102"/>
      <c r="EH52" s="102"/>
      <c r="EI52" s="102"/>
      <c r="EJ52" s="102"/>
      <c r="EK52" s="102"/>
      <c r="EL52" s="99"/>
      <c r="EM52" s="100"/>
      <c r="EN52" s="102"/>
      <c r="EO52" s="102"/>
      <c r="EP52" s="102"/>
      <c r="EQ52" s="102"/>
      <c r="ER52" s="102"/>
      <c r="ES52" s="102"/>
      <c r="ET52" s="102"/>
      <c r="EU52" s="102"/>
      <c r="EV52" s="102"/>
      <c r="EW52" s="102"/>
      <c r="EX52" s="102"/>
      <c r="EY52" s="102"/>
      <c r="EZ52" s="102"/>
      <c r="FA52" s="99"/>
      <c r="FB52" s="101"/>
      <c r="FC52" s="101"/>
      <c r="FD52" s="100"/>
      <c r="FE52" s="102"/>
      <c r="FF52" s="102"/>
      <c r="FG52" s="102"/>
      <c r="FH52" s="102"/>
      <c r="FI52" s="102"/>
      <c r="FJ52" s="102"/>
      <c r="FK52" s="102"/>
      <c r="FL52" s="99"/>
      <c r="FM52" s="101"/>
      <c r="FN52" s="101"/>
      <c r="FO52" s="100"/>
      <c r="FP52" s="102"/>
      <c r="FQ52" s="99"/>
      <c r="FR52" s="100"/>
      <c r="FS52" s="99"/>
      <c r="FT52" s="101"/>
      <c r="FU52" s="101"/>
      <c r="FV52" s="101"/>
      <c r="FW52" s="100"/>
      <c r="FX52" s="99"/>
      <c r="FY52" s="100"/>
      <c r="FZ52" s="99"/>
      <c r="GA52" s="101"/>
      <c r="GB52" s="101"/>
      <c r="GC52" s="100"/>
      <c r="GD52" s="102"/>
      <c r="GE52" s="102"/>
      <c r="GF52" s="99"/>
      <c r="GG52" s="101"/>
      <c r="GH52" s="101"/>
      <c r="GI52" s="101"/>
      <c r="GJ52" s="100"/>
      <c r="GK52" s="102"/>
      <c r="GL52" s="99"/>
      <c r="GM52" s="100"/>
      <c r="GN52" s="1"/>
      <c r="GO52" s="102"/>
      <c r="GP52" s="99"/>
      <c r="GQ52" s="100">
        <v>50.909529999999997</v>
      </c>
      <c r="GR52" s="99"/>
      <c r="GS52" s="100"/>
      <c r="GT52" s="102"/>
      <c r="GU52" s="102"/>
      <c r="GV52" s="102"/>
      <c r="GW52" s="1"/>
      <c r="GX52" s="102"/>
      <c r="GY52" s="102"/>
      <c r="GZ52" s="102"/>
      <c r="HA52" s="102"/>
      <c r="HB52" s="102"/>
      <c r="HC52" s="102"/>
      <c r="HD52" s="99"/>
      <c r="HE52" s="100"/>
      <c r="HF52" s="1"/>
      <c r="HG52" s="99">
        <v>2842.9057000000003</v>
      </c>
      <c r="HH52" s="101">
        <v>2824.7644700000001</v>
      </c>
      <c r="HI52" s="100">
        <v>991.80754999999999</v>
      </c>
    </row>
    <row r="53" spans="1:217" x14ac:dyDescent="0.3">
      <c r="A53" s="1"/>
      <c r="B53" s="98" t="s">
        <v>849</v>
      </c>
      <c r="C53" s="99"/>
      <c r="D53" s="100"/>
      <c r="E53" s="99"/>
      <c r="F53" s="101"/>
      <c r="G53" s="101">
        <v>8.8258700000000001</v>
      </c>
      <c r="H53" s="100">
        <v>8.5166900000000005</v>
      </c>
      <c r="I53" s="99"/>
      <c r="J53" s="100"/>
      <c r="K53" s="99"/>
      <c r="L53" s="100">
        <v>89.858999999999995</v>
      </c>
      <c r="M53" s="99"/>
      <c r="N53" s="101"/>
      <c r="O53" s="101"/>
      <c r="P53" s="101"/>
      <c r="Q53" s="101"/>
      <c r="R53" s="101"/>
      <c r="S53" s="101"/>
      <c r="T53" s="100"/>
      <c r="U53" s="99">
        <v>18.14123</v>
      </c>
      <c r="V53" s="101"/>
      <c r="W53" s="101"/>
      <c r="X53" s="100">
        <v>1.0612699999999999</v>
      </c>
      <c r="Y53" s="102"/>
      <c r="Z53" s="99"/>
      <c r="AA53" s="101"/>
      <c r="AB53" s="100">
        <v>23.060680000000001</v>
      </c>
      <c r="AC53" s="99"/>
      <c r="AD53" s="101"/>
      <c r="AE53" s="101"/>
      <c r="AF53" s="101"/>
      <c r="AG53" s="101">
        <v>12.23925</v>
      </c>
      <c r="AH53" s="101">
        <v>24.4617</v>
      </c>
      <c r="AI53" s="100">
        <v>10.27692</v>
      </c>
      <c r="AJ53" s="102"/>
      <c r="AK53" s="102"/>
      <c r="AL53" s="102"/>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c r="BJ53" s="101">
        <v>184.87493000000001</v>
      </c>
      <c r="BK53" s="100"/>
      <c r="BL53" s="99">
        <v>167.61232000000001</v>
      </c>
      <c r="BM53" s="101">
        <v>166.56063</v>
      </c>
      <c r="BN53" s="101">
        <v>168.58996999999999</v>
      </c>
      <c r="BO53" s="101"/>
      <c r="BP53" s="101"/>
      <c r="BQ53" s="101"/>
      <c r="BR53" s="101"/>
      <c r="BS53" s="101"/>
      <c r="BT53" s="101"/>
      <c r="BU53" s="101">
        <v>110.49702000000001</v>
      </c>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v>47.905140000000003</v>
      </c>
      <c r="CJ53" s="101">
        <v>53.710120000000003</v>
      </c>
      <c r="CK53" s="101"/>
      <c r="CL53" s="101"/>
      <c r="CM53" s="101"/>
      <c r="CN53" s="100"/>
      <c r="CO53" s="99">
        <v>180.55348000000001</v>
      </c>
      <c r="CP53" s="101">
        <v>180.52450999999999</v>
      </c>
      <c r="CQ53" s="101">
        <v>181.33356000000001</v>
      </c>
      <c r="CR53" s="100">
        <v>181.02912000000001</v>
      </c>
      <c r="CS53" s="99"/>
      <c r="CT53" s="100"/>
      <c r="CU53" s="99"/>
      <c r="CV53" s="101"/>
      <c r="CW53" s="103"/>
      <c r="CX53" s="99"/>
      <c r="CY53" s="101"/>
      <c r="CZ53" s="101"/>
      <c r="DA53" s="100"/>
      <c r="DB53" s="99"/>
      <c r="DC53" s="101"/>
      <c r="DD53" s="101"/>
      <c r="DE53" s="101"/>
      <c r="DF53" s="101"/>
      <c r="DG53" s="101"/>
      <c r="DH53" s="101"/>
      <c r="DI53" s="101"/>
      <c r="DJ53" s="101"/>
      <c r="DK53" s="101"/>
      <c r="DL53" s="101"/>
      <c r="DM53" s="100"/>
      <c r="DN53" s="104"/>
      <c r="DO53" s="105"/>
      <c r="DP53" s="105"/>
      <c r="DQ53" s="106"/>
      <c r="DR53" s="99"/>
      <c r="DS53" s="101"/>
      <c r="DT53" s="101"/>
      <c r="DU53" s="100"/>
      <c r="DV53" s="102"/>
      <c r="DW53" s="99"/>
      <c r="DX53" s="101"/>
      <c r="DY53" s="101"/>
      <c r="DZ53" s="101"/>
      <c r="EA53" s="101"/>
      <c r="EB53" s="103"/>
      <c r="EC53" s="1"/>
      <c r="ED53" s="102"/>
      <c r="EE53" s="102"/>
      <c r="EF53" s="102"/>
      <c r="EG53" s="102"/>
      <c r="EH53" s="102"/>
      <c r="EI53" s="102"/>
      <c r="EJ53" s="102"/>
      <c r="EK53" s="102"/>
      <c r="EL53" s="99"/>
      <c r="EM53" s="100"/>
      <c r="EN53" s="102"/>
      <c r="EO53" s="102"/>
      <c r="EP53" s="102"/>
      <c r="EQ53" s="102"/>
      <c r="ER53" s="102"/>
      <c r="ES53" s="102"/>
      <c r="ET53" s="102"/>
      <c r="EU53" s="102"/>
      <c r="EV53" s="102"/>
      <c r="EW53" s="102"/>
      <c r="EX53" s="102"/>
      <c r="EY53" s="102"/>
      <c r="EZ53" s="102"/>
      <c r="FA53" s="99"/>
      <c r="FB53" s="101"/>
      <c r="FC53" s="101"/>
      <c r="FD53" s="100"/>
      <c r="FE53" s="102"/>
      <c r="FF53" s="102"/>
      <c r="FG53" s="102"/>
      <c r="FH53" s="102"/>
      <c r="FI53" s="102"/>
      <c r="FJ53" s="102"/>
      <c r="FK53" s="102"/>
      <c r="FL53" s="99"/>
      <c r="FM53" s="101"/>
      <c r="FN53" s="101"/>
      <c r="FO53" s="100"/>
      <c r="FP53" s="102"/>
      <c r="FQ53" s="99"/>
      <c r="FR53" s="100"/>
      <c r="FS53" s="99"/>
      <c r="FT53" s="101"/>
      <c r="FU53" s="101"/>
      <c r="FV53" s="101"/>
      <c r="FW53" s="100"/>
      <c r="FX53" s="99"/>
      <c r="FY53" s="100"/>
      <c r="FZ53" s="99"/>
      <c r="GA53" s="101"/>
      <c r="GB53" s="101"/>
      <c r="GC53" s="100"/>
      <c r="GD53" s="102"/>
      <c r="GE53" s="102"/>
      <c r="GF53" s="99"/>
      <c r="GG53" s="101"/>
      <c r="GH53" s="101"/>
      <c r="GI53" s="101"/>
      <c r="GJ53" s="100"/>
      <c r="GK53" s="102"/>
      <c r="GL53" s="99"/>
      <c r="GM53" s="100"/>
      <c r="GN53" s="1"/>
      <c r="GO53" s="102"/>
      <c r="GP53" s="99"/>
      <c r="GQ53" s="100">
        <v>50.909529999999997</v>
      </c>
      <c r="GR53" s="99"/>
      <c r="GS53" s="100"/>
      <c r="GT53" s="102"/>
      <c r="GU53" s="102"/>
      <c r="GV53" s="102"/>
      <c r="GW53" s="1"/>
      <c r="GX53" s="102"/>
      <c r="GY53" s="102"/>
      <c r="GZ53" s="102"/>
      <c r="HA53" s="102"/>
      <c r="HB53" s="102"/>
      <c r="HC53" s="102"/>
      <c r="HD53" s="99"/>
      <c r="HE53" s="100"/>
      <c r="HF53" s="1"/>
      <c r="HG53" s="99">
        <v>2842.9057000000003</v>
      </c>
      <c r="HH53" s="101">
        <v>2824.7644700000001</v>
      </c>
      <c r="HI53" s="100">
        <v>1098.36303</v>
      </c>
    </row>
    <row r="54" spans="1:217" x14ac:dyDescent="0.3">
      <c r="A54" s="1"/>
      <c r="B54" s="98" t="s">
        <v>1441</v>
      </c>
      <c r="C54" s="99"/>
      <c r="D54" s="100"/>
      <c r="E54" s="99"/>
      <c r="F54" s="101"/>
      <c r="G54" s="101">
        <v>8.8258700000000001</v>
      </c>
      <c r="H54" s="100">
        <v>8.5166900000000005</v>
      </c>
      <c r="I54" s="99"/>
      <c r="J54" s="100"/>
      <c r="K54" s="99"/>
      <c r="L54" s="100">
        <v>89.858999999999995</v>
      </c>
      <c r="M54" s="99"/>
      <c r="N54" s="101"/>
      <c r="O54" s="101"/>
      <c r="P54" s="101"/>
      <c r="Q54" s="101"/>
      <c r="R54" s="101"/>
      <c r="S54" s="101"/>
      <c r="T54" s="100"/>
      <c r="U54" s="99">
        <v>18.14123</v>
      </c>
      <c r="V54" s="101"/>
      <c r="W54" s="101"/>
      <c r="X54" s="100">
        <v>1.0612699999999999</v>
      </c>
      <c r="Y54" s="102"/>
      <c r="Z54" s="99"/>
      <c r="AA54" s="101"/>
      <c r="AB54" s="100">
        <v>23.060680000000001</v>
      </c>
      <c r="AC54" s="99"/>
      <c r="AD54" s="101"/>
      <c r="AE54" s="101"/>
      <c r="AF54" s="101"/>
      <c r="AG54" s="101">
        <v>12.23925</v>
      </c>
      <c r="AH54" s="101">
        <v>24.4617</v>
      </c>
      <c r="AI54" s="100">
        <v>10.27692</v>
      </c>
      <c r="AJ54" s="102"/>
      <c r="AK54" s="102"/>
      <c r="AL54" s="102"/>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c r="BJ54" s="101">
        <v>184.87493000000001</v>
      </c>
      <c r="BK54" s="100"/>
      <c r="BL54" s="99">
        <v>167.61232000000001</v>
      </c>
      <c r="BM54" s="101">
        <v>166.56063</v>
      </c>
      <c r="BN54" s="101">
        <v>168.58996999999999</v>
      </c>
      <c r="BO54" s="101"/>
      <c r="BP54" s="101"/>
      <c r="BQ54" s="101"/>
      <c r="BR54" s="101"/>
      <c r="BS54" s="101"/>
      <c r="BT54" s="101"/>
      <c r="BU54" s="101">
        <v>110.49702000000001</v>
      </c>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v>47.905140000000003</v>
      </c>
      <c r="CJ54" s="101">
        <v>53.710120000000003</v>
      </c>
      <c r="CK54" s="101"/>
      <c r="CL54" s="101"/>
      <c r="CM54" s="101"/>
      <c r="CN54" s="100"/>
      <c r="CO54" s="99">
        <v>180.55348000000001</v>
      </c>
      <c r="CP54" s="101">
        <v>180.52450999999999</v>
      </c>
      <c r="CQ54" s="101">
        <v>181.33356000000001</v>
      </c>
      <c r="CR54" s="100">
        <v>181.02912000000001</v>
      </c>
      <c r="CS54" s="99"/>
      <c r="CT54" s="100"/>
      <c r="CU54" s="99"/>
      <c r="CV54" s="101"/>
      <c r="CW54" s="103"/>
      <c r="CX54" s="99"/>
      <c r="CY54" s="101"/>
      <c r="CZ54" s="101"/>
      <c r="DA54" s="100"/>
      <c r="DB54" s="99"/>
      <c r="DC54" s="101"/>
      <c r="DD54" s="101"/>
      <c r="DE54" s="101"/>
      <c r="DF54" s="101"/>
      <c r="DG54" s="101"/>
      <c r="DH54" s="101"/>
      <c r="DI54" s="101"/>
      <c r="DJ54" s="101"/>
      <c r="DK54" s="101"/>
      <c r="DL54" s="101"/>
      <c r="DM54" s="100"/>
      <c r="DN54" s="104"/>
      <c r="DO54" s="105"/>
      <c r="DP54" s="105"/>
      <c r="DQ54" s="106"/>
      <c r="DR54" s="99"/>
      <c r="DS54" s="101"/>
      <c r="DT54" s="101"/>
      <c r="DU54" s="100"/>
      <c r="DV54" s="102"/>
      <c r="DW54" s="99"/>
      <c r="DX54" s="101"/>
      <c r="DY54" s="101"/>
      <c r="DZ54" s="101"/>
      <c r="EA54" s="101"/>
      <c r="EB54" s="103"/>
      <c r="EC54" s="1"/>
      <c r="ED54" s="102"/>
      <c r="EE54" s="102"/>
      <c r="EF54" s="102"/>
      <c r="EG54" s="102"/>
      <c r="EH54" s="102"/>
      <c r="EI54" s="102"/>
      <c r="EJ54" s="102"/>
      <c r="EK54" s="102"/>
      <c r="EL54" s="99"/>
      <c r="EM54" s="100"/>
      <c r="EN54" s="102"/>
      <c r="EO54" s="102"/>
      <c r="EP54" s="102"/>
      <c r="EQ54" s="102"/>
      <c r="ER54" s="102"/>
      <c r="ES54" s="102"/>
      <c r="ET54" s="102"/>
      <c r="EU54" s="102"/>
      <c r="EV54" s="102"/>
      <c r="EW54" s="102"/>
      <c r="EX54" s="102"/>
      <c r="EY54" s="102"/>
      <c r="EZ54" s="102"/>
      <c r="FA54" s="99"/>
      <c r="FB54" s="101"/>
      <c r="FC54" s="101"/>
      <c r="FD54" s="100"/>
      <c r="FE54" s="102"/>
      <c r="FF54" s="102"/>
      <c r="FG54" s="102"/>
      <c r="FH54" s="102"/>
      <c r="FI54" s="102"/>
      <c r="FJ54" s="102"/>
      <c r="FK54" s="102"/>
      <c r="FL54" s="99"/>
      <c r="FM54" s="101"/>
      <c r="FN54" s="101"/>
      <c r="FO54" s="100"/>
      <c r="FP54" s="102"/>
      <c r="FQ54" s="99"/>
      <c r="FR54" s="100"/>
      <c r="FS54" s="99"/>
      <c r="FT54" s="101"/>
      <c r="FU54" s="101"/>
      <c r="FV54" s="101"/>
      <c r="FW54" s="100"/>
      <c r="FX54" s="99"/>
      <c r="FY54" s="100"/>
      <c r="FZ54" s="99"/>
      <c r="GA54" s="101"/>
      <c r="GB54" s="101"/>
      <c r="GC54" s="100"/>
      <c r="GD54" s="102"/>
      <c r="GE54" s="102"/>
      <c r="GF54" s="99"/>
      <c r="GG54" s="101"/>
      <c r="GH54" s="101"/>
      <c r="GI54" s="101"/>
      <c r="GJ54" s="100"/>
      <c r="GK54" s="102"/>
      <c r="GL54" s="99"/>
      <c r="GM54" s="100"/>
      <c r="GN54" s="1"/>
      <c r="GO54" s="102"/>
      <c r="GP54" s="99"/>
      <c r="GQ54" s="100">
        <v>50.909529999999997</v>
      </c>
      <c r="GR54" s="99"/>
      <c r="GS54" s="100"/>
      <c r="GT54" s="102"/>
      <c r="GU54" s="102"/>
      <c r="GV54" s="102"/>
      <c r="GW54" s="1"/>
      <c r="GX54" s="102"/>
      <c r="GY54" s="102"/>
      <c r="GZ54" s="102"/>
      <c r="HA54" s="102"/>
      <c r="HB54" s="102"/>
      <c r="HC54" s="102"/>
      <c r="HD54" s="99"/>
      <c r="HE54" s="100"/>
      <c r="HF54" s="1"/>
      <c r="HG54" s="99">
        <v>2842.9057000000003</v>
      </c>
      <c r="HH54" s="101">
        <v>2824.7644700000001</v>
      </c>
      <c r="HI54" s="100">
        <v>1277.20038</v>
      </c>
    </row>
    <row r="55" spans="1:217" x14ac:dyDescent="0.3">
      <c r="A55" s="1"/>
      <c r="B55" s="107" t="s">
        <v>939</v>
      </c>
      <c r="C55" s="108">
        <v>0</v>
      </c>
      <c r="D55" s="109">
        <v>0</v>
      </c>
      <c r="E55" s="108">
        <v>0</v>
      </c>
      <c r="F55" s="110">
        <v>0</v>
      </c>
      <c r="G55" s="110">
        <v>211.82087999999999</v>
      </c>
      <c r="H55" s="109">
        <v>204.40056000000001</v>
      </c>
      <c r="I55" s="108">
        <v>0</v>
      </c>
      <c r="J55" s="109">
        <v>0</v>
      </c>
      <c r="K55" s="108">
        <v>626.58889999999997</v>
      </c>
      <c r="L55" s="109">
        <v>134.7885</v>
      </c>
      <c r="M55" s="108">
        <v>0</v>
      </c>
      <c r="N55" s="110">
        <v>0</v>
      </c>
      <c r="O55" s="110">
        <v>0</v>
      </c>
      <c r="P55" s="110">
        <v>0</v>
      </c>
      <c r="Q55" s="110">
        <v>0</v>
      </c>
      <c r="R55" s="110">
        <v>0</v>
      </c>
      <c r="S55" s="110">
        <v>0</v>
      </c>
      <c r="T55" s="109">
        <v>0</v>
      </c>
      <c r="U55" s="108">
        <v>435.38952</v>
      </c>
      <c r="V55" s="110">
        <v>86.363820000000004</v>
      </c>
      <c r="W55" s="110">
        <v>0</v>
      </c>
      <c r="X55" s="109">
        <v>25.470479999999998</v>
      </c>
      <c r="Y55" s="111">
        <v>0</v>
      </c>
      <c r="Z55" s="108">
        <v>0</v>
      </c>
      <c r="AA55" s="110">
        <v>0</v>
      </c>
      <c r="AB55" s="109">
        <v>265.19781999999998</v>
      </c>
      <c r="AC55" s="108">
        <v>0</v>
      </c>
      <c r="AD55" s="110">
        <v>0</v>
      </c>
      <c r="AE55" s="110">
        <v>0</v>
      </c>
      <c r="AF55" s="110">
        <v>0</v>
      </c>
      <c r="AG55" s="110">
        <v>293.74200000000002</v>
      </c>
      <c r="AH55" s="110">
        <v>587.08079999999995</v>
      </c>
      <c r="AI55" s="109">
        <v>246.64608000000001</v>
      </c>
      <c r="AJ55" s="111">
        <v>0</v>
      </c>
      <c r="AK55" s="111">
        <v>0</v>
      </c>
      <c r="AL55" s="111">
        <v>0</v>
      </c>
      <c r="AM55" s="108">
        <v>5210.9431199999999</v>
      </c>
      <c r="AN55" s="109">
        <v>190.38552000000001</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150</v>
      </c>
      <c r="BJ55" s="110">
        <v>0</v>
      </c>
      <c r="BK55" s="109">
        <v>0</v>
      </c>
      <c r="BL55" s="108">
        <v>4022.6956799999998</v>
      </c>
      <c r="BM55" s="110">
        <v>3997.4551200000001</v>
      </c>
      <c r="BN55" s="110">
        <v>4046.1592799999999</v>
      </c>
      <c r="BO55" s="110">
        <v>0</v>
      </c>
      <c r="BP55" s="110">
        <v>0</v>
      </c>
      <c r="BQ55" s="110">
        <v>0</v>
      </c>
      <c r="BR55" s="110">
        <v>0</v>
      </c>
      <c r="BS55" s="110">
        <v>0</v>
      </c>
      <c r="BT55" s="110">
        <v>0</v>
      </c>
      <c r="BU55" s="110">
        <v>2651.92848</v>
      </c>
      <c r="BV55" s="110">
        <v>4955.8694400000004</v>
      </c>
      <c r="BW55" s="110">
        <v>4946.7717599999996</v>
      </c>
      <c r="BX55" s="110">
        <v>4943.7607200000002</v>
      </c>
      <c r="BY55" s="109">
        <v>0</v>
      </c>
      <c r="BZ55" s="108">
        <v>417.97991999999999</v>
      </c>
      <c r="CA55" s="109">
        <v>1057.28808</v>
      </c>
      <c r="CB55" s="111">
        <v>0</v>
      </c>
      <c r="CC55" s="108">
        <v>0</v>
      </c>
      <c r="CD55" s="110">
        <v>0</v>
      </c>
      <c r="CE55" s="110">
        <v>0</v>
      </c>
      <c r="CF55" s="110">
        <v>0</v>
      </c>
      <c r="CG55" s="110">
        <v>0</v>
      </c>
      <c r="CH55" s="110">
        <v>2835.5364</v>
      </c>
      <c r="CI55" s="110">
        <v>1149.72336</v>
      </c>
      <c r="CJ55" s="110">
        <v>1289.04288</v>
      </c>
      <c r="CK55" s="110">
        <v>0</v>
      </c>
      <c r="CL55" s="110">
        <v>0</v>
      </c>
      <c r="CM55" s="110">
        <v>1609.69731</v>
      </c>
      <c r="CN55" s="109">
        <v>3441.5317799999998</v>
      </c>
      <c r="CO55" s="108">
        <v>4333.28352</v>
      </c>
      <c r="CP55" s="110">
        <v>4332.58824</v>
      </c>
      <c r="CQ55" s="110">
        <v>4352.0054399999999</v>
      </c>
      <c r="CR55" s="109">
        <v>4344.6988799999999</v>
      </c>
      <c r="CS55" s="108">
        <v>0</v>
      </c>
      <c r="CT55" s="109">
        <v>1290.98558</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11">
        <v>0</v>
      </c>
      <c r="EL55" s="108">
        <v>0</v>
      </c>
      <c r="EM55" s="109">
        <v>0</v>
      </c>
      <c r="EN55" s="111">
        <v>0</v>
      </c>
      <c r="EO55" s="111">
        <v>0</v>
      </c>
      <c r="EP55" s="111">
        <v>0</v>
      </c>
      <c r="EQ55" s="111">
        <v>0</v>
      </c>
      <c r="ER55" s="111">
        <v>0</v>
      </c>
      <c r="ES55" s="111">
        <v>0</v>
      </c>
      <c r="ET55" s="111">
        <v>0</v>
      </c>
      <c r="EU55" s="111">
        <v>0</v>
      </c>
      <c r="EV55" s="111">
        <v>0</v>
      </c>
      <c r="EW55" s="111">
        <v>0</v>
      </c>
      <c r="EX55" s="111">
        <v>0</v>
      </c>
      <c r="EY55" s="111">
        <v>0</v>
      </c>
      <c r="EZ55" s="111">
        <v>0</v>
      </c>
      <c r="FA55" s="108">
        <v>0</v>
      </c>
      <c r="FB55" s="110">
        <v>0</v>
      </c>
      <c r="FC55" s="110">
        <v>0</v>
      </c>
      <c r="FD55" s="109">
        <v>0</v>
      </c>
      <c r="FE55" s="111">
        <v>0</v>
      </c>
      <c r="FF55" s="111">
        <v>0</v>
      </c>
      <c r="FG55" s="111">
        <v>0</v>
      </c>
      <c r="FH55" s="111">
        <v>0</v>
      </c>
      <c r="FI55" s="111">
        <v>0</v>
      </c>
      <c r="FJ55" s="111">
        <v>0</v>
      </c>
      <c r="FK55" s="111">
        <v>0</v>
      </c>
      <c r="FL55" s="108">
        <v>0</v>
      </c>
      <c r="FM55" s="110">
        <v>0</v>
      </c>
      <c r="FN55" s="110">
        <v>0</v>
      </c>
      <c r="FO55" s="109">
        <v>0</v>
      </c>
      <c r="FP55" s="111">
        <v>0</v>
      </c>
      <c r="FQ55" s="108">
        <v>0</v>
      </c>
      <c r="FR55" s="109">
        <v>0</v>
      </c>
      <c r="FS55" s="108">
        <v>0</v>
      </c>
      <c r="FT55" s="110">
        <v>0</v>
      </c>
      <c r="FU55" s="110">
        <v>0</v>
      </c>
      <c r="FV55" s="110">
        <v>0</v>
      </c>
      <c r="FW55" s="109">
        <v>0</v>
      </c>
      <c r="FX55" s="108">
        <v>0</v>
      </c>
      <c r="FY55" s="109">
        <v>0</v>
      </c>
      <c r="FZ55" s="108">
        <v>0</v>
      </c>
      <c r="GA55" s="110">
        <v>0</v>
      </c>
      <c r="GB55" s="110">
        <v>0</v>
      </c>
      <c r="GC55" s="109">
        <v>0</v>
      </c>
      <c r="GD55" s="111">
        <v>0</v>
      </c>
      <c r="GE55" s="111">
        <v>0</v>
      </c>
      <c r="GF55" s="108">
        <v>0</v>
      </c>
      <c r="GG55" s="110">
        <v>0</v>
      </c>
      <c r="GH55" s="110">
        <v>0</v>
      </c>
      <c r="GI55" s="110">
        <v>0</v>
      </c>
      <c r="GJ55" s="109">
        <v>0</v>
      </c>
      <c r="GK55" s="111">
        <v>0</v>
      </c>
      <c r="GL55" s="108">
        <v>0</v>
      </c>
      <c r="GM55" s="109">
        <v>0</v>
      </c>
      <c r="GN55" s="1"/>
      <c r="GO55" s="111">
        <v>0</v>
      </c>
      <c r="GP55" s="108">
        <v>0</v>
      </c>
      <c r="GQ55" s="109">
        <v>1221.82872</v>
      </c>
      <c r="GR55" s="108">
        <v>0</v>
      </c>
      <c r="GS55" s="109">
        <v>0</v>
      </c>
      <c r="GT55" s="111">
        <v>0</v>
      </c>
      <c r="GU55" s="111">
        <v>0</v>
      </c>
      <c r="GV55" s="111">
        <v>0</v>
      </c>
      <c r="GW55" s="1"/>
      <c r="GX55" s="111">
        <v>0</v>
      </c>
      <c r="GY55" s="111">
        <v>0</v>
      </c>
      <c r="GZ55" s="111">
        <v>0</v>
      </c>
      <c r="HA55" s="111">
        <v>0</v>
      </c>
      <c r="HB55" s="111">
        <v>0</v>
      </c>
      <c r="HC55" s="111">
        <v>0</v>
      </c>
      <c r="HD55" s="108">
        <v>0</v>
      </c>
      <c r="HE55" s="109">
        <v>0</v>
      </c>
      <c r="HF55" s="1"/>
      <c r="HG55" s="112"/>
      <c r="HH55" s="113"/>
      <c r="HI55" s="114"/>
    </row>
    <row r="56" spans="1:217"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row>
    <row r="57" spans="1:217" x14ac:dyDescent="0.3">
      <c r="A57" s="1"/>
      <c r="B57" s="1"/>
      <c r="C57" s="115" t="s">
        <v>1442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row>
    <row r="58" spans="1:21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row>
    <row r="59" spans="1:217" x14ac:dyDescent="0.3">
      <c r="A59" s="1"/>
      <c r="B59" s="1"/>
      <c r="C59" s="115" t="s">
        <v>1443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row>
    <row r="60" spans="1:217" x14ac:dyDescent="0.3">
      <c r="A60" s="1"/>
      <c r="B60" s="1"/>
      <c r="C60" s="1"/>
      <c r="D60" s="1" t="s">
        <v>1444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row>
    <row r="61" spans="1:21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row>
    <row r="62" spans="1:217" x14ac:dyDescent="0.3">
      <c r="A62" s="1"/>
      <c r="B62" s="1"/>
      <c r="C62" s="115" t="s">
        <v>866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row>
    <row r="63" spans="1:217" x14ac:dyDescent="0.3">
      <c r="A63" s="1"/>
      <c r="B63" s="1"/>
      <c r="C63" s="116"/>
      <c r="D63" s="1" t="s">
        <v>1445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row>
  </sheetData>
  <mergeCells count="92">
    <mergeCell ref="HD4:HE4"/>
    <mergeCell ref="HG4:HI4"/>
    <mergeCell ref="GY4"/>
    <mergeCell ref="GZ4"/>
    <mergeCell ref="HA4"/>
    <mergeCell ref="HB4"/>
    <mergeCell ref="HC4"/>
    <mergeCell ref="GR4:GS4"/>
    <mergeCell ref="GT4"/>
    <mergeCell ref="GU4"/>
    <mergeCell ref="GV4"/>
    <mergeCell ref="GX4"/>
    <mergeCell ref="GF4:GJ4"/>
    <mergeCell ref="GK4"/>
    <mergeCell ref="GL4:GM4"/>
    <mergeCell ref="GO4"/>
    <mergeCell ref="GP4:GQ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1446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5" t="s">
        <v>73</v>
      </c>
      <c r="C6" s="225"/>
      <c r="D6" s="225"/>
      <c r="E6" s="225"/>
      <c r="F6" s="225"/>
      <c r="G6" s="225"/>
      <c r="H6" s="225" t="s">
        <v>601</v>
      </c>
      <c r="I6" s="225"/>
      <c r="J6" s="225" t="s">
        <v>78</v>
      </c>
      <c r="K6" s="225"/>
      <c r="L6" s="225"/>
      <c r="M6" s="225" t="s">
        <v>596</v>
      </c>
      <c r="N6" s="225"/>
      <c r="O6" s="225" t="s">
        <v>23</v>
      </c>
      <c r="P6" s="225" t="s">
        <v>293</v>
      </c>
      <c r="Q6" s="225"/>
      <c r="R6" s="225"/>
      <c r="S6" s="225"/>
      <c r="T6" s="225" t="s">
        <v>599</v>
      </c>
      <c r="U6" s="225" t="s">
        <v>982</v>
      </c>
      <c r="V6" s="225" t="s">
        <v>91</v>
      </c>
      <c r="W6" s="225"/>
      <c r="X6" s="225"/>
      <c r="Y6" s="225"/>
      <c r="Z6" s="225"/>
      <c r="AA6" s="225" t="s">
        <v>108</v>
      </c>
      <c r="AB6" s="225"/>
      <c r="AC6" s="225" t="s">
        <v>121</v>
      </c>
      <c r="AD6" s="225"/>
      <c r="AE6" s="225"/>
      <c r="AF6" s="225"/>
      <c r="AG6" s="225" t="s">
        <v>30</v>
      </c>
      <c r="AH6" s="225"/>
      <c r="AI6" s="225"/>
      <c r="AJ6" s="225"/>
      <c r="AK6" s="225"/>
      <c r="AL6" s="225" t="s">
        <v>597</v>
      </c>
      <c r="AM6" s="225"/>
      <c r="AN6" s="225" t="s">
        <v>53</v>
      </c>
      <c r="AO6" s="225"/>
      <c r="AP6" s="225"/>
      <c r="AQ6" s="225"/>
      <c r="AR6" s="225"/>
      <c r="AS6" s="225"/>
      <c r="AT6" s="225"/>
      <c r="AU6" s="225"/>
      <c r="AV6" s="225"/>
      <c r="AW6" s="225"/>
    </row>
    <row r="7" spans="1:49" ht="39.6" x14ac:dyDescent="0.3">
      <c r="A7" s="117" t="s">
        <v>1447</v>
      </c>
      <c r="B7" s="117" t="s">
        <v>1448</v>
      </c>
      <c r="C7" s="117" t="s">
        <v>1448</v>
      </c>
      <c r="D7" s="117" t="s">
        <v>1448</v>
      </c>
      <c r="E7" s="117" t="s">
        <v>1448</v>
      </c>
      <c r="F7" s="117" t="s">
        <v>1448</v>
      </c>
      <c r="G7" s="117" t="s">
        <v>1448</v>
      </c>
      <c r="H7" s="117" t="s">
        <v>1449</v>
      </c>
      <c r="I7" s="117" t="s">
        <v>1450</v>
      </c>
      <c r="J7" s="117" t="s">
        <v>1451</v>
      </c>
      <c r="K7" s="117" t="s">
        <v>1451</v>
      </c>
      <c r="L7" s="117" t="s">
        <v>1451</v>
      </c>
      <c r="M7" s="117" t="s">
        <v>1452</v>
      </c>
      <c r="N7" s="117" t="s">
        <v>1452</v>
      </c>
      <c r="O7" s="117" t="s">
        <v>1453</v>
      </c>
      <c r="P7" s="117" t="s">
        <v>294</v>
      </c>
      <c r="Q7" s="117" t="s">
        <v>294</v>
      </c>
      <c r="R7" s="117" t="s">
        <v>294</v>
      </c>
      <c r="S7" s="117" t="s">
        <v>294</v>
      </c>
      <c r="T7" s="117" t="s">
        <v>1454</v>
      </c>
      <c r="U7" s="117" t="s">
        <v>1455</v>
      </c>
      <c r="V7" s="117" t="s">
        <v>1456</v>
      </c>
      <c r="W7" s="117" t="s">
        <v>1457</v>
      </c>
      <c r="X7" s="117" t="s">
        <v>1457</v>
      </c>
      <c r="Y7" s="117" t="s">
        <v>1458</v>
      </c>
      <c r="Z7" s="117" t="s">
        <v>1459</v>
      </c>
      <c r="AA7" s="117" t="s">
        <v>294</v>
      </c>
      <c r="AB7" s="117" t="s">
        <v>294</v>
      </c>
      <c r="AC7" s="117" t="s">
        <v>1460</v>
      </c>
      <c r="AD7" s="117" t="s">
        <v>1461</v>
      </c>
      <c r="AE7" s="117" t="s">
        <v>1462</v>
      </c>
      <c r="AF7" s="117" t="s">
        <v>1460</v>
      </c>
      <c r="AG7" s="117" t="s">
        <v>1463</v>
      </c>
      <c r="AH7" s="117" t="s">
        <v>1463</v>
      </c>
      <c r="AI7" s="117" t="s">
        <v>1464</v>
      </c>
      <c r="AJ7" s="117" t="s">
        <v>1465</v>
      </c>
      <c r="AK7" s="117" t="s">
        <v>1465</v>
      </c>
      <c r="AL7" s="117" t="s">
        <v>597</v>
      </c>
      <c r="AM7" s="117" t="s">
        <v>597</v>
      </c>
      <c r="AN7" s="117" t="s">
        <v>1466</v>
      </c>
      <c r="AO7" s="117" t="s">
        <v>294</v>
      </c>
      <c r="AP7" s="117" t="s">
        <v>294</v>
      </c>
      <c r="AQ7" s="117" t="s">
        <v>1161</v>
      </c>
      <c r="AR7" s="117" t="s">
        <v>294</v>
      </c>
      <c r="AS7" s="117" t="s">
        <v>1457</v>
      </c>
      <c r="AT7" s="117" t="s">
        <v>1467</v>
      </c>
      <c r="AU7" s="117" t="s">
        <v>1456</v>
      </c>
      <c r="AV7" s="117" t="s">
        <v>1457</v>
      </c>
      <c r="AW7" s="117" t="s">
        <v>1468</v>
      </c>
    </row>
    <row r="8" spans="1:49" ht="26.4" x14ac:dyDescent="0.3">
      <c r="A8" s="117" t="s">
        <v>1469</v>
      </c>
      <c r="B8" s="117" t="s">
        <v>1470</v>
      </c>
      <c r="C8" s="117" t="s">
        <v>1470</v>
      </c>
      <c r="D8" s="117" t="s">
        <v>1471</v>
      </c>
      <c r="E8" s="117" t="s">
        <v>1471</v>
      </c>
      <c r="F8" s="117" t="s">
        <v>55</v>
      </c>
      <c r="G8" s="117" t="s">
        <v>1471</v>
      </c>
      <c r="H8" s="117" t="s">
        <v>1471</v>
      </c>
      <c r="I8" s="117" t="s">
        <v>1471</v>
      </c>
      <c r="J8" s="117" t="s">
        <v>1470</v>
      </c>
      <c r="K8" s="117" t="s">
        <v>1470</v>
      </c>
      <c r="L8" s="117" t="s">
        <v>55</v>
      </c>
      <c r="M8" s="117" t="s">
        <v>1471</v>
      </c>
      <c r="N8" s="117" t="s">
        <v>1471</v>
      </c>
      <c r="O8" s="117" t="s">
        <v>1471</v>
      </c>
      <c r="P8" s="117" t="s">
        <v>1471</v>
      </c>
      <c r="Q8" s="117" t="s">
        <v>1471</v>
      </c>
      <c r="R8" s="117" t="s">
        <v>1471</v>
      </c>
      <c r="S8" s="117" t="s">
        <v>1471</v>
      </c>
      <c r="T8" s="117" t="s">
        <v>1471</v>
      </c>
      <c r="U8" s="117" t="s">
        <v>1471</v>
      </c>
      <c r="V8" s="117" t="s">
        <v>1471</v>
      </c>
      <c r="W8" s="117" t="s">
        <v>1471</v>
      </c>
      <c r="X8" s="117" t="s">
        <v>1471</v>
      </c>
      <c r="Y8" s="117" t="s">
        <v>1471</v>
      </c>
      <c r="Z8" s="117" t="s">
        <v>1471</v>
      </c>
      <c r="AA8" s="117" t="s">
        <v>1471</v>
      </c>
      <c r="AB8" s="117" t="s">
        <v>1471</v>
      </c>
      <c r="AC8" s="117" t="s">
        <v>1471</v>
      </c>
      <c r="AD8" s="117" t="s">
        <v>55</v>
      </c>
      <c r="AE8" s="117" t="s">
        <v>1470</v>
      </c>
      <c r="AF8" s="117" t="s">
        <v>1471</v>
      </c>
      <c r="AG8" s="117" t="s">
        <v>1471</v>
      </c>
      <c r="AH8" s="117" t="s">
        <v>1471</v>
      </c>
      <c r="AI8" s="117" t="s">
        <v>1470</v>
      </c>
      <c r="AJ8" s="117" t="s">
        <v>1471</v>
      </c>
      <c r="AK8" s="117" t="s">
        <v>1471</v>
      </c>
      <c r="AL8" s="117" t="s">
        <v>1471</v>
      </c>
      <c r="AM8" s="117" t="s">
        <v>1471</v>
      </c>
      <c r="AN8" s="117" t="s">
        <v>1471</v>
      </c>
      <c r="AO8" s="117" t="s">
        <v>1471</v>
      </c>
      <c r="AP8" s="117" t="s">
        <v>1471</v>
      </c>
      <c r="AQ8" s="117" t="s">
        <v>1471</v>
      </c>
      <c r="AR8" s="117" t="s">
        <v>1471</v>
      </c>
      <c r="AS8" s="117" t="s">
        <v>1471</v>
      </c>
      <c r="AT8" s="117" t="s">
        <v>1471</v>
      </c>
      <c r="AU8" s="117" t="s">
        <v>1471</v>
      </c>
      <c r="AV8" s="117" t="s">
        <v>1471</v>
      </c>
      <c r="AW8" s="117" t="s">
        <v>1471</v>
      </c>
    </row>
    <row r="9" spans="1:49" ht="39.6" x14ac:dyDescent="0.3">
      <c r="A9" s="117" t="s">
        <v>6</v>
      </c>
      <c r="B9" s="117" t="s">
        <v>1472</v>
      </c>
      <c r="C9" s="117" t="s">
        <v>1473</v>
      </c>
      <c r="D9" s="117" t="s">
        <v>1474</v>
      </c>
      <c r="E9" s="117" t="s">
        <v>1474</v>
      </c>
      <c r="F9" s="117" t="s">
        <v>74</v>
      </c>
      <c r="G9" s="117" t="s">
        <v>1474</v>
      </c>
      <c r="H9" s="117" t="s">
        <v>681</v>
      </c>
      <c r="I9" s="117" t="s">
        <v>680</v>
      </c>
      <c r="J9" s="117" t="s">
        <v>265</v>
      </c>
      <c r="K9" s="117" t="s">
        <v>1475</v>
      </c>
      <c r="L9" s="117" t="s">
        <v>965</v>
      </c>
      <c r="M9" s="117" t="s">
        <v>1476</v>
      </c>
      <c r="N9" s="117" t="s">
        <v>1476</v>
      </c>
      <c r="O9" s="117" t="s">
        <v>1477</v>
      </c>
      <c r="P9" s="117" t="s">
        <v>1478</v>
      </c>
      <c r="Q9" s="117" t="s">
        <v>1479</v>
      </c>
      <c r="R9" s="117" t="s">
        <v>1480</v>
      </c>
      <c r="S9" s="117" t="s">
        <v>1481</v>
      </c>
      <c r="T9" s="117" t="s">
        <v>679</v>
      </c>
      <c r="U9" s="117" t="s">
        <v>1482</v>
      </c>
      <c r="V9" s="117" t="s">
        <v>1483</v>
      </c>
      <c r="W9" s="117" t="s">
        <v>1484</v>
      </c>
      <c r="X9" s="117" t="s">
        <v>1484</v>
      </c>
      <c r="Y9" s="117" t="s">
        <v>1485</v>
      </c>
      <c r="Z9" s="117" t="s">
        <v>1486</v>
      </c>
      <c r="AA9" s="117" t="s">
        <v>1487</v>
      </c>
      <c r="AB9" s="117" t="s">
        <v>346</v>
      </c>
      <c r="AC9" s="117" t="s">
        <v>1488</v>
      </c>
      <c r="AD9" s="117" t="s">
        <v>1002</v>
      </c>
      <c r="AE9" s="117" t="s">
        <v>1489</v>
      </c>
      <c r="AF9" s="117" t="s">
        <v>1488</v>
      </c>
      <c r="AG9" s="117" t="s">
        <v>1490</v>
      </c>
      <c r="AH9" s="117" t="s">
        <v>1490</v>
      </c>
      <c r="AI9" s="117" t="s">
        <v>1491</v>
      </c>
      <c r="AJ9" s="117" t="s">
        <v>1492</v>
      </c>
      <c r="AK9" s="117" t="s">
        <v>1492</v>
      </c>
      <c r="AL9" s="117" t="s">
        <v>597</v>
      </c>
      <c r="AM9" s="117" t="s">
        <v>1493</v>
      </c>
      <c r="AN9" s="117" t="s">
        <v>1494</v>
      </c>
      <c r="AO9" s="117" t="s">
        <v>1495</v>
      </c>
      <c r="AP9" s="117" t="s">
        <v>1495</v>
      </c>
      <c r="AQ9" s="117" t="s">
        <v>1496</v>
      </c>
      <c r="AR9" s="117" t="s">
        <v>1497</v>
      </c>
      <c r="AS9" s="117" t="s">
        <v>1498</v>
      </c>
      <c r="AT9" s="117" t="s">
        <v>1499</v>
      </c>
      <c r="AU9" s="117" t="s">
        <v>1500</v>
      </c>
      <c r="AV9" s="117" t="s">
        <v>1501</v>
      </c>
      <c r="AW9" s="117" t="s">
        <v>1502</v>
      </c>
    </row>
    <row r="10" spans="1:49" ht="52.8" x14ac:dyDescent="0.3">
      <c r="A10" s="117" t="s">
        <v>1077</v>
      </c>
      <c r="B10" s="117" t="s">
        <v>1503</v>
      </c>
      <c r="C10" s="117" t="s">
        <v>1503</v>
      </c>
      <c r="D10" s="117" t="s">
        <v>1504</v>
      </c>
      <c r="E10" s="117" t="s">
        <v>1505</v>
      </c>
      <c r="F10" s="117" t="s">
        <v>1506</v>
      </c>
      <c r="G10" s="117" t="s">
        <v>1507</v>
      </c>
      <c r="H10" s="117" t="s">
        <v>1504</v>
      </c>
      <c r="I10" s="117" t="s">
        <v>1504</v>
      </c>
      <c r="J10" s="117" t="s">
        <v>1503</v>
      </c>
      <c r="K10" s="117" t="s">
        <v>1503</v>
      </c>
      <c r="L10" s="117" t="s">
        <v>1506</v>
      </c>
      <c r="M10" s="117" t="s">
        <v>1505</v>
      </c>
      <c r="N10" s="117" t="s">
        <v>1507</v>
      </c>
      <c r="O10" s="117" t="s">
        <v>1504</v>
      </c>
      <c r="P10" s="117" t="s">
        <v>1507</v>
      </c>
      <c r="Q10" s="117" t="s">
        <v>1507</v>
      </c>
      <c r="R10" s="117" t="s">
        <v>1507</v>
      </c>
      <c r="S10" s="117" t="s">
        <v>1504</v>
      </c>
      <c r="T10" s="117" t="s">
        <v>1507</v>
      </c>
      <c r="U10" s="117" t="s">
        <v>1504</v>
      </c>
      <c r="V10" s="117" t="s">
        <v>1507</v>
      </c>
      <c r="W10" s="117" t="s">
        <v>1507</v>
      </c>
      <c r="X10" s="117" t="s">
        <v>1505</v>
      </c>
      <c r="Y10" s="117" t="s">
        <v>1507</v>
      </c>
      <c r="Z10" s="117" t="s">
        <v>1507</v>
      </c>
      <c r="AA10" s="117" t="s">
        <v>1504</v>
      </c>
      <c r="AB10" s="117" t="s">
        <v>1507</v>
      </c>
      <c r="AC10" s="117" t="s">
        <v>1504</v>
      </c>
      <c r="AD10" s="117" t="s">
        <v>1506</v>
      </c>
      <c r="AE10" s="117" t="s">
        <v>1504</v>
      </c>
      <c r="AF10" s="117" t="s">
        <v>1504</v>
      </c>
      <c r="AG10" s="117" t="s">
        <v>1504</v>
      </c>
      <c r="AH10" s="117" t="s">
        <v>1507</v>
      </c>
      <c r="AI10" s="117" t="s">
        <v>1507</v>
      </c>
      <c r="AJ10" s="117" t="s">
        <v>1504</v>
      </c>
      <c r="AK10" s="117" t="s">
        <v>1507</v>
      </c>
      <c r="AL10" s="117" t="s">
        <v>1504</v>
      </c>
      <c r="AM10" s="117" t="s">
        <v>1507</v>
      </c>
      <c r="AN10" s="117" t="s">
        <v>1507</v>
      </c>
      <c r="AO10" s="117" t="s">
        <v>1504</v>
      </c>
      <c r="AP10" s="117" t="s">
        <v>1507</v>
      </c>
      <c r="AQ10" s="117" t="s">
        <v>1507</v>
      </c>
      <c r="AR10" s="117" t="s">
        <v>1504</v>
      </c>
      <c r="AS10" s="117" t="s">
        <v>1504</v>
      </c>
      <c r="AT10" s="117" t="s">
        <v>1504</v>
      </c>
      <c r="AU10" s="117" t="s">
        <v>1504</v>
      </c>
      <c r="AV10" s="117" t="s">
        <v>1504</v>
      </c>
      <c r="AW10" s="117" t="s">
        <v>1507</v>
      </c>
    </row>
    <row r="11" spans="1:49" x14ac:dyDescent="0.3">
      <c r="A11" s="117" t="s">
        <v>66</v>
      </c>
      <c r="B11" s="117" t="s">
        <v>1508</v>
      </c>
      <c r="C11" s="117" t="s">
        <v>1508</v>
      </c>
      <c r="D11" s="117" t="s">
        <v>1508</v>
      </c>
      <c r="E11" s="117" t="s">
        <v>1508</v>
      </c>
      <c r="F11" s="117" t="s">
        <v>1508</v>
      </c>
      <c r="G11" s="117" t="s">
        <v>1508</v>
      </c>
      <c r="H11" s="117" t="s">
        <v>1508</v>
      </c>
      <c r="I11" s="117" t="s">
        <v>1508</v>
      </c>
      <c r="J11" s="117" t="s">
        <v>1508</v>
      </c>
      <c r="K11" s="117" t="s">
        <v>1508</v>
      </c>
      <c r="L11" s="117" t="s">
        <v>1508</v>
      </c>
      <c r="M11" s="117" t="s">
        <v>1508</v>
      </c>
      <c r="N11" s="117" t="s">
        <v>1508</v>
      </c>
      <c r="O11" s="117" t="s">
        <v>1508</v>
      </c>
      <c r="P11" s="117" t="s">
        <v>1508</v>
      </c>
      <c r="Q11" s="117" t="s">
        <v>1508</v>
      </c>
      <c r="R11" s="117" t="s">
        <v>1508</v>
      </c>
      <c r="S11" s="117" t="s">
        <v>1508</v>
      </c>
      <c r="T11" s="117" t="s">
        <v>1508</v>
      </c>
      <c r="U11" s="117" t="s">
        <v>1508</v>
      </c>
      <c r="V11" s="117" t="s">
        <v>1508</v>
      </c>
      <c r="W11" s="117" t="s">
        <v>1508</v>
      </c>
      <c r="X11" s="117" t="s">
        <v>1508</v>
      </c>
      <c r="Y11" s="117" t="s">
        <v>1508</v>
      </c>
      <c r="Z11" s="117" t="s">
        <v>1508</v>
      </c>
      <c r="AA11" s="117" t="s">
        <v>1508</v>
      </c>
      <c r="AB11" s="117" t="s">
        <v>1508</v>
      </c>
      <c r="AC11" s="117" t="s">
        <v>1508</v>
      </c>
      <c r="AD11" s="117" t="s">
        <v>1508</v>
      </c>
      <c r="AE11" s="117" t="s">
        <v>1508</v>
      </c>
      <c r="AF11" s="117" t="s">
        <v>1508</v>
      </c>
      <c r="AG11" s="117" t="s">
        <v>1508</v>
      </c>
      <c r="AH11" s="117" t="s">
        <v>1508</v>
      </c>
      <c r="AI11" s="117" t="s">
        <v>1508</v>
      </c>
      <c r="AJ11" s="117" t="s">
        <v>1508</v>
      </c>
      <c r="AK11" s="117" t="s">
        <v>1508</v>
      </c>
      <c r="AL11" s="117" t="s">
        <v>1508</v>
      </c>
      <c r="AM11" s="117" t="s">
        <v>1508</v>
      </c>
      <c r="AN11" s="117" t="s">
        <v>1508</v>
      </c>
      <c r="AO11" s="117" t="s">
        <v>1508</v>
      </c>
      <c r="AP11" s="117" t="s">
        <v>1508</v>
      </c>
      <c r="AQ11" s="117" t="s">
        <v>1508</v>
      </c>
      <c r="AR11" s="117" t="s">
        <v>1508</v>
      </c>
      <c r="AS11" s="117" t="s">
        <v>1508</v>
      </c>
      <c r="AT11" s="117" t="s">
        <v>1508</v>
      </c>
      <c r="AU11" s="117" t="s">
        <v>1508</v>
      </c>
      <c r="AV11" s="117" t="s">
        <v>1508</v>
      </c>
      <c r="AW11" s="117" t="s">
        <v>1508</v>
      </c>
    </row>
    <row r="12" spans="1:49" x14ac:dyDescent="0.3">
      <c r="A12" s="118" t="s">
        <v>71</v>
      </c>
      <c r="B12" s="119">
        <v>28</v>
      </c>
      <c r="C12" s="120">
        <v>38</v>
      </c>
      <c r="D12" s="120">
        <v>324</v>
      </c>
      <c r="E12" s="120">
        <v>268.01616999999999</v>
      </c>
      <c r="F12" s="120">
        <v>41</v>
      </c>
      <c r="G12" s="121">
        <v>328</v>
      </c>
      <c r="H12" s="119">
        <v>43.7</v>
      </c>
      <c r="I12" s="121">
        <v>180</v>
      </c>
      <c r="J12" s="119">
        <v>0</v>
      </c>
      <c r="K12" s="120">
        <v>0</v>
      </c>
      <c r="L12" s="121">
        <v>23.86</v>
      </c>
      <c r="M12" s="122" t="s">
        <v>1509</v>
      </c>
      <c r="N12" s="123" t="s">
        <v>1509</v>
      </c>
      <c r="O12" s="124">
        <v>3.3580000000000001</v>
      </c>
      <c r="P12" s="119">
        <v>301.45999999999998</v>
      </c>
      <c r="Q12" s="120">
        <v>229.57</v>
      </c>
      <c r="R12" s="120">
        <v>815.22</v>
      </c>
      <c r="S12" s="121">
        <v>702.03499999999997</v>
      </c>
      <c r="T12" s="124">
        <v>337.92200000000003</v>
      </c>
      <c r="U12" s="124">
        <v>17.38</v>
      </c>
      <c r="V12" s="119">
        <v>1.55</v>
      </c>
      <c r="W12" s="120">
        <v>29.23</v>
      </c>
      <c r="X12" s="120">
        <v>18.78</v>
      </c>
      <c r="Y12" s="120">
        <v>0.01</v>
      </c>
      <c r="Z12" s="121">
        <v>0</v>
      </c>
      <c r="AA12" s="119">
        <v>464.74</v>
      </c>
      <c r="AB12" s="121">
        <v>1258.52</v>
      </c>
      <c r="AC12" s="119">
        <v>420</v>
      </c>
      <c r="AD12" s="120">
        <v>45.94</v>
      </c>
      <c r="AE12" s="120">
        <v>285.60000000000002</v>
      </c>
      <c r="AF12" s="121">
        <v>0</v>
      </c>
      <c r="AG12" s="119">
        <v>18.517980000000001</v>
      </c>
      <c r="AH12" s="120">
        <v>29</v>
      </c>
      <c r="AI12" s="120">
        <v>9.5555500000000002</v>
      </c>
      <c r="AJ12" s="120">
        <v>33.479170000000003</v>
      </c>
      <c r="AK12" s="121">
        <v>39</v>
      </c>
      <c r="AL12" s="119">
        <v>95.73</v>
      </c>
      <c r="AM12" s="121">
        <v>96.51</v>
      </c>
      <c r="AN12" s="119">
        <v>86.420270000000002</v>
      </c>
      <c r="AO12" s="125" t="s">
        <v>1509</v>
      </c>
      <c r="AP12" s="120">
        <v>197.14695</v>
      </c>
      <c r="AQ12" s="120">
        <v>22.280999999999999</v>
      </c>
      <c r="AR12" s="125" t="s">
        <v>1509</v>
      </c>
      <c r="AS12" s="120">
        <v>16.878520000000002</v>
      </c>
      <c r="AT12" s="120">
        <v>0</v>
      </c>
      <c r="AU12" s="120">
        <v>61.231999999999999</v>
      </c>
      <c r="AV12" s="120">
        <v>20.116</v>
      </c>
      <c r="AW12" s="121">
        <v>110.232</v>
      </c>
    </row>
    <row r="13" spans="1:49" x14ac:dyDescent="0.3">
      <c r="A13" s="126" t="s">
        <v>803</v>
      </c>
      <c r="B13" s="119">
        <v>28</v>
      </c>
      <c r="C13" s="120">
        <v>38</v>
      </c>
      <c r="D13" s="120">
        <v>324</v>
      </c>
      <c r="E13" s="120">
        <v>268.01616999999999</v>
      </c>
      <c r="F13" s="120">
        <v>41</v>
      </c>
      <c r="G13" s="121">
        <v>328</v>
      </c>
      <c r="H13" s="119">
        <v>43.7</v>
      </c>
      <c r="I13" s="121">
        <v>180</v>
      </c>
      <c r="J13" s="119">
        <v>0</v>
      </c>
      <c r="K13" s="120">
        <v>0</v>
      </c>
      <c r="L13" s="121">
        <v>23.86</v>
      </c>
      <c r="M13" s="122" t="s">
        <v>1509</v>
      </c>
      <c r="N13" s="123" t="s">
        <v>1509</v>
      </c>
      <c r="O13" s="124">
        <v>3.3580000000000001</v>
      </c>
      <c r="P13" s="119">
        <v>301.45999999999998</v>
      </c>
      <c r="Q13" s="120">
        <v>229.57</v>
      </c>
      <c r="R13" s="120">
        <v>815.22</v>
      </c>
      <c r="S13" s="121">
        <v>702.03499999999997</v>
      </c>
      <c r="T13" s="124">
        <v>337.92200000000003</v>
      </c>
      <c r="U13" s="124">
        <v>17.38</v>
      </c>
      <c r="V13" s="119">
        <v>1.55</v>
      </c>
      <c r="W13" s="120">
        <v>29.23</v>
      </c>
      <c r="X13" s="120">
        <v>18.78</v>
      </c>
      <c r="Y13" s="120">
        <v>0.01</v>
      </c>
      <c r="Z13" s="121">
        <v>0</v>
      </c>
      <c r="AA13" s="119">
        <v>464.74</v>
      </c>
      <c r="AB13" s="121">
        <v>1258.52</v>
      </c>
      <c r="AC13" s="119">
        <v>420</v>
      </c>
      <c r="AD13" s="120">
        <v>45.94</v>
      </c>
      <c r="AE13" s="120">
        <v>285.60000000000002</v>
      </c>
      <c r="AF13" s="121">
        <v>0</v>
      </c>
      <c r="AG13" s="119">
        <v>18.517980000000001</v>
      </c>
      <c r="AH13" s="120">
        <v>29</v>
      </c>
      <c r="AI13" s="120">
        <v>9.5555500000000002</v>
      </c>
      <c r="AJ13" s="120">
        <v>33.479170000000003</v>
      </c>
      <c r="AK13" s="121">
        <v>39</v>
      </c>
      <c r="AL13" s="119">
        <v>95.73</v>
      </c>
      <c r="AM13" s="121">
        <v>96.51</v>
      </c>
      <c r="AN13" s="119">
        <v>86.420270000000002</v>
      </c>
      <c r="AO13" s="125" t="s">
        <v>1509</v>
      </c>
      <c r="AP13" s="120">
        <v>197.14695</v>
      </c>
      <c r="AQ13" s="120">
        <v>22.280999999999999</v>
      </c>
      <c r="AR13" s="125" t="s">
        <v>1509</v>
      </c>
      <c r="AS13" s="120">
        <v>16.878520000000002</v>
      </c>
      <c r="AT13" s="120">
        <v>0</v>
      </c>
      <c r="AU13" s="120">
        <v>61.231999999999999</v>
      </c>
      <c r="AV13" s="120">
        <v>20.116</v>
      </c>
      <c r="AW13" s="121">
        <v>110.232</v>
      </c>
    </row>
    <row r="14" spans="1:49" x14ac:dyDescent="0.3">
      <c r="A14" s="126" t="s">
        <v>804</v>
      </c>
      <c r="B14" s="119">
        <v>28</v>
      </c>
      <c r="C14" s="120">
        <v>38</v>
      </c>
      <c r="D14" s="120">
        <v>324</v>
      </c>
      <c r="E14" s="120">
        <v>284.27733000000001</v>
      </c>
      <c r="F14" s="120">
        <v>41</v>
      </c>
      <c r="G14" s="121">
        <v>328</v>
      </c>
      <c r="H14" s="119">
        <v>43.7</v>
      </c>
      <c r="I14" s="121">
        <v>180</v>
      </c>
      <c r="J14" s="119">
        <v>0</v>
      </c>
      <c r="K14" s="120">
        <v>0</v>
      </c>
      <c r="L14" s="121">
        <v>23.86</v>
      </c>
      <c r="M14" s="122" t="s">
        <v>1509</v>
      </c>
      <c r="N14" s="123" t="s">
        <v>1509</v>
      </c>
      <c r="O14" s="124">
        <v>3.3580000000000001</v>
      </c>
      <c r="P14" s="119">
        <v>297.68</v>
      </c>
      <c r="Q14" s="120">
        <v>229.57</v>
      </c>
      <c r="R14" s="120">
        <v>818.35</v>
      </c>
      <c r="S14" s="121">
        <v>702.03499999999997</v>
      </c>
      <c r="T14" s="124">
        <v>340.72899999999998</v>
      </c>
      <c r="U14" s="124">
        <v>17.329999999999998</v>
      </c>
      <c r="V14" s="119">
        <v>1.55</v>
      </c>
      <c r="W14" s="120">
        <v>26.35</v>
      </c>
      <c r="X14" s="120">
        <v>6.8</v>
      </c>
      <c r="Y14" s="120">
        <v>0.01</v>
      </c>
      <c r="Z14" s="121">
        <v>0</v>
      </c>
      <c r="AA14" s="119">
        <v>445.14</v>
      </c>
      <c r="AB14" s="121">
        <v>1264.8399999999999</v>
      </c>
      <c r="AC14" s="119">
        <v>420</v>
      </c>
      <c r="AD14" s="120">
        <v>46.658999999999999</v>
      </c>
      <c r="AE14" s="120">
        <v>300</v>
      </c>
      <c r="AF14" s="121">
        <v>0</v>
      </c>
      <c r="AG14" s="119">
        <v>18.517980000000001</v>
      </c>
      <c r="AH14" s="120">
        <v>30.5</v>
      </c>
      <c r="AI14" s="120">
        <v>9.8666900000000002</v>
      </c>
      <c r="AJ14" s="120">
        <v>33.479170000000003</v>
      </c>
      <c r="AK14" s="121">
        <v>39</v>
      </c>
      <c r="AL14" s="119">
        <v>99.88</v>
      </c>
      <c r="AM14" s="121">
        <v>100.66</v>
      </c>
      <c r="AN14" s="119">
        <v>117.121</v>
      </c>
      <c r="AO14" s="125" t="s">
        <v>1509</v>
      </c>
      <c r="AP14" s="125" t="s">
        <v>1509</v>
      </c>
      <c r="AQ14" s="120">
        <v>22.061</v>
      </c>
      <c r="AR14" s="125" t="s">
        <v>1509</v>
      </c>
      <c r="AS14" s="120">
        <v>16.878520000000002</v>
      </c>
      <c r="AT14" s="120">
        <v>0</v>
      </c>
      <c r="AU14" s="120">
        <v>61.231999999999999</v>
      </c>
      <c r="AV14" s="120">
        <v>20.116</v>
      </c>
      <c r="AW14" s="121">
        <v>109.642</v>
      </c>
    </row>
    <row r="15" spans="1:49" x14ac:dyDescent="0.3">
      <c r="A15" s="126" t="s">
        <v>805</v>
      </c>
      <c r="B15" s="119">
        <v>28</v>
      </c>
      <c r="C15" s="120">
        <v>38</v>
      </c>
      <c r="D15" s="120">
        <v>324</v>
      </c>
      <c r="E15" s="120">
        <v>284.27733000000001</v>
      </c>
      <c r="F15" s="120">
        <v>41</v>
      </c>
      <c r="G15" s="121">
        <v>328</v>
      </c>
      <c r="H15" s="119">
        <v>43.7</v>
      </c>
      <c r="I15" s="121">
        <v>180</v>
      </c>
      <c r="J15" s="119">
        <v>0</v>
      </c>
      <c r="K15" s="120">
        <v>0</v>
      </c>
      <c r="L15" s="121">
        <v>23.86</v>
      </c>
      <c r="M15" s="122" t="s">
        <v>1509</v>
      </c>
      <c r="N15" s="123" t="s">
        <v>1509</v>
      </c>
      <c r="O15" s="124">
        <v>3.3580000000000001</v>
      </c>
      <c r="P15" s="119">
        <v>297.68</v>
      </c>
      <c r="Q15" s="120">
        <v>229.57</v>
      </c>
      <c r="R15" s="120">
        <v>818.35</v>
      </c>
      <c r="S15" s="121">
        <v>702.03499999999997</v>
      </c>
      <c r="T15" s="124">
        <v>340.72899999999998</v>
      </c>
      <c r="U15" s="124">
        <v>17.329999999999998</v>
      </c>
      <c r="V15" s="119">
        <v>1.55</v>
      </c>
      <c r="W15" s="120">
        <v>26.35</v>
      </c>
      <c r="X15" s="120">
        <v>6.8</v>
      </c>
      <c r="Y15" s="120">
        <v>0.01</v>
      </c>
      <c r="Z15" s="121">
        <v>0</v>
      </c>
      <c r="AA15" s="119">
        <v>445.14</v>
      </c>
      <c r="AB15" s="121">
        <v>1264.8399999999999</v>
      </c>
      <c r="AC15" s="119">
        <v>420</v>
      </c>
      <c r="AD15" s="120">
        <v>46.658999999999999</v>
      </c>
      <c r="AE15" s="120">
        <v>300</v>
      </c>
      <c r="AF15" s="121">
        <v>0</v>
      </c>
      <c r="AG15" s="119">
        <v>18.517980000000001</v>
      </c>
      <c r="AH15" s="120">
        <v>30.5</v>
      </c>
      <c r="AI15" s="120">
        <v>9.8666900000000002</v>
      </c>
      <c r="AJ15" s="120">
        <v>33.479170000000003</v>
      </c>
      <c r="AK15" s="121">
        <v>39</v>
      </c>
      <c r="AL15" s="119">
        <v>99.88</v>
      </c>
      <c r="AM15" s="121">
        <v>100.66</v>
      </c>
      <c r="AN15" s="119">
        <v>117.121</v>
      </c>
      <c r="AO15" s="125" t="s">
        <v>1509</v>
      </c>
      <c r="AP15" s="125" t="s">
        <v>1509</v>
      </c>
      <c r="AQ15" s="120">
        <v>22.061</v>
      </c>
      <c r="AR15" s="125" t="s">
        <v>1509</v>
      </c>
      <c r="AS15" s="120">
        <v>16.878520000000002</v>
      </c>
      <c r="AT15" s="120">
        <v>0</v>
      </c>
      <c r="AU15" s="120">
        <v>61.231999999999999</v>
      </c>
      <c r="AV15" s="120">
        <v>20.116</v>
      </c>
      <c r="AW15" s="121">
        <v>109.642</v>
      </c>
    </row>
    <row r="16" spans="1:49" x14ac:dyDescent="0.3">
      <c r="A16" s="126" t="s">
        <v>806</v>
      </c>
      <c r="B16" s="119">
        <v>28</v>
      </c>
      <c r="C16" s="120">
        <v>38</v>
      </c>
      <c r="D16" s="120">
        <v>331</v>
      </c>
      <c r="E16" s="120">
        <v>290.10843</v>
      </c>
      <c r="F16" s="120">
        <v>41</v>
      </c>
      <c r="G16" s="121">
        <v>335</v>
      </c>
      <c r="H16" s="119">
        <v>43.7</v>
      </c>
      <c r="I16" s="121">
        <v>175</v>
      </c>
      <c r="J16" s="119">
        <v>0</v>
      </c>
      <c r="K16" s="120">
        <v>0</v>
      </c>
      <c r="L16" s="121">
        <v>23.9</v>
      </c>
      <c r="M16" s="122" t="s">
        <v>1509</v>
      </c>
      <c r="N16" s="123" t="s">
        <v>1509</v>
      </c>
      <c r="O16" s="124">
        <v>3.3580000000000001</v>
      </c>
      <c r="P16" s="119">
        <v>295.81</v>
      </c>
      <c r="Q16" s="120">
        <v>251.6</v>
      </c>
      <c r="R16" s="120">
        <v>821.48</v>
      </c>
      <c r="S16" s="121">
        <v>702.03499999999997</v>
      </c>
      <c r="T16" s="124">
        <v>332.65499999999997</v>
      </c>
      <c r="U16" s="124">
        <v>17.3</v>
      </c>
      <c r="V16" s="119">
        <v>1.55</v>
      </c>
      <c r="W16" s="120">
        <v>25.79</v>
      </c>
      <c r="X16" s="120">
        <v>6.87</v>
      </c>
      <c r="Y16" s="120">
        <v>0.01</v>
      </c>
      <c r="Z16" s="121">
        <v>0</v>
      </c>
      <c r="AA16" s="119">
        <v>368.02</v>
      </c>
      <c r="AB16" s="121">
        <v>1188.03</v>
      </c>
      <c r="AC16" s="119">
        <v>420</v>
      </c>
      <c r="AD16" s="120">
        <v>45.866</v>
      </c>
      <c r="AE16" s="120">
        <v>300</v>
      </c>
      <c r="AF16" s="121">
        <v>0</v>
      </c>
      <c r="AG16" s="119">
        <v>18.517980000000001</v>
      </c>
      <c r="AH16" s="120">
        <v>29</v>
      </c>
      <c r="AI16" s="120">
        <v>9.8894099999999998</v>
      </c>
      <c r="AJ16" s="120">
        <v>33.479170000000003</v>
      </c>
      <c r="AK16" s="121">
        <v>39</v>
      </c>
      <c r="AL16" s="119">
        <v>100.25</v>
      </c>
      <c r="AM16" s="121">
        <v>101.02</v>
      </c>
      <c r="AN16" s="119">
        <v>117.121</v>
      </c>
      <c r="AO16" s="125" t="s">
        <v>1509</v>
      </c>
      <c r="AP16" s="125" t="s">
        <v>1509</v>
      </c>
      <c r="AQ16" s="120">
        <v>21.565999999999999</v>
      </c>
      <c r="AR16" s="125" t="s">
        <v>1509</v>
      </c>
      <c r="AS16" s="120">
        <v>16.878520000000002</v>
      </c>
      <c r="AT16" s="120">
        <v>0</v>
      </c>
      <c r="AU16" s="120">
        <v>61.231999999999999</v>
      </c>
      <c r="AV16" s="120">
        <v>20.116</v>
      </c>
      <c r="AW16" s="121">
        <v>104.86499999999999</v>
      </c>
    </row>
    <row r="17" spans="1:49" x14ac:dyDescent="0.3">
      <c r="A17" s="126" t="s">
        <v>807</v>
      </c>
      <c r="B17" s="119">
        <v>28</v>
      </c>
      <c r="C17" s="120">
        <v>38</v>
      </c>
      <c r="D17" s="120">
        <v>331</v>
      </c>
      <c r="E17" s="120">
        <v>290.10843</v>
      </c>
      <c r="F17" s="120">
        <v>41</v>
      </c>
      <c r="G17" s="121">
        <v>335</v>
      </c>
      <c r="H17" s="119">
        <v>43.7</v>
      </c>
      <c r="I17" s="121">
        <v>175</v>
      </c>
      <c r="J17" s="119">
        <v>0</v>
      </c>
      <c r="K17" s="120">
        <v>0</v>
      </c>
      <c r="L17" s="121">
        <v>23.9</v>
      </c>
      <c r="M17" s="122" t="s">
        <v>1509</v>
      </c>
      <c r="N17" s="123" t="s">
        <v>1509</v>
      </c>
      <c r="O17" s="124">
        <v>3.3580000000000001</v>
      </c>
      <c r="P17" s="119">
        <v>295.81</v>
      </c>
      <c r="Q17" s="120">
        <v>251.6</v>
      </c>
      <c r="R17" s="120">
        <v>821.48</v>
      </c>
      <c r="S17" s="121">
        <v>702.03499999999997</v>
      </c>
      <c r="T17" s="124">
        <v>332.65499999999997</v>
      </c>
      <c r="U17" s="124">
        <v>17.3</v>
      </c>
      <c r="V17" s="119">
        <v>1.55</v>
      </c>
      <c r="W17" s="120">
        <v>25.79</v>
      </c>
      <c r="X17" s="120">
        <v>6.87</v>
      </c>
      <c r="Y17" s="120">
        <v>0.01</v>
      </c>
      <c r="Z17" s="121">
        <v>0</v>
      </c>
      <c r="AA17" s="119">
        <v>368.02</v>
      </c>
      <c r="AB17" s="121">
        <v>1188.03</v>
      </c>
      <c r="AC17" s="119">
        <v>420</v>
      </c>
      <c r="AD17" s="120">
        <v>45.866</v>
      </c>
      <c r="AE17" s="120">
        <v>300</v>
      </c>
      <c r="AF17" s="121">
        <v>0</v>
      </c>
      <c r="AG17" s="119">
        <v>18.517980000000001</v>
      </c>
      <c r="AH17" s="120">
        <v>29</v>
      </c>
      <c r="AI17" s="120">
        <v>9.8894099999999998</v>
      </c>
      <c r="AJ17" s="120">
        <v>33.479170000000003</v>
      </c>
      <c r="AK17" s="121">
        <v>39</v>
      </c>
      <c r="AL17" s="119">
        <v>100.25</v>
      </c>
      <c r="AM17" s="121">
        <v>101.02</v>
      </c>
      <c r="AN17" s="119">
        <v>117.121</v>
      </c>
      <c r="AO17" s="125" t="s">
        <v>1509</v>
      </c>
      <c r="AP17" s="125" t="s">
        <v>1509</v>
      </c>
      <c r="AQ17" s="120">
        <v>21.565999999999999</v>
      </c>
      <c r="AR17" s="125" t="s">
        <v>1509</v>
      </c>
      <c r="AS17" s="120">
        <v>16.878520000000002</v>
      </c>
      <c r="AT17" s="120">
        <v>0</v>
      </c>
      <c r="AU17" s="120">
        <v>61.231999999999999</v>
      </c>
      <c r="AV17" s="120">
        <v>20.116</v>
      </c>
      <c r="AW17" s="121">
        <v>104.86499999999999</v>
      </c>
    </row>
    <row r="18" spans="1:49" x14ac:dyDescent="0.3">
      <c r="A18" s="126" t="s">
        <v>808</v>
      </c>
      <c r="B18" s="119">
        <v>28</v>
      </c>
      <c r="C18" s="120">
        <v>38</v>
      </c>
      <c r="D18" s="120">
        <v>331</v>
      </c>
      <c r="E18" s="120">
        <v>294.70287999999999</v>
      </c>
      <c r="F18" s="120">
        <v>41.1</v>
      </c>
      <c r="G18" s="121">
        <v>335</v>
      </c>
      <c r="H18" s="119">
        <v>43.7</v>
      </c>
      <c r="I18" s="121">
        <v>160</v>
      </c>
      <c r="J18" s="119">
        <v>0</v>
      </c>
      <c r="K18" s="120">
        <v>0</v>
      </c>
      <c r="L18" s="121">
        <v>23.87</v>
      </c>
      <c r="M18" s="122" t="s">
        <v>1509</v>
      </c>
      <c r="N18" s="123" t="s">
        <v>1509</v>
      </c>
      <c r="O18" s="124">
        <v>3.3580000000000001</v>
      </c>
      <c r="P18" s="119">
        <v>292.08</v>
      </c>
      <c r="Q18" s="120">
        <v>269.44</v>
      </c>
      <c r="R18" s="120">
        <v>827.78</v>
      </c>
      <c r="S18" s="121">
        <v>702.03499999999997</v>
      </c>
      <c r="T18" s="124">
        <v>331.90499999999997</v>
      </c>
      <c r="U18" s="124">
        <v>17.350000000000001</v>
      </c>
      <c r="V18" s="119">
        <v>1.55</v>
      </c>
      <c r="W18" s="120">
        <v>24.85</v>
      </c>
      <c r="X18" s="120">
        <v>6.91</v>
      </c>
      <c r="Y18" s="120">
        <v>0.01</v>
      </c>
      <c r="Z18" s="121">
        <v>0</v>
      </c>
      <c r="AA18" s="119">
        <v>349.97</v>
      </c>
      <c r="AB18" s="121">
        <v>1169.75</v>
      </c>
      <c r="AC18" s="119">
        <v>420</v>
      </c>
      <c r="AD18" s="120">
        <v>45.731999999999999</v>
      </c>
      <c r="AE18" s="120">
        <v>300</v>
      </c>
      <c r="AF18" s="121">
        <v>0</v>
      </c>
      <c r="AG18" s="119">
        <v>18.517980000000001</v>
      </c>
      <c r="AH18" s="120">
        <v>29</v>
      </c>
      <c r="AI18" s="120">
        <v>9.9520499999999998</v>
      </c>
      <c r="AJ18" s="120">
        <v>33.479170000000003</v>
      </c>
      <c r="AK18" s="121">
        <v>38.5</v>
      </c>
      <c r="AL18" s="119">
        <v>101.21</v>
      </c>
      <c r="AM18" s="121">
        <v>101.99</v>
      </c>
      <c r="AN18" s="119">
        <v>108.764</v>
      </c>
      <c r="AO18" s="125" t="s">
        <v>1509</v>
      </c>
      <c r="AP18" s="125" t="s">
        <v>1509</v>
      </c>
      <c r="AQ18" s="120">
        <v>21.108000000000001</v>
      </c>
      <c r="AR18" s="125" t="s">
        <v>1509</v>
      </c>
      <c r="AS18" s="120">
        <v>16.878520000000002</v>
      </c>
      <c r="AT18" s="120">
        <v>0</v>
      </c>
      <c r="AU18" s="120">
        <v>61.231999999999999</v>
      </c>
      <c r="AV18" s="120">
        <v>20.116</v>
      </c>
      <c r="AW18" s="121">
        <v>103.85599999999999</v>
      </c>
    </row>
    <row r="19" spans="1:49" x14ac:dyDescent="0.3">
      <c r="A19" s="126" t="s">
        <v>809</v>
      </c>
      <c r="B19" s="119">
        <v>28</v>
      </c>
      <c r="C19" s="120">
        <v>38</v>
      </c>
      <c r="D19" s="120">
        <v>331</v>
      </c>
      <c r="E19" s="120">
        <v>294.70287999999999</v>
      </c>
      <c r="F19" s="120">
        <v>41.1</v>
      </c>
      <c r="G19" s="121">
        <v>335</v>
      </c>
      <c r="H19" s="119">
        <v>43.7</v>
      </c>
      <c r="I19" s="121">
        <v>160</v>
      </c>
      <c r="J19" s="119">
        <v>0</v>
      </c>
      <c r="K19" s="120">
        <v>0</v>
      </c>
      <c r="L19" s="121">
        <v>23.87</v>
      </c>
      <c r="M19" s="122" t="s">
        <v>1509</v>
      </c>
      <c r="N19" s="123" t="s">
        <v>1509</v>
      </c>
      <c r="O19" s="124">
        <v>3.3580000000000001</v>
      </c>
      <c r="P19" s="119">
        <v>292.08</v>
      </c>
      <c r="Q19" s="120">
        <v>269.44</v>
      </c>
      <c r="R19" s="120">
        <v>827.78</v>
      </c>
      <c r="S19" s="121">
        <v>702.03499999999997</v>
      </c>
      <c r="T19" s="124">
        <v>331.90499999999997</v>
      </c>
      <c r="U19" s="124">
        <v>17.350000000000001</v>
      </c>
      <c r="V19" s="119">
        <v>1.55</v>
      </c>
      <c r="W19" s="120">
        <v>24.85</v>
      </c>
      <c r="X19" s="120">
        <v>6.91</v>
      </c>
      <c r="Y19" s="120">
        <v>0.01</v>
      </c>
      <c r="Z19" s="121">
        <v>0</v>
      </c>
      <c r="AA19" s="119">
        <v>349.97</v>
      </c>
      <c r="AB19" s="121">
        <v>1169.75</v>
      </c>
      <c r="AC19" s="119">
        <v>420</v>
      </c>
      <c r="AD19" s="120">
        <v>45.731999999999999</v>
      </c>
      <c r="AE19" s="120">
        <v>300</v>
      </c>
      <c r="AF19" s="121">
        <v>0</v>
      </c>
      <c r="AG19" s="119">
        <v>18.517980000000001</v>
      </c>
      <c r="AH19" s="120">
        <v>29</v>
      </c>
      <c r="AI19" s="120">
        <v>9.9520499999999998</v>
      </c>
      <c r="AJ19" s="120">
        <v>33.479170000000003</v>
      </c>
      <c r="AK19" s="121">
        <v>38.5</v>
      </c>
      <c r="AL19" s="119">
        <v>101.21</v>
      </c>
      <c r="AM19" s="121">
        <v>101.99</v>
      </c>
      <c r="AN19" s="119">
        <v>108.764</v>
      </c>
      <c r="AO19" s="125" t="s">
        <v>1509</v>
      </c>
      <c r="AP19" s="125" t="s">
        <v>1509</v>
      </c>
      <c r="AQ19" s="120">
        <v>21.108000000000001</v>
      </c>
      <c r="AR19" s="125" t="s">
        <v>1509</v>
      </c>
      <c r="AS19" s="120">
        <v>16.878520000000002</v>
      </c>
      <c r="AT19" s="120">
        <v>0</v>
      </c>
      <c r="AU19" s="120">
        <v>61.231999999999999</v>
      </c>
      <c r="AV19" s="120">
        <v>20.116</v>
      </c>
      <c r="AW19" s="121">
        <v>103.85599999999999</v>
      </c>
    </row>
    <row r="20" spans="1:49" x14ac:dyDescent="0.3">
      <c r="A20" s="126" t="s">
        <v>810</v>
      </c>
      <c r="B20" s="119">
        <v>28</v>
      </c>
      <c r="C20" s="120">
        <v>38</v>
      </c>
      <c r="D20" s="120">
        <v>331</v>
      </c>
      <c r="E20" s="120">
        <v>318.58253999999999</v>
      </c>
      <c r="F20" s="120">
        <v>31.4</v>
      </c>
      <c r="G20" s="121">
        <v>335</v>
      </c>
      <c r="H20" s="119">
        <v>43.7</v>
      </c>
      <c r="I20" s="121">
        <v>162</v>
      </c>
      <c r="J20" s="119">
        <v>0</v>
      </c>
      <c r="K20" s="120">
        <v>0</v>
      </c>
      <c r="L20" s="121">
        <v>23.98</v>
      </c>
      <c r="M20" s="122" t="s">
        <v>1509</v>
      </c>
      <c r="N20" s="123" t="s">
        <v>1509</v>
      </c>
      <c r="O20" s="124">
        <v>3.3580000000000001</v>
      </c>
      <c r="P20" s="119">
        <v>288.38</v>
      </c>
      <c r="Q20" s="120">
        <v>271.27</v>
      </c>
      <c r="R20" s="120">
        <v>840.45</v>
      </c>
      <c r="S20" s="121">
        <v>702.03499999999997</v>
      </c>
      <c r="T20" s="124">
        <v>334.75700000000001</v>
      </c>
      <c r="U20" s="124">
        <v>17.22</v>
      </c>
      <c r="V20" s="119">
        <v>1.55</v>
      </c>
      <c r="W20" s="120">
        <v>24.65</v>
      </c>
      <c r="X20" s="120">
        <v>6.93</v>
      </c>
      <c r="Y20" s="120">
        <v>0.01</v>
      </c>
      <c r="Z20" s="121">
        <v>0</v>
      </c>
      <c r="AA20" s="119">
        <v>364.3</v>
      </c>
      <c r="AB20" s="121">
        <v>1184.1099999999999</v>
      </c>
      <c r="AC20" s="119">
        <v>420</v>
      </c>
      <c r="AD20" s="120">
        <v>46.37</v>
      </c>
      <c r="AE20" s="120">
        <v>300</v>
      </c>
      <c r="AF20" s="121">
        <v>0.7</v>
      </c>
      <c r="AG20" s="119">
        <v>18.517980000000001</v>
      </c>
      <c r="AH20" s="120">
        <v>29</v>
      </c>
      <c r="AI20" s="120">
        <v>9.8375599999999999</v>
      </c>
      <c r="AJ20" s="120">
        <v>33.479170000000003</v>
      </c>
      <c r="AK20" s="121">
        <v>38.5</v>
      </c>
      <c r="AL20" s="119">
        <v>96.41</v>
      </c>
      <c r="AM20" s="121">
        <v>97.19</v>
      </c>
      <c r="AN20" s="119">
        <v>106.71599999999999</v>
      </c>
      <c r="AO20" s="125" t="s">
        <v>1509</v>
      </c>
      <c r="AP20" s="125" t="s">
        <v>1509</v>
      </c>
      <c r="AQ20" s="120">
        <v>20.832000000000001</v>
      </c>
      <c r="AR20" s="125" t="s">
        <v>1509</v>
      </c>
      <c r="AS20" s="120">
        <v>16.878520000000002</v>
      </c>
      <c r="AT20" s="120">
        <v>0</v>
      </c>
      <c r="AU20" s="120">
        <v>61.231999999999999</v>
      </c>
      <c r="AV20" s="120">
        <v>20.116</v>
      </c>
      <c r="AW20" s="121">
        <v>101.696</v>
      </c>
    </row>
    <row r="21" spans="1:49" x14ac:dyDescent="0.3">
      <c r="A21" s="126" t="s">
        <v>811</v>
      </c>
      <c r="B21" s="119">
        <v>28</v>
      </c>
      <c r="C21" s="120">
        <v>38</v>
      </c>
      <c r="D21" s="120">
        <v>331</v>
      </c>
      <c r="E21" s="120">
        <v>318.58253999999999</v>
      </c>
      <c r="F21" s="120">
        <v>31.4</v>
      </c>
      <c r="G21" s="121">
        <v>335</v>
      </c>
      <c r="H21" s="119">
        <v>43.7</v>
      </c>
      <c r="I21" s="121">
        <v>162</v>
      </c>
      <c r="J21" s="119">
        <v>0</v>
      </c>
      <c r="K21" s="120">
        <v>0</v>
      </c>
      <c r="L21" s="121">
        <v>23.98</v>
      </c>
      <c r="M21" s="122" t="s">
        <v>1509</v>
      </c>
      <c r="N21" s="123" t="s">
        <v>1509</v>
      </c>
      <c r="O21" s="124">
        <v>3.3580000000000001</v>
      </c>
      <c r="P21" s="119">
        <v>288.38</v>
      </c>
      <c r="Q21" s="120">
        <v>271.27</v>
      </c>
      <c r="R21" s="120">
        <v>840.45</v>
      </c>
      <c r="S21" s="121">
        <v>702.03499999999997</v>
      </c>
      <c r="T21" s="124">
        <v>334.75700000000001</v>
      </c>
      <c r="U21" s="124">
        <v>17.22</v>
      </c>
      <c r="V21" s="119">
        <v>1.55</v>
      </c>
      <c r="W21" s="120">
        <v>24.65</v>
      </c>
      <c r="X21" s="120">
        <v>6.93</v>
      </c>
      <c r="Y21" s="120">
        <v>0.01</v>
      </c>
      <c r="Z21" s="121">
        <v>0</v>
      </c>
      <c r="AA21" s="119">
        <v>364.3</v>
      </c>
      <c r="AB21" s="121">
        <v>1184.1099999999999</v>
      </c>
      <c r="AC21" s="119">
        <v>420</v>
      </c>
      <c r="AD21" s="120">
        <v>46.37</v>
      </c>
      <c r="AE21" s="120">
        <v>300</v>
      </c>
      <c r="AF21" s="121">
        <v>0.7</v>
      </c>
      <c r="AG21" s="119">
        <v>18.517980000000001</v>
      </c>
      <c r="AH21" s="120">
        <v>29</v>
      </c>
      <c r="AI21" s="120">
        <v>9.8375599999999999</v>
      </c>
      <c r="AJ21" s="120">
        <v>33.479170000000003</v>
      </c>
      <c r="AK21" s="121">
        <v>38.5</v>
      </c>
      <c r="AL21" s="119">
        <v>96.41</v>
      </c>
      <c r="AM21" s="121">
        <v>97.19</v>
      </c>
      <c r="AN21" s="119">
        <v>106.71599999999999</v>
      </c>
      <c r="AO21" s="125" t="s">
        <v>1509</v>
      </c>
      <c r="AP21" s="125" t="s">
        <v>1509</v>
      </c>
      <c r="AQ21" s="120">
        <v>20.832000000000001</v>
      </c>
      <c r="AR21" s="125" t="s">
        <v>1509</v>
      </c>
      <c r="AS21" s="120">
        <v>16.878520000000002</v>
      </c>
      <c r="AT21" s="120">
        <v>0</v>
      </c>
      <c r="AU21" s="120">
        <v>61.231999999999999</v>
      </c>
      <c r="AV21" s="120">
        <v>20.116</v>
      </c>
      <c r="AW21" s="121">
        <v>101.696</v>
      </c>
    </row>
    <row r="22" spans="1:49" x14ac:dyDescent="0.3">
      <c r="A22" s="126" t="s">
        <v>812</v>
      </c>
      <c r="B22" s="119">
        <v>28</v>
      </c>
      <c r="C22" s="120">
        <v>38</v>
      </c>
      <c r="D22" s="120">
        <v>331</v>
      </c>
      <c r="E22" s="120">
        <v>309.28064999999998</v>
      </c>
      <c r="F22" s="120">
        <v>4.7</v>
      </c>
      <c r="G22" s="121">
        <v>335</v>
      </c>
      <c r="H22" s="119">
        <v>41.7</v>
      </c>
      <c r="I22" s="121">
        <v>156</v>
      </c>
      <c r="J22" s="119">
        <v>0</v>
      </c>
      <c r="K22" s="120">
        <v>0</v>
      </c>
      <c r="L22" s="121">
        <v>24.01</v>
      </c>
      <c r="M22" s="122" t="s">
        <v>1509</v>
      </c>
      <c r="N22" s="123" t="s">
        <v>1509</v>
      </c>
      <c r="O22" s="124">
        <v>3.3580000000000001</v>
      </c>
      <c r="P22" s="119">
        <v>286.54000000000002</v>
      </c>
      <c r="Q22" s="120">
        <v>262.20999999999998</v>
      </c>
      <c r="R22" s="120">
        <v>850.02</v>
      </c>
      <c r="S22" s="121">
        <v>702.03499999999997</v>
      </c>
      <c r="T22" s="124">
        <v>333.90699999999998</v>
      </c>
      <c r="U22" s="124">
        <v>17.2</v>
      </c>
      <c r="V22" s="119">
        <v>1.55</v>
      </c>
      <c r="W22" s="120">
        <v>25.06</v>
      </c>
      <c r="X22" s="120">
        <v>6.95</v>
      </c>
      <c r="Y22" s="120">
        <v>0.01</v>
      </c>
      <c r="Z22" s="121">
        <v>0</v>
      </c>
      <c r="AA22" s="119">
        <v>343.7</v>
      </c>
      <c r="AB22" s="121">
        <v>1164.4100000000001</v>
      </c>
      <c r="AC22" s="119">
        <v>420</v>
      </c>
      <c r="AD22" s="120">
        <v>44.834000000000003</v>
      </c>
      <c r="AE22" s="120">
        <v>300</v>
      </c>
      <c r="AF22" s="121">
        <v>0</v>
      </c>
      <c r="AG22" s="119">
        <v>18.517980000000001</v>
      </c>
      <c r="AH22" s="120">
        <v>29</v>
      </c>
      <c r="AI22" s="120">
        <v>0</v>
      </c>
      <c r="AJ22" s="120">
        <v>33.479170000000003</v>
      </c>
      <c r="AK22" s="121">
        <v>38.5</v>
      </c>
      <c r="AL22" s="119">
        <v>96.55</v>
      </c>
      <c r="AM22" s="121">
        <v>97.33</v>
      </c>
      <c r="AN22" s="119">
        <v>105.69799999999999</v>
      </c>
      <c r="AO22" s="125" t="s">
        <v>1509</v>
      </c>
      <c r="AP22" s="125" t="s">
        <v>1509</v>
      </c>
      <c r="AQ22" s="120">
        <v>20.416</v>
      </c>
      <c r="AR22" s="125" t="s">
        <v>1509</v>
      </c>
      <c r="AS22" s="120">
        <v>16.878520000000002</v>
      </c>
      <c r="AT22" s="120">
        <v>0</v>
      </c>
      <c r="AU22" s="120">
        <v>61.231999999999999</v>
      </c>
      <c r="AV22" s="120">
        <v>20.116</v>
      </c>
      <c r="AW22" s="121">
        <v>100.322</v>
      </c>
    </row>
    <row r="23" spans="1:49" x14ac:dyDescent="0.3">
      <c r="A23" s="126" t="s">
        <v>813</v>
      </c>
      <c r="B23" s="119">
        <v>28</v>
      </c>
      <c r="C23" s="120">
        <v>38</v>
      </c>
      <c r="D23" s="120">
        <v>331</v>
      </c>
      <c r="E23" s="120">
        <v>309.28064999999998</v>
      </c>
      <c r="F23" s="120">
        <v>4.7</v>
      </c>
      <c r="G23" s="121">
        <v>335</v>
      </c>
      <c r="H23" s="119">
        <v>41.7</v>
      </c>
      <c r="I23" s="121">
        <v>156</v>
      </c>
      <c r="J23" s="119">
        <v>0</v>
      </c>
      <c r="K23" s="120">
        <v>0</v>
      </c>
      <c r="L23" s="121">
        <v>24.01</v>
      </c>
      <c r="M23" s="122" t="s">
        <v>1509</v>
      </c>
      <c r="N23" s="123" t="s">
        <v>1509</v>
      </c>
      <c r="O23" s="124">
        <v>3.3580000000000001</v>
      </c>
      <c r="P23" s="119">
        <v>286.54000000000002</v>
      </c>
      <c r="Q23" s="120">
        <v>262.20999999999998</v>
      </c>
      <c r="R23" s="120">
        <v>850.02</v>
      </c>
      <c r="S23" s="121">
        <v>702.03499999999997</v>
      </c>
      <c r="T23" s="124">
        <v>333.90699999999998</v>
      </c>
      <c r="U23" s="124">
        <v>17.2</v>
      </c>
      <c r="V23" s="119">
        <v>1.55</v>
      </c>
      <c r="W23" s="120">
        <v>25.06</v>
      </c>
      <c r="X23" s="120">
        <v>6.95</v>
      </c>
      <c r="Y23" s="120">
        <v>0.01</v>
      </c>
      <c r="Z23" s="121">
        <v>0</v>
      </c>
      <c r="AA23" s="119">
        <v>343.7</v>
      </c>
      <c r="AB23" s="121">
        <v>1164.4100000000001</v>
      </c>
      <c r="AC23" s="119">
        <v>420</v>
      </c>
      <c r="AD23" s="120">
        <v>44.834000000000003</v>
      </c>
      <c r="AE23" s="120">
        <v>300</v>
      </c>
      <c r="AF23" s="121">
        <v>0</v>
      </c>
      <c r="AG23" s="119">
        <v>18.517980000000001</v>
      </c>
      <c r="AH23" s="120">
        <v>29</v>
      </c>
      <c r="AI23" s="120">
        <v>0</v>
      </c>
      <c r="AJ23" s="120">
        <v>33.479170000000003</v>
      </c>
      <c r="AK23" s="121">
        <v>38.5</v>
      </c>
      <c r="AL23" s="119">
        <v>96.55</v>
      </c>
      <c r="AM23" s="121">
        <v>97.33</v>
      </c>
      <c r="AN23" s="119">
        <v>105.69799999999999</v>
      </c>
      <c r="AO23" s="125" t="s">
        <v>1509</v>
      </c>
      <c r="AP23" s="125" t="s">
        <v>1509</v>
      </c>
      <c r="AQ23" s="120">
        <v>20.416</v>
      </c>
      <c r="AR23" s="125" t="s">
        <v>1509</v>
      </c>
      <c r="AS23" s="120">
        <v>16.878520000000002</v>
      </c>
      <c r="AT23" s="120">
        <v>0</v>
      </c>
      <c r="AU23" s="120">
        <v>61.231999999999999</v>
      </c>
      <c r="AV23" s="120">
        <v>20.116</v>
      </c>
      <c r="AW23" s="121">
        <v>100.322</v>
      </c>
    </row>
    <row r="24" spans="1:49" x14ac:dyDescent="0.3">
      <c r="A24" s="126" t="s">
        <v>814</v>
      </c>
      <c r="B24" s="119">
        <v>28</v>
      </c>
      <c r="C24" s="120">
        <v>38</v>
      </c>
      <c r="D24" s="120">
        <v>331</v>
      </c>
      <c r="E24" s="120">
        <v>327.54622999999998</v>
      </c>
      <c r="F24" s="120">
        <v>0</v>
      </c>
      <c r="G24" s="121">
        <v>335</v>
      </c>
      <c r="H24" s="119">
        <v>41.7</v>
      </c>
      <c r="I24" s="121">
        <v>166</v>
      </c>
      <c r="J24" s="119">
        <v>0</v>
      </c>
      <c r="K24" s="120">
        <v>0</v>
      </c>
      <c r="L24" s="121">
        <v>23.85</v>
      </c>
      <c r="M24" s="119">
        <v>1.07</v>
      </c>
      <c r="N24" s="121">
        <v>422.38</v>
      </c>
      <c r="O24" s="124">
        <v>3.3580000000000001</v>
      </c>
      <c r="P24" s="119">
        <v>282.88</v>
      </c>
      <c r="Q24" s="120">
        <v>256.87</v>
      </c>
      <c r="R24" s="120">
        <v>850.02</v>
      </c>
      <c r="S24" s="121">
        <v>702.03499999999997</v>
      </c>
      <c r="T24" s="124">
        <v>337.83499999999998</v>
      </c>
      <c r="U24" s="124">
        <v>17.260000000000002</v>
      </c>
      <c r="V24" s="119">
        <v>8.91</v>
      </c>
      <c r="W24" s="120">
        <v>27.09</v>
      </c>
      <c r="X24" s="120">
        <v>7.01</v>
      </c>
      <c r="Y24" s="120">
        <v>0.01</v>
      </c>
      <c r="Z24" s="121">
        <v>0</v>
      </c>
      <c r="AA24" s="119">
        <v>324.07</v>
      </c>
      <c r="AB24" s="121">
        <v>1142.8</v>
      </c>
      <c r="AC24" s="119">
        <v>420</v>
      </c>
      <c r="AD24" s="120">
        <v>46.512999999999998</v>
      </c>
      <c r="AE24" s="120">
        <v>300</v>
      </c>
      <c r="AF24" s="121">
        <v>0.7</v>
      </c>
      <c r="AG24" s="119">
        <v>18.517980000000001</v>
      </c>
      <c r="AH24" s="120">
        <v>29</v>
      </c>
      <c r="AI24" s="120">
        <v>0</v>
      </c>
      <c r="AJ24" s="120">
        <v>33.479170000000003</v>
      </c>
      <c r="AK24" s="121">
        <v>38</v>
      </c>
      <c r="AL24" s="119">
        <v>99.55</v>
      </c>
      <c r="AM24" s="121">
        <v>100.33</v>
      </c>
      <c r="AN24" s="119">
        <v>107.738</v>
      </c>
      <c r="AO24" s="125" t="s">
        <v>1509</v>
      </c>
      <c r="AP24" s="125" t="s">
        <v>1509</v>
      </c>
      <c r="AQ24" s="120">
        <v>20.218</v>
      </c>
      <c r="AR24" s="125" t="s">
        <v>1509</v>
      </c>
      <c r="AS24" s="120">
        <v>16.878520000000002</v>
      </c>
      <c r="AT24" s="120">
        <v>0</v>
      </c>
      <c r="AU24" s="120">
        <v>61.231999999999999</v>
      </c>
      <c r="AV24" s="120">
        <v>20.116</v>
      </c>
      <c r="AW24" s="121">
        <v>99.352999999999994</v>
      </c>
    </row>
    <row r="25" spans="1:49" x14ac:dyDescent="0.3">
      <c r="A25" s="126" t="s">
        <v>815</v>
      </c>
      <c r="B25" s="119">
        <v>28</v>
      </c>
      <c r="C25" s="120">
        <v>38</v>
      </c>
      <c r="D25" s="120">
        <v>331</v>
      </c>
      <c r="E25" s="120">
        <v>327.54622999999998</v>
      </c>
      <c r="F25" s="120">
        <v>0</v>
      </c>
      <c r="G25" s="121">
        <v>335</v>
      </c>
      <c r="H25" s="119">
        <v>41.7</v>
      </c>
      <c r="I25" s="121">
        <v>166</v>
      </c>
      <c r="J25" s="119">
        <v>0</v>
      </c>
      <c r="K25" s="120">
        <v>0</v>
      </c>
      <c r="L25" s="121">
        <v>23.85</v>
      </c>
      <c r="M25" s="119">
        <v>1.07</v>
      </c>
      <c r="N25" s="121">
        <v>422.38</v>
      </c>
      <c r="O25" s="124">
        <v>3.3580000000000001</v>
      </c>
      <c r="P25" s="119">
        <v>282.88</v>
      </c>
      <c r="Q25" s="120">
        <v>256.87</v>
      </c>
      <c r="R25" s="120">
        <v>850.02</v>
      </c>
      <c r="S25" s="121">
        <v>702.03499999999997</v>
      </c>
      <c r="T25" s="124">
        <v>337.83499999999998</v>
      </c>
      <c r="U25" s="124">
        <v>17.260000000000002</v>
      </c>
      <c r="V25" s="119">
        <v>8.91</v>
      </c>
      <c r="W25" s="120">
        <v>27.09</v>
      </c>
      <c r="X25" s="120">
        <v>7.01</v>
      </c>
      <c r="Y25" s="120">
        <v>0.01</v>
      </c>
      <c r="Z25" s="121">
        <v>0</v>
      </c>
      <c r="AA25" s="119">
        <v>324.07</v>
      </c>
      <c r="AB25" s="121">
        <v>1142.8</v>
      </c>
      <c r="AC25" s="119">
        <v>420</v>
      </c>
      <c r="AD25" s="120">
        <v>46.512999999999998</v>
      </c>
      <c r="AE25" s="120">
        <v>300</v>
      </c>
      <c r="AF25" s="121">
        <v>0.7</v>
      </c>
      <c r="AG25" s="119">
        <v>18.517980000000001</v>
      </c>
      <c r="AH25" s="120">
        <v>29</v>
      </c>
      <c r="AI25" s="120">
        <v>0</v>
      </c>
      <c r="AJ25" s="120">
        <v>33.479170000000003</v>
      </c>
      <c r="AK25" s="121">
        <v>38</v>
      </c>
      <c r="AL25" s="119">
        <v>99.55</v>
      </c>
      <c r="AM25" s="121">
        <v>100.33</v>
      </c>
      <c r="AN25" s="119">
        <v>107.738</v>
      </c>
      <c r="AO25" s="125" t="s">
        <v>1509</v>
      </c>
      <c r="AP25" s="125" t="s">
        <v>1509</v>
      </c>
      <c r="AQ25" s="120">
        <v>20.218</v>
      </c>
      <c r="AR25" s="125" t="s">
        <v>1509</v>
      </c>
      <c r="AS25" s="120">
        <v>16.878520000000002</v>
      </c>
      <c r="AT25" s="120">
        <v>0</v>
      </c>
      <c r="AU25" s="120">
        <v>61.231999999999999</v>
      </c>
      <c r="AV25" s="120">
        <v>20.116</v>
      </c>
      <c r="AW25" s="121">
        <v>99.352999999999994</v>
      </c>
    </row>
    <row r="26" spans="1:49" x14ac:dyDescent="0.3">
      <c r="A26" s="126" t="s">
        <v>816</v>
      </c>
      <c r="B26" s="119">
        <v>28</v>
      </c>
      <c r="C26" s="120">
        <v>38</v>
      </c>
      <c r="D26" s="120">
        <v>331</v>
      </c>
      <c r="E26" s="120">
        <v>330.77992999999998</v>
      </c>
      <c r="F26" s="120">
        <v>0</v>
      </c>
      <c r="G26" s="121">
        <v>335</v>
      </c>
      <c r="H26" s="119">
        <v>41.7</v>
      </c>
      <c r="I26" s="121">
        <v>164</v>
      </c>
      <c r="J26" s="119">
        <v>0</v>
      </c>
      <c r="K26" s="120">
        <v>0</v>
      </c>
      <c r="L26" s="121">
        <v>23.94</v>
      </c>
      <c r="M26" s="122" t="s">
        <v>1509</v>
      </c>
      <c r="N26" s="123" t="s">
        <v>1509</v>
      </c>
      <c r="O26" s="124">
        <v>3.3580000000000001</v>
      </c>
      <c r="P26" s="119">
        <v>281.06</v>
      </c>
      <c r="Q26" s="120">
        <v>256.87</v>
      </c>
      <c r="R26" s="120">
        <v>843.63</v>
      </c>
      <c r="S26" s="121">
        <v>702.03499999999997</v>
      </c>
      <c r="T26" s="124">
        <v>337.89299999999997</v>
      </c>
      <c r="U26" s="124">
        <v>17.21</v>
      </c>
      <c r="V26" s="119">
        <v>4.49</v>
      </c>
      <c r="W26" s="120">
        <v>21.49</v>
      </c>
      <c r="X26" s="120">
        <v>7.14</v>
      </c>
      <c r="Y26" s="120">
        <v>0.01</v>
      </c>
      <c r="Z26" s="121">
        <v>0</v>
      </c>
      <c r="AA26" s="119">
        <v>327.35000000000002</v>
      </c>
      <c r="AB26" s="121">
        <v>1146.08</v>
      </c>
      <c r="AC26" s="119">
        <v>420</v>
      </c>
      <c r="AD26" s="120">
        <v>46.405000000000001</v>
      </c>
      <c r="AE26" s="120">
        <v>300</v>
      </c>
      <c r="AF26" s="121">
        <v>0</v>
      </c>
      <c r="AG26" s="119">
        <v>18.517980000000001</v>
      </c>
      <c r="AH26" s="120">
        <v>29</v>
      </c>
      <c r="AI26" s="120">
        <v>0</v>
      </c>
      <c r="AJ26" s="120">
        <v>33.479170000000003</v>
      </c>
      <c r="AK26" s="121">
        <v>38</v>
      </c>
      <c r="AL26" s="119">
        <v>97.33</v>
      </c>
      <c r="AM26" s="121">
        <v>98.11</v>
      </c>
      <c r="AN26" s="119">
        <v>104.684</v>
      </c>
      <c r="AO26" s="125" t="s">
        <v>1509</v>
      </c>
      <c r="AP26" s="125" t="s">
        <v>1509</v>
      </c>
      <c r="AQ26" s="120">
        <v>20.100000000000001</v>
      </c>
      <c r="AR26" s="125" t="s">
        <v>1509</v>
      </c>
      <c r="AS26" s="120">
        <v>16.878520000000002</v>
      </c>
      <c r="AT26" s="120">
        <v>0</v>
      </c>
      <c r="AU26" s="120">
        <v>61.231999999999999</v>
      </c>
      <c r="AV26" s="120">
        <v>20.116</v>
      </c>
      <c r="AW26" s="121">
        <v>99.603999999999999</v>
      </c>
    </row>
    <row r="27" spans="1:49" x14ac:dyDescent="0.3">
      <c r="A27" s="126" t="s">
        <v>817</v>
      </c>
      <c r="B27" s="119">
        <v>28</v>
      </c>
      <c r="C27" s="120">
        <v>38</v>
      </c>
      <c r="D27" s="120">
        <v>331</v>
      </c>
      <c r="E27" s="120">
        <v>330.77992999999998</v>
      </c>
      <c r="F27" s="120">
        <v>0</v>
      </c>
      <c r="G27" s="121">
        <v>335</v>
      </c>
      <c r="H27" s="119">
        <v>41.7</v>
      </c>
      <c r="I27" s="121">
        <v>164</v>
      </c>
      <c r="J27" s="119">
        <v>0</v>
      </c>
      <c r="K27" s="120">
        <v>0</v>
      </c>
      <c r="L27" s="121">
        <v>23.94</v>
      </c>
      <c r="M27" s="122" t="s">
        <v>1509</v>
      </c>
      <c r="N27" s="123" t="s">
        <v>1509</v>
      </c>
      <c r="O27" s="124">
        <v>3.3580000000000001</v>
      </c>
      <c r="P27" s="119">
        <v>281.06</v>
      </c>
      <c r="Q27" s="120">
        <v>256.87</v>
      </c>
      <c r="R27" s="120">
        <v>843.63</v>
      </c>
      <c r="S27" s="121">
        <v>702.03499999999997</v>
      </c>
      <c r="T27" s="124">
        <v>337.89299999999997</v>
      </c>
      <c r="U27" s="124">
        <v>17.21</v>
      </c>
      <c r="V27" s="119">
        <v>4.49</v>
      </c>
      <c r="W27" s="120">
        <v>21.49</v>
      </c>
      <c r="X27" s="120">
        <v>7.14</v>
      </c>
      <c r="Y27" s="120">
        <v>0.01</v>
      </c>
      <c r="Z27" s="121">
        <v>0</v>
      </c>
      <c r="AA27" s="119">
        <v>327.35000000000002</v>
      </c>
      <c r="AB27" s="121">
        <v>1146.08</v>
      </c>
      <c r="AC27" s="119">
        <v>420</v>
      </c>
      <c r="AD27" s="120">
        <v>46.405000000000001</v>
      </c>
      <c r="AE27" s="120">
        <v>300</v>
      </c>
      <c r="AF27" s="121">
        <v>0</v>
      </c>
      <c r="AG27" s="119">
        <v>18.517980000000001</v>
      </c>
      <c r="AH27" s="120">
        <v>29</v>
      </c>
      <c r="AI27" s="120">
        <v>0</v>
      </c>
      <c r="AJ27" s="120">
        <v>33.479170000000003</v>
      </c>
      <c r="AK27" s="121">
        <v>38</v>
      </c>
      <c r="AL27" s="119">
        <v>97.33</v>
      </c>
      <c r="AM27" s="121">
        <v>98.11</v>
      </c>
      <c r="AN27" s="119">
        <v>104.684</v>
      </c>
      <c r="AO27" s="125" t="s">
        <v>1509</v>
      </c>
      <c r="AP27" s="125" t="s">
        <v>1509</v>
      </c>
      <c r="AQ27" s="120">
        <v>20.100000000000001</v>
      </c>
      <c r="AR27" s="125" t="s">
        <v>1509</v>
      </c>
      <c r="AS27" s="120">
        <v>16.878520000000002</v>
      </c>
      <c r="AT27" s="120">
        <v>0</v>
      </c>
      <c r="AU27" s="120">
        <v>61.231999999999999</v>
      </c>
      <c r="AV27" s="120">
        <v>20.116</v>
      </c>
      <c r="AW27" s="121">
        <v>99.603999999999999</v>
      </c>
    </row>
    <row r="28" spans="1:49" x14ac:dyDescent="0.3">
      <c r="A28" s="126" t="s">
        <v>818</v>
      </c>
      <c r="B28" s="119">
        <v>28</v>
      </c>
      <c r="C28" s="120">
        <v>38</v>
      </c>
      <c r="D28" s="120">
        <v>331</v>
      </c>
      <c r="E28" s="120">
        <v>316.04079000000002</v>
      </c>
      <c r="F28" s="120">
        <v>0</v>
      </c>
      <c r="G28" s="121">
        <v>335</v>
      </c>
      <c r="H28" s="119">
        <v>43.7</v>
      </c>
      <c r="I28" s="121">
        <v>164</v>
      </c>
      <c r="J28" s="119">
        <v>0</v>
      </c>
      <c r="K28" s="120">
        <v>0</v>
      </c>
      <c r="L28" s="121">
        <v>23.94</v>
      </c>
      <c r="M28" s="122" t="s">
        <v>1509</v>
      </c>
      <c r="N28" s="123" t="s">
        <v>1509</v>
      </c>
      <c r="O28" s="124">
        <v>3.3580000000000001</v>
      </c>
      <c r="P28" s="119">
        <v>279.25</v>
      </c>
      <c r="Q28" s="120">
        <v>251.6</v>
      </c>
      <c r="R28" s="120">
        <v>834.1</v>
      </c>
      <c r="S28" s="121">
        <v>702.03499999999997</v>
      </c>
      <c r="T28" s="124">
        <v>337.70299999999997</v>
      </c>
      <c r="U28" s="124">
        <v>17.14</v>
      </c>
      <c r="V28" s="119">
        <v>5.7</v>
      </c>
      <c r="W28" s="120">
        <v>39.880000000000003</v>
      </c>
      <c r="X28" s="120">
        <v>15.33</v>
      </c>
      <c r="Y28" s="120">
        <v>0.01</v>
      </c>
      <c r="Z28" s="121">
        <v>0</v>
      </c>
      <c r="AA28" s="119">
        <v>311.3</v>
      </c>
      <c r="AB28" s="121">
        <v>1130.03</v>
      </c>
      <c r="AC28" s="119">
        <v>420</v>
      </c>
      <c r="AD28" s="120">
        <v>46.000999999999998</v>
      </c>
      <c r="AE28" s="120">
        <v>292.92</v>
      </c>
      <c r="AF28" s="121">
        <v>0</v>
      </c>
      <c r="AG28" s="119">
        <v>18.517980000000001</v>
      </c>
      <c r="AH28" s="120">
        <v>29</v>
      </c>
      <c r="AI28" s="120">
        <v>9.4962300000000006</v>
      </c>
      <c r="AJ28" s="120">
        <v>33.479170000000003</v>
      </c>
      <c r="AK28" s="121">
        <v>38</v>
      </c>
      <c r="AL28" s="119">
        <v>95.61</v>
      </c>
      <c r="AM28" s="121">
        <v>96.39</v>
      </c>
      <c r="AN28" s="119">
        <v>103.675</v>
      </c>
      <c r="AO28" s="125" t="s">
        <v>1509</v>
      </c>
      <c r="AP28" s="125" t="s">
        <v>1509</v>
      </c>
      <c r="AQ28" s="120">
        <v>19.946000000000002</v>
      </c>
      <c r="AR28" s="125" t="s">
        <v>1509</v>
      </c>
      <c r="AS28" s="120">
        <v>16.878520000000002</v>
      </c>
      <c r="AT28" s="120">
        <v>0</v>
      </c>
      <c r="AU28" s="120">
        <v>61.231999999999999</v>
      </c>
      <c r="AV28" s="120">
        <v>20.116</v>
      </c>
      <c r="AW28" s="121">
        <v>92.105999999999995</v>
      </c>
    </row>
    <row r="29" spans="1:49" x14ac:dyDescent="0.3">
      <c r="A29" s="126" t="s">
        <v>819</v>
      </c>
      <c r="B29" s="119">
        <v>28</v>
      </c>
      <c r="C29" s="120">
        <v>38</v>
      </c>
      <c r="D29" s="120">
        <v>331</v>
      </c>
      <c r="E29" s="120">
        <v>316.04079000000002</v>
      </c>
      <c r="F29" s="120">
        <v>0</v>
      </c>
      <c r="G29" s="121">
        <v>335</v>
      </c>
      <c r="H29" s="119">
        <v>43.7</v>
      </c>
      <c r="I29" s="121">
        <v>164</v>
      </c>
      <c r="J29" s="119">
        <v>0</v>
      </c>
      <c r="K29" s="120">
        <v>0</v>
      </c>
      <c r="L29" s="121">
        <v>23.94</v>
      </c>
      <c r="M29" s="122" t="s">
        <v>1509</v>
      </c>
      <c r="N29" s="123" t="s">
        <v>1509</v>
      </c>
      <c r="O29" s="124">
        <v>3.3580000000000001</v>
      </c>
      <c r="P29" s="119">
        <v>279.25</v>
      </c>
      <c r="Q29" s="120">
        <v>251.6</v>
      </c>
      <c r="R29" s="120">
        <v>834.1</v>
      </c>
      <c r="S29" s="121">
        <v>702.03499999999997</v>
      </c>
      <c r="T29" s="124">
        <v>337.70299999999997</v>
      </c>
      <c r="U29" s="124">
        <v>17.14</v>
      </c>
      <c r="V29" s="119">
        <v>5.7</v>
      </c>
      <c r="W29" s="120">
        <v>39.880000000000003</v>
      </c>
      <c r="X29" s="120">
        <v>15.33</v>
      </c>
      <c r="Y29" s="120">
        <v>0.01</v>
      </c>
      <c r="Z29" s="121">
        <v>0</v>
      </c>
      <c r="AA29" s="119">
        <v>311.3</v>
      </c>
      <c r="AB29" s="121">
        <v>1130.03</v>
      </c>
      <c r="AC29" s="119">
        <v>420</v>
      </c>
      <c r="AD29" s="120">
        <v>46.000999999999998</v>
      </c>
      <c r="AE29" s="120">
        <v>292.92</v>
      </c>
      <c r="AF29" s="121">
        <v>0</v>
      </c>
      <c r="AG29" s="119">
        <v>18.517980000000001</v>
      </c>
      <c r="AH29" s="120">
        <v>29</v>
      </c>
      <c r="AI29" s="120">
        <v>9.4962300000000006</v>
      </c>
      <c r="AJ29" s="120">
        <v>33.479170000000003</v>
      </c>
      <c r="AK29" s="121">
        <v>38</v>
      </c>
      <c r="AL29" s="119">
        <v>95.61</v>
      </c>
      <c r="AM29" s="121">
        <v>96.39</v>
      </c>
      <c r="AN29" s="119">
        <v>103.675</v>
      </c>
      <c r="AO29" s="125" t="s">
        <v>1509</v>
      </c>
      <c r="AP29" s="125" t="s">
        <v>1509</v>
      </c>
      <c r="AQ29" s="120">
        <v>19.946000000000002</v>
      </c>
      <c r="AR29" s="125" t="s">
        <v>1509</v>
      </c>
      <c r="AS29" s="120">
        <v>16.878520000000002</v>
      </c>
      <c r="AT29" s="120">
        <v>0</v>
      </c>
      <c r="AU29" s="120">
        <v>61.231999999999999</v>
      </c>
      <c r="AV29" s="120">
        <v>20.116</v>
      </c>
      <c r="AW29" s="121">
        <v>92.105999999999995</v>
      </c>
    </row>
    <row r="30" spans="1:49" x14ac:dyDescent="0.3">
      <c r="A30" s="126" t="s">
        <v>820</v>
      </c>
      <c r="B30" s="119">
        <v>28</v>
      </c>
      <c r="C30" s="120">
        <v>38</v>
      </c>
      <c r="D30" s="120">
        <v>331</v>
      </c>
      <c r="E30" s="120">
        <v>306.21512999999999</v>
      </c>
      <c r="F30" s="120">
        <v>0</v>
      </c>
      <c r="G30" s="121">
        <v>335</v>
      </c>
      <c r="H30" s="119">
        <v>44.7</v>
      </c>
      <c r="I30" s="121">
        <v>164</v>
      </c>
      <c r="J30" s="119">
        <v>0</v>
      </c>
      <c r="K30" s="120">
        <v>0</v>
      </c>
      <c r="L30" s="121">
        <v>24.03</v>
      </c>
      <c r="M30" s="122" t="s">
        <v>1509</v>
      </c>
      <c r="N30" s="123" t="s">
        <v>1509</v>
      </c>
      <c r="O30" s="124">
        <v>3.3580000000000001</v>
      </c>
      <c r="P30" s="119">
        <v>273.86</v>
      </c>
      <c r="Q30" s="120">
        <v>248.12</v>
      </c>
      <c r="R30" s="120">
        <v>821.48</v>
      </c>
      <c r="S30" s="121">
        <v>702.03499999999997</v>
      </c>
      <c r="T30" s="124">
        <v>337.91199999999998</v>
      </c>
      <c r="U30" s="124">
        <v>16.73</v>
      </c>
      <c r="V30" s="119">
        <v>5.28</v>
      </c>
      <c r="W30" s="120">
        <v>38.33</v>
      </c>
      <c r="X30" s="120">
        <v>27.12</v>
      </c>
      <c r="Y30" s="120">
        <v>0.01</v>
      </c>
      <c r="Z30" s="121">
        <v>0</v>
      </c>
      <c r="AA30" s="119">
        <v>341.51</v>
      </c>
      <c r="AB30" s="121">
        <v>1160.24</v>
      </c>
      <c r="AC30" s="119">
        <v>420</v>
      </c>
      <c r="AD30" s="120">
        <v>45.908000000000001</v>
      </c>
      <c r="AE30" s="120">
        <v>269.95999999999998</v>
      </c>
      <c r="AF30" s="121">
        <v>0</v>
      </c>
      <c r="AG30" s="119">
        <v>18.517980000000001</v>
      </c>
      <c r="AH30" s="120">
        <v>29</v>
      </c>
      <c r="AI30" s="120">
        <v>10.0892</v>
      </c>
      <c r="AJ30" s="120">
        <v>33.479170000000003</v>
      </c>
      <c r="AK30" s="121">
        <v>38</v>
      </c>
      <c r="AL30" s="119">
        <v>92.44</v>
      </c>
      <c r="AM30" s="121">
        <v>93.22</v>
      </c>
      <c r="AN30" s="119">
        <v>100.67100000000001</v>
      </c>
      <c r="AO30" s="125" t="s">
        <v>1509</v>
      </c>
      <c r="AP30" s="125" t="s">
        <v>1509</v>
      </c>
      <c r="AQ30" s="120">
        <v>19.738</v>
      </c>
      <c r="AR30" s="125" t="s">
        <v>1509</v>
      </c>
      <c r="AS30" s="120">
        <v>16.878520000000002</v>
      </c>
      <c r="AT30" s="120">
        <v>0</v>
      </c>
      <c r="AU30" s="120">
        <v>61.231999999999999</v>
      </c>
      <c r="AV30" s="120">
        <v>20.116</v>
      </c>
      <c r="AW30" s="121">
        <v>97.42</v>
      </c>
    </row>
    <row r="31" spans="1:49" x14ac:dyDescent="0.3">
      <c r="A31" s="126" t="s">
        <v>821</v>
      </c>
      <c r="B31" s="119">
        <v>28</v>
      </c>
      <c r="C31" s="120">
        <v>38</v>
      </c>
      <c r="D31" s="120">
        <v>331</v>
      </c>
      <c r="E31" s="120">
        <v>306.21512999999999</v>
      </c>
      <c r="F31" s="120">
        <v>0</v>
      </c>
      <c r="G31" s="121">
        <v>335</v>
      </c>
      <c r="H31" s="119">
        <v>44.7</v>
      </c>
      <c r="I31" s="121">
        <v>164</v>
      </c>
      <c r="J31" s="119">
        <v>0</v>
      </c>
      <c r="K31" s="120">
        <v>0</v>
      </c>
      <c r="L31" s="121">
        <v>24.03</v>
      </c>
      <c r="M31" s="122" t="s">
        <v>1509</v>
      </c>
      <c r="N31" s="123" t="s">
        <v>1509</v>
      </c>
      <c r="O31" s="124">
        <v>3.3580000000000001</v>
      </c>
      <c r="P31" s="119">
        <v>273.86</v>
      </c>
      <c r="Q31" s="120">
        <v>248.12</v>
      </c>
      <c r="R31" s="120">
        <v>821.48</v>
      </c>
      <c r="S31" s="121">
        <v>702.03499999999997</v>
      </c>
      <c r="T31" s="124">
        <v>337.91199999999998</v>
      </c>
      <c r="U31" s="124">
        <v>16.73</v>
      </c>
      <c r="V31" s="119">
        <v>5.28</v>
      </c>
      <c r="W31" s="120">
        <v>38.33</v>
      </c>
      <c r="X31" s="120">
        <v>27.12</v>
      </c>
      <c r="Y31" s="120">
        <v>0.01</v>
      </c>
      <c r="Z31" s="121">
        <v>0</v>
      </c>
      <c r="AA31" s="119">
        <v>341.51</v>
      </c>
      <c r="AB31" s="121">
        <v>1160.24</v>
      </c>
      <c r="AC31" s="119">
        <v>420</v>
      </c>
      <c r="AD31" s="120">
        <v>45.908000000000001</v>
      </c>
      <c r="AE31" s="120">
        <v>269.95999999999998</v>
      </c>
      <c r="AF31" s="121">
        <v>0</v>
      </c>
      <c r="AG31" s="119">
        <v>18.517980000000001</v>
      </c>
      <c r="AH31" s="120">
        <v>29</v>
      </c>
      <c r="AI31" s="120">
        <v>10.0892</v>
      </c>
      <c r="AJ31" s="120">
        <v>33.479170000000003</v>
      </c>
      <c r="AK31" s="121">
        <v>38</v>
      </c>
      <c r="AL31" s="119">
        <v>92.44</v>
      </c>
      <c r="AM31" s="121">
        <v>93.22</v>
      </c>
      <c r="AN31" s="119">
        <v>100.67100000000001</v>
      </c>
      <c r="AO31" s="125" t="s">
        <v>1509</v>
      </c>
      <c r="AP31" s="125" t="s">
        <v>1509</v>
      </c>
      <c r="AQ31" s="120">
        <v>19.738</v>
      </c>
      <c r="AR31" s="125" t="s">
        <v>1509</v>
      </c>
      <c r="AS31" s="120">
        <v>16.878520000000002</v>
      </c>
      <c r="AT31" s="120">
        <v>0</v>
      </c>
      <c r="AU31" s="120">
        <v>61.231999999999999</v>
      </c>
      <c r="AV31" s="120">
        <v>20.116</v>
      </c>
      <c r="AW31" s="121">
        <v>97.42</v>
      </c>
    </row>
    <row r="32" spans="1:49" x14ac:dyDescent="0.3">
      <c r="A32" s="126" t="s">
        <v>822</v>
      </c>
      <c r="B32" s="119">
        <v>28</v>
      </c>
      <c r="C32" s="120">
        <v>38</v>
      </c>
      <c r="D32" s="120">
        <v>331</v>
      </c>
      <c r="E32" s="120">
        <v>296.98298999999997</v>
      </c>
      <c r="F32" s="120">
        <v>0</v>
      </c>
      <c r="G32" s="121">
        <v>335</v>
      </c>
      <c r="H32" s="119">
        <v>46.9</v>
      </c>
      <c r="I32" s="121">
        <v>164</v>
      </c>
      <c r="J32" s="119">
        <v>0</v>
      </c>
      <c r="K32" s="120">
        <v>0</v>
      </c>
      <c r="L32" s="121">
        <v>23.95</v>
      </c>
      <c r="M32" s="122" t="s">
        <v>1509</v>
      </c>
      <c r="N32" s="123" t="s">
        <v>1509</v>
      </c>
      <c r="O32" s="124">
        <v>3.3580000000000001</v>
      </c>
      <c r="P32" s="119">
        <v>261.52999999999997</v>
      </c>
      <c r="Q32" s="120">
        <v>264.39999999999998</v>
      </c>
      <c r="R32" s="120">
        <v>808.99</v>
      </c>
      <c r="S32" s="121">
        <v>702.03499999999997</v>
      </c>
      <c r="T32" s="124">
        <v>339.88499999999999</v>
      </c>
      <c r="U32" s="124">
        <v>15.98</v>
      </c>
      <c r="V32" s="119">
        <v>7.47</v>
      </c>
      <c r="W32" s="120">
        <v>39.340000000000003</v>
      </c>
      <c r="X32" s="120">
        <v>27.1</v>
      </c>
      <c r="Y32" s="120">
        <v>0.01</v>
      </c>
      <c r="Z32" s="121">
        <v>0</v>
      </c>
      <c r="AA32" s="119">
        <v>342.82</v>
      </c>
      <c r="AB32" s="121">
        <v>1171.1262099999999</v>
      </c>
      <c r="AC32" s="119">
        <v>420</v>
      </c>
      <c r="AD32" s="120">
        <v>46.033999999999999</v>
      </c>
      <c r="AE32" s="120">
        <v>261.74</v>
      </c>
      <c r="AF32" s="121">
        <v>0</v>
      </c>
      <c r="AG32" s="119">
        <v>18.517980000000001</v>
      </c>
      <c r="AH32" s="120">
        <v>29</v>
      </c>
      <c r="AI32" s="120">
        <v>9.5933899999999994</v>
      </c>
      <c r="AJ32" s="120">
        <v>33.479170000000003</v>
      </c>
      <c r="AK32" s="121">
        <v>37.700000000000003</v>
      </c>
      <c r="AL32" s="119">
        <v>89.7</v>
      </c>
      <c r="AM32" s="121">
        <v>90.48</v>
      </c>
      <c r="AN32" s="119">
        <v>98.688999999999993</v>
      </c>
      <c r="AO32" s="125" t="s">
        <v>1509</v>
      </c>
      <c r="AP32" s="125" t="s">
        <v>1509</v>
      </c>
      <c r="AQ32" s="120">
        <v>19.568999999999999</v>
      </c>
      <c r="AR32" s="125" t="s">
        <v>1509</v>
      </c>
      <c r="AS32" s="120">
        <v>16.878520000000002</v>
      </c>
      <c r="AT32" s="120">
        <v>0</v>
      </c>
      <c r="AU32" s="120">
        <v>61.231999999999999</v>
      </c>
      <c r="AV32" s="120">
        <v>20.116</v>
      </c>
      <c r="AW32" s="121">
        <v>95.793999999999997</v>
      </c>
    </row>
    <row r="33" spans="1:49" x14ac:dyDescent="0.3">
      <c r="A33" s="126" t="s">
        <v>823</v>
      </c>
      <c r="B33" s="119">
        <v>28</v>
      </c>
      <c r="C33" s="120">
        <v>38</v>
      </c>
      <c r="D33" s="120">
        <v>331</v>
      </c>
      <c r="E33" s="120">
        <v>296.98298999999997</v>
      </c>
      <c r="F33" s="120">
        <v>0</v>
      </c>
      <c r="G33" s="121">
        <v>335</v>
      </c>
      <c r="H33" s="119">
        <v>46.9</v>
      </c>
      <c r="I33" s="121">
        <v>164</v>
      </c>
      <c r="J33" s="119">
        <v>0</v>
      </c>
      <c r="K33" s="120">
        <v>0</v>
      </c>
      <c r="L33" s="121">
        <v>23.95</v>
      </c>
      <c r="M33" s="122" t="s">
        <v>1509</v>
      </c>
      <c r="N33" s="123" t="s">
        <v>1509</v>
      </c>
      <c r="O33" s="124">
        <v>3.3580000000000001</v>
      </c>
      <c r="P33" s="119">
        <v>261.52999999999997</v>
      </c>
      <c r="Q33" s="120">
        <v>264.39999999999998</v>
      </c>
      <c r="R33" s="120">
        <v>808.99</v>
      </c>
      <c r="S33" s="121">
        <v>702.03499999999997</v>
      </c>
      <c r="T33" s="124">
        <v>339.88499999999999</v>
      </c>
      <c r="U33" s="124">
        <v>15.98</v>
      </c>
      <c r="V33" s="119">
        <v>7.47</v>
      </c>
      <c r="W33" s="120">
        <v>39.340000000000003</v>
      </c>
      <c r="X33" s="120">
        <v>27.1</v>
      </c>
      <c r="Y33" s="120">
        <v>0.01</v>
      </c>
      <c r="Z33" s="121">
        <v>0</v>
      </c>
      <c r="AA33" s="119">
        <v>342.82</v>
      </c>
      <c r="AB33" s="121">
        <v>1171.1262099999999</v>
      </c>
      <c r="AC33" s="119">
        <v>420</v>
      </c>
      <c r="AD33" s="120">
        <v>46.033999999999999</v>
      </c>
      <c r="AE33" s="120">
        <v>261.74</v>
      </c>
      <c r="AF33" s="121">
        <v>0</v>
      </c>
      <c r="AG33" s="119">
        <v>18.517980000000001</v>
      </c>
      <c r="AH33" s="120">
        <v>29</v>
      </c>
      <c r="AI33" s="120">
        <v>9.5933899999999994</v>
      </c>
      <c r="AJ33" s="120">
        <v>33.479170000000003</v>
      </c>
      <c r="AK33" s="121">
        <v>37.700000000000003</v>
      </c>
      <c r="AL33" s="119">
        <v>89.7</v>
      </c>
      <c r="AM33" s="121">
        <v>90.48</v>
      </c>
      <c r="AN33" s="119">
        <v>98.688999999999993</v>
      </c>
      <c r="AO33" s="125" t="s">
        <v>1509</v>
      </c>
      <c r="AP33" s="125" t="s">
        <v>1509</v>
      </c>
      <c r="AQ33" s="120">
        <v>19.568999999999999</v>
      </c>
      <c r="AR33" s="125" t="s">
        <v>1509</v>
      </c>
      <c r="AS33" s="120">
        <v>16.878520000000002</v>
      </c>
      <c r="AT33" s="120">
        <v>0</v>
      </c>
      <c r="AU33" s="120">
        <v>61.231999999999999</v>
      </c>
      <c r="AV33" s="120">
        <v>20.116</v>
      </c>
      <c r="AW33" s="121">
        <v>95.793999999999997</v>
      </c>
    </row>
    <row r="34" spans="1:49" x14ac:dyDescent="0.3">
      <c r="A34" s="126" t="s">
        <v>824</v>
      </c>
      <c r="B34" s="119">
        <v>28</v>
      </c>
      <c r="C34" s="120">
        <v>38</v>
      </c>
      <c r="D34" s="120">
        <v>331</v>
      </c>
      <c r="E34" s="120">
        <v>284.14141000000001</v>
      </c>
      <c r="F34" s="120">
        <v>0</v>
      </c>
      <c r="G34" s="121">
        <v>335</v>
      </c>
      <c r="H34" s="119">
        <v>46.9</v>
      </c>
      <c r="I34" s="121">
        <v>164</v>
      </c>
      <c r="J34" s="119">
        <v>0</v>
      </c>
      <c r="K34" s="120">
        <v>0</v>
      </c>
      <c r="L34" s="121">
        <v>24.07</v>
      </c>
      <c r="M34" s="122" t="s">
        <v>1509</v>
      </c>
      <c r="N34" s="123" t="s">
        <v>1509</v>
      </c>
      <c r="O34" s="124">
        <v>3.3580000000000001</v>
      </c>
      <c r="P34" s="119">
        <v>259.8</v>
      </c>
      <c r="Q34" s="120">
        <v>244.68</v>
      </c>
      <c r="R34" s="120">
        <v>799.68</v>
      </c>
      <c r="S34" s="121">
        <v>702.03499999999997</v>
      </c>
      <c r="T34" s="124">
        <v>343.12900000000002</v>
      </c>
      <c r="U34" s="124">
        <v>15.66</v>
      </c>
      <c r="V34" s="119">
        <v>2.72</v>
      </c>
      <c r="W34" s="120">
        <v>41.76</v>
      </c>
      <c r="X34" s="120">
        <v>27.18</v>
      </c>
      <c r="Y34" s="120">
        <v>0.01</v>
      </c>
      <c r="Z34" s="121">
        <v>0</v>
      </c>
      <c r="AA34" s="119">
        <v>333.07</v>
      </c>
      <c r="AB34" s="121">
        <v>1169.3182400000001</v>
      </c>
      <c r="AC34" s="119">
        <v>420</v>
      </c>
      <c r="AD34" s="120">
        <v>46.06</v>
      </c>
      <c r="AE34" s="120">
        <v>247.76</v>
      </c>
      <c r="AF34" s="121">
        <v>0</v>
      </c>
      <c r="AG34" s="119">
        <v>18.517980000000001</v>
      </c>
      <c r="AH34" s="120">
        <v>29</v>
      </c>
      <c r="AI34" s="120">
        <v>9.6794499999999992</v>
      </c>
      <c r="AJ34" s="120">
        <v>33.479170000000003</v>
      </c>
      <c r="AK34" s="121">
        <v>37.5</v>
      </c>
      <c r="AL34" s="119">
        <v>86.56</v>
      </c>
      <c r="AM34" s="121">
        <v>87.34</v>
      </c>
      <c r="AN34" s="119">
        <v>96.724999999999994</v>
      </c>
      <c r="AO34" s="125" t="s">
        <v>1509</v>
      </c>
      <c r="AP34" s="125" t="s">
        <v>1509</v>
      </c>
      <c r="AQ34" s="120">
        <v>19.225999999999999</v>
      </c>
      <c r="AR34" s="125" t="s">
        <v>1509</v>
      </c>
      <c r="AS34" s="120">
        <v>16.878520000000002</v>
      </c>
      <c r="AT34" s="120">
        <v>0</v>
      </c>
      <c r="AU34" s="120">
        <v>61.231999999999999</v>
      </c>
      <c r="AV34" s="120">
        <v>20.116</v>
      </c>
      <c r="AW34" s="121">
        <v>96.084000000000003</v>
      </c>
    </row>
    <row r="35" spans="1:49" x14ac:dyDescent="0.3">
      <c r="A35" s="126" t="s">
        <v>825</v>
      </c>
      <c r="B35" s="119">
        <v>28</v>
      </c>
      <c r="C35" s="120">
        <v>38</v>
      </c>
      <c r="D35" s="120">
        <v>331</v>
      </c>
      <c r="E35" s="120">
        <v>284.14141000000001</v>
      </c>
      <c r="F35" s="120">
        <v>0</v>
      </c>
      <c r="G35" s="121">
        <v>335</v>
      </c>
      <c r="H35" s="119">
        <v>46.9</v>
      </c>
      <c r="I35" s="121">
        <v>164</v>
      </c>
      <c r="J35" s="119">
        <v>0</v>
      </c>
      <c r="K35" s="120">
        <v>0</v>
      </c>
      <c r="L35" s="121">
        <v>24.07</v>
      </c>
      <c r="M35" s="122" t="s">
        <v>1509</v>
      </c>
      <c r="N35" s="123" t="s">
        <v>1509</v>
      </c>
      <c r="O35" s="124">
        <v>3.3580000000000001</v>
      </c>
      <c r="P35" s="119">
        <v>259.8</v>
      </c>
      <c r="Q35" s="120">
        <v>244.68</v>
      </c>
      <c r="R35" s="120">
        <v>799.68</v>
      </c>
      <c r="S35" s="121">
        <v>702.03499999999997</v>
      </c>
      <c r="T35" s="124">
        <v>343.12900000000002</v>
      </c>
      <c r="U35" s="124">
        <v>15.66</v>
      </c>
      <c r="V35" s="119">
        <v>2.72</v>
      </c>
      <c r="W35" s="120">
        <v>41.76</v>
      </c>
      <c r="X35" s="120">
        <v>27.18</v>
      </c>
      <c r="Y35" s="120">
        <v>0.01</v>
      </c>
      <c r="Z35" s="121">
        <v>0</v>
      </c>
      <c r="AA35" s="119">
        <v>333.07</v>
      </c>
      <c r="AB35" s="121">
        <v>1169.3182400000001</v>
      </c>
      <c r="AC35" s="119">
        <v>420</v>
      </c>
      <c r="AD35" s="120">
        <v>46.06</v>
      </c>
      <c r="AE35" s="120">
        <v>247.76</v>
      </c>
      <c r="AF35" s="121">
        <v>0</v>
      </c>
      <c r="AG35" s="119">
        <v>18.517980000000001</v>
      </c>
      <c r="AH35" s="120">
        <v>29</v>
      </c>
      <c r="AI35" s="120">
        <v>9.6794499999999992</v>
      </c>
      <c r="AJ35" s="120">
        <v>33.479170000000003</v>
      </c>
      <c r="AK35" s="121">
        <v>37.5</v>
      </c>
      <c r="AL35" s="119">
        <v>86.56</v>
      </c>
      <c r="AM35" s="121">
        <v>87.34</v>
      </c>
      <c r="AN35" s="119">
        <v>96.724999999999994</v>
      </c>
      <c r="AO35" s="125" t="s">
        <v>1509</v>
      </c>
      <c r="AP35" s="125" t="s">
        <v>1509</v>
      </c>
      <c r="AQ35" s="120">
        <v>19.225999999999999</v>
      </c>
      <c r="AR35" s="125" t="s">
        <v>1509</v>
      </c>
      <c r="AS35" s="120">
        <v>16.878520000000002</v>
      </c>
      <c r="AT35" s="120">
        <v>0</v>
      </c>
      <c r="AU35" s="120">
        <v>61.231999999999999</v>
      </c>
      <c r="AV35" s="120">
        <v>20.116</v>
      </c>
      <c r="AW35" s="121">
        <v>96.084000000000003</v>
      </c>
    </row>
    <row r="36" spans="1:49" x14ac:dyDescent="0.3">
      <c r="A36" s="126" t="s">
        <v>826</v>
      </c>
      <c r="B36" s="119">
        <v>28.1</v>
      </c>
      <c r="C36" s="120">
        <v>38</v>
      </c>
      <c r="D36" s="120">
        <v>331</v>
      </c>
      <c r="E36" s="120">
        <v>286.88393000000002</v>
      </c>
      <c r="F36" s="120">
        <v>0</v>
      </c>
      <c r="G36" s="121">
        <v>335</v>
      </c>
      <c r="H36" s="119">
        <v>46.9</v>
      </c>
      <c r="I36" s="121">
        <v>164</v>
      </c>
      <c r="J36" s="119">
        <v>0</v>
      </c>
      <c r="K36" s="120">
        <v>0</v>
      </c>
      <c r="L36" s="121">
        <v>24.03</v>
      </c>
      <c r="M36" s="122" t="s">
        <v>1509</v>
      </c>
      <c r="N36" s="123" t="s">
        <v>1509</v>
      </c>
      <c r="O36" s="124">
        <v>3.3580000000000001</v>
      </c>
      <c r="P36" s="119">
        <v>258.07</v>
      </c>
      <c r="Q36" s="120">
        <v>241.27</v>
      </c>
      <c r="R36" s="120">
        <v>802.78</v>
      </c>
      <c r="S36" s="121">
        <v>702.03499999999997</v>
      </c>
      <c r="T36" s="124">
        <v>348.87099999999998</v>
      </c>
      <c r="U36" s="124">
        <v>15.54</v>
      </c>
      <c r="V36" s="119">
        <v>4.49</v>
      </c>
      <c r="W36" s="120">
        <v>53.26</v>
      </c>
      <c r="X36" s="120">
        <v>33.26</v>
      </c>
      <c r="Y36" s="120">
        <v>0.01</v>
      </c>
      <c r="Z36" s="121">
        <v>0</v>
      </c>
      <c r="AA36" s="119">
        <v>328.29</v>
      </c>
      <c r="AB36" s="121">
        <v>1164.75296</v>
      </c>
      <c r="AC36" s="119">
        <v>404.46</v>
      </c>
      <c r="AD36" s="120">
        <v>45.08</v>
      </c>
      <c r="AE36" s="120">
        <v>241.13</v>
      </c>
      <c r="AF36" s="121">
        <v>0</v>
      </c>
      <c r="AG36" s="119">
        <v>18.517980000000001</v>
      </c>
      <c r="AH36" s="120">
        <v>29</v>
      </c>
      <c r="AI36" s="120">
        <v>9.5150600000000001</v>
      </c>
      <c r="AJ36" s="120">
        <v>33.479170000000003</v>
      </c>
      <c r="AK36" s="121">
        <v>37.299999999999997</v>
      </c>
      <c r="AL36" s="119">
        <v>85.48</v>
      </c>
      <c r="AM36" s="121">
        <v>86.26</v>
      </c>
      <c r="AN36" s="119">
        <v>91.887</v>
      </c>
      <c r="AO36" s="125" t="s">
        <v>1509</v>
      </c>
      <c r="AP36" s="125" t="s">
        <v>1509</v>
      </c>
      <c r="AQ36" s="120">
        <v>19.145</v>
      </c>
      <c r="AR36" s="125" t="s">
        <v>1509</v>
      </c>
      <c r="AS36" s="120">
        <v>16.878520000000002</v>
      </c>
      <c r="AT36" s="120">
        <v>0</v>
      </c>
      <c r="AU36" s="120">
        <v>61.231999999999999</v>
      </c>
      <c r="AV36" s="120">
        <v>20.116</v>
      </c>
      <c r="AW36" s="121">
        <v>98.578000000000003</v>
      </c>
    </row>
    <row r="37" spans="1:49" x14ac:dyDescent="0.3">
      <c r="A37" s="126" t="s">
        <v>827</v>
      </c>
      <c r="B37" s="119">
        <v>28.1</v>
      </c>
      <c r="C37" s="120">
        <v>38</v>
      </c>
      <c r="D37" s="120">
        <v>331</v>
      </c>
      <c r="E37" s="120">
        <v>286.88393000000002</v>
      </c>
      <c r="F37" s="120">
        <v>0</v>
      </c>
      <c r="G37" s="121">
        <v>335</v>
      </c>
      <c r="H37" s="119">
        <v>46.9</v>
      </c>
      <c r="I37" s="121">
        <v>164</v>
      </c>
      <c r="J37" s="119">
        <v>0</v>
      </c>
      <c r="K37" s="120">
        <v>0</v>
      </c>
      <c r="L37" s="121">
        <v>24.03</v>
      </c>
      <c r="M37" s="122" t="s">
        <v>1509</v>
      </c>
      <c r="N37" s="123" t="s">
        <v>1509</v>
      </c>
      <c r="O37" s="124">
        <v>3.3580000000000001</v>
      </c>
      <c r="P37" s="119">
        <v>258.07</v>
      </c>
      <c r="Q37" s="120">
        <v>241.27</v>
      </c>
      <c r="R37" s="120">
        <v>802.78</v>
      </c>
      <c r="S37" s="121">
        <v>702.03499999999997</v>
      </c>
      <c r="T37" s="124">
        <v>348.87099999999998</v>
      </c>
      <c r="U37" s="124">
        <v>15.54</v>
      </c>
      <c r="V37" s="119">
        <v>4.49</v>
      </c>
      <c r="W37" s="120">
        <v>53.26</v>
      </c>
      <c r="X37" s="120">
        <v>33.26</v>
      </c>
      <c r="Y37" s="120">
        <v>0.01</v>
      </c>
      <c r="Z37" s="121">
        <v>0</v>
      </c>
      <c r="AA37" s="119">
        <v>328.29</v>
      </c>
      <c r="AB37" s="121">
        <v>1164.75296</v>
      </c>
      <c r="AC37" s="119">
        <v>404.46</v>
      </c>
      <c r="AD37" s="120">
        <v>45.08</v>
      </c>
      <c r="AE37" s="120">
        <v>241.13</v>
      </c>
      <c r="AF37" s="121">
        <v>0</v>
      </c>
      <c r="AG37" s="119">
        <v>18.517980000000001</v>
      </c>
      <c r="AH37" s="120">
        <v>29</v>
      </c>
      <c r="AI37" s="120">
        <v>9.5150600000000001</v>
      </c>
      <c r="AJ37" s="120">
        <v>33.479170000000003</v>
      </c>
      <c r="AK37" s="121">
        <v>37.299999999999997</v>
      </c>
      <c r="AL37" s="119">
        <v>85.48</v>
      </c>
      <c r="AM37" s="121">
        <v>86.26</v>
      </c>
      <c r="AN37" s="119">
        <v>91.887</v>
      </c>
      <c r="AO37" s="125" t="s">
        <v>1509</v>
      </c>
      <c r="AP37" s="125" t="s">
        <v>1509</v>
      </c>
      <c r="AQ37" s="120">
        <v>19.145</v>
      </c>
      <c r="AR37" s="125" t="s">
        <v>1509</v>
      </c>
      <c r="AS37" s="120">
        <v>16.878520000000002</v>
      </c>
      <c r="AT37" s="120">
        <v>0</v>
      </c>
      <c r="AU37" s="120">
        <v>61.231999999999999</v>
      </c>
      <c r="AV37" s="120">
        <v>20.116</v>
      </c>
      <c r="AW37" s="121">
        <v>98.578000000000003</v>
      </c>
    </row>
    <row r="38" spans="1:49" x14ac:dyDescent="0.3">
      <c r="A38" s="126" t="s">
        <v>828</v>
      </c>
      <c r="B38" s="119">
        <v>28.1</v>
      </c>
      <c r="C38" s="120">
        <v>38</v>
      </c>
      <c r="D38" s="120">
        <v>331</v>
      </c>
      <c r="E38" s="120">
        <v>286.84417999999999</v>
      </c>
      <c r="F38" s="120">
        <v>0</v>
      </c>
      <c r="G38" s="121">
        <v>335</v>
      </c>
      <c r="H38" s="119">
        <v>46.9</v>
      </c>
      <c r="I38" s="121">
        <v>164</v>
      </c>
      <c r="J38" s="119">
        <v>0</v>
      </c>
      <c r="K38" s="120">
        <v>0</v>
      </c>
      <c r="L38" s="121">
        <v>23.88</v>
      </c>
      <c r="M38" s="122" t="s">
        <v>1509</v>
      </c>
      <c r="N38" s="123" t="s">
        <v>1509</v>
      </c>
      <c r="O38" s="124">
        <v>3.3580000000000001</v>
      </c>
      <c r="P38" s="119">
        <v>256.35000000000002</v>
      </c>
      <c r="Q38" s="120">
        <v>239.57</v>
      </c>
      <c r="R38" s="120">
        <v>815.22</v>
      </c>
      <c r="S38" s="121">
        <v>702.03499999999997</v>
      </c>
      <c r="T38" s="124">
        <v>354.86900000000003</v>
      </c>
      <c r="U38" s="124">
        <v>15.35</v>
      </c>
      <c r="V38" s="119">
        <v>4.49</v>
      </c>
      <c r="W38" s="120">
        <v>44.69</v>
      </c>
      <c r="X38" s="120">
        <v>33.17</v>
      </c>
      <c r="Y38" s="120">
        <v>0.01</v>
      </c>
      <c r="Z38" s="121">
        <v>0</v>
      </c>
      <c r="AA38" s="119">
        <v>299.56</v>
      </c>
      <c r="AB38" s="121">
        <v>1136.02817</v>
      </c>
      <c r="AC38" s="119">
        <v>385.78</v>
      </c>
      <c r="AD38" s="120">
        <v>45.616999999999997</v>
      </c>
      <c r="AE38" s="120">
        <v>236.17</v>
      </c>
      <c r="AF38" s="121">
        <v>0</v>
      </c>
      <c r="AG38" s="119">
        <v>18.517980000000001</v>
      </c>
      <c r="AH38" s="120">
        <v>29</v>
      </c>
      <c r="AI38" s="120">
        <v>9.6339699999999997</v>
      </c>
      <c r="AJ38" s="120">
        <v>33.479170000000003</v>
      </c>
      <c r="AK38" s="121">
        <v>37</v>
      </c>
      <c r="AL38" s="119">
        <v>83.92</v>
      </c>
      <c r="AM38" s="121">
        <v>84.7</v>
      </c>
      <c r="AN38" s="119">
        <v>92.846000000000004</v>
      </c>
      <c r="AO38" s="125" t="s">
        <v>1509</v>
      </c>
      <c r="AP38" s="125" t="s">
        <v>1509</v>
      </c>
      <c r="AQ38" s="120">
        <v>19.088999999999999</v>
      </c>
      <c r="AR38" s="125" t="s">
        <v>1509</v>
      </c>
      <c r="AS38" s="120">
        <v>16.878520000000002</v>
      </c>
      <c r="AT38" s="120">
        <v>0</v>
      </c>
      <c r="AU38" s="120">
        <v>61.231999999999999</v>
      </c>
      <c r="AV38" s="120">
        <v>20.116</v>
      </c>
      <c r="AW38" s="121">
        <v>96.683000000000007</v>
      </c>
    </row>
    <row r="39" spans="1:49" x14ac:dyDescent="0.3">
      <c r="A39" s="126" t="s">
        <v>829</v>
      </c>
      <c r="B39" s="119">
        <v>28.1</v>
      </c>
      <c r="C39" s="120">
        <v>38</v>
      </c>
      <c r="D39" s="120">
        <v>331</v>
      </c>
      <c r="E39" s="120">
        <v>286.84417999999999</v>
      </c>
      <c r="F39" s="120">
        <v>0</v>
      </c>
      <c r="G39" s="121">
        <v>335</v>
      </c>
      <c r="H39" s="119">
        <v>46.9</v>
      </c>
      <c r="I39" s="121">
        <v>164</v>
      </c>
      <c r="J39" s="119">
        <v>0</v>
      </c>
      <c r="K39" s="120">
        <v>0</v>
      </c>
      <c r="L39" s="121">
        <v>23.88</v>
      </c>
      <c r="M39" s="122" t="s">
        <v>1509</v>
      </c>
      <c r="N39" s="123" t="s">
        <v>1509</v>
      </c>
      <c r="O39" s="124">
        <v>3.3580000000000001</v>
      </c>
      <c r="P39" s="119">
        <v>256.35000000000002</v>
      </c>
      <c r="Q39" s="120">
        <v>239.57</v>
      </c>
      <c r="R39" s="120">
        <v>815.22</v>
      </c>
      <c r="S39" s="121">
        <v>702.03499999999997</v>
      </c>
      <c r="T39" s="124">
        <v>354.86900000000003</v>
      </c>
      <c r="U39" s="124">
        <v>15.35</v>
      </c>
      <c r="V39" s="119">
        <v>4.49</v>
      </c>
      <c r="W39" s="120">
        <v>44.69</v>
      </c>
      <c r="X39" s="120">
        <v>33.17</v>
      </c>
      <c r="Y39" s="120">
        <v>0.01</v>
      </c>
      <c r="Z39" s="121">
        <v>0</v>
      </c>
      <c r="AA39" s="119">
        <v>299.56</v>
      </c>
      <c r="AB39" s="121">
        <v>1136.02817</v>
      </c>
      <c r="AC39" s="119">
        <v>385.78</v>
      </c>
      <c r="AD39" s="120">
        <v>45.616999999999997</v>
      </c>
      <c r="AE39" s="120">
        <v>236.17</v>
      </c>
      <c r="AF39" s="121">
        <v>0</v>
      </c>
      <c r="AG39" s="119">
        <v>18.517980000000001</v>
      </c>
      <c r="AH39" s="120">
        <v>29</v>
      </c>
      <c r="AI39" s="120">
        <v>9.6339699999999997</v>
      </c>
      <c r="AJ39" s="120">
        <v>33.479170000000003</v>
      </c>
      <c r="AK39" s="121">
        <v>37</v>
      </c>
      <c r="AL39" s="119">
        <v>83.92</v>
      </c>
      <c r="AM39" s="121">
        <v>84.7</v>
      </c>
      <c r="AN39" s="119">
        <v>92.846000000000004</v>
      </c>
      <c r="AO39" s="125" t="s">
        <v>1509</v>
      </c>
      <c r="AP39" s="125" t="s">
        <v>1509</v>
      </c>
      <c r="AQ39" s="120">
        <v>19.088999999999999</v>
      </c>
      <c r="AR39" s="125" t="s">
        <v>1509</v>
      </c>
      <c r="AS39" s="120">
        <v>16.878520000000002</v>
      </c>
      <c r="AT39" s="120">
        <v>0</v>
      </c>
      <c r="AU39" s="120">
        <v>61.231999999999999</v>
      </c>
      <c r="AV39" s="120">
        <v>20.116</v>
      </c>
      <c r="AW39" s="121">
        <v>96.683000000000007</v>
      </c>
    </row>
    <row r="40" spans="1:49" x14ac:dyDescent="0.3">
      <c r="A40" s="126" t="s">
        <v>830</v>
      </c>
      <c r="B40" s="119">
        <v>28.1</v>
      </c>
      <c r="C40" s="120">
        <v>38</v>
      </c>
      <c r="D40" s="120">
        <v>331</v>
      </c>
      <c r="E40" s="120">
        <v>281.70042000000001</v>
      </c>
      <c r="F40" s="120">
        <v>0</v>
      </c>
      <c r="G40" s="121">
        <v>335</v>
      </c>
      <c r="H40" s="119">
        <v>46.9</v>
      </c>
      <c r="I40" s="121">
        <v>175</v>
      </c>
      <c r="J40" s="119">
        <v>0</v>
      </c>
      <c r="K40" s="120">
        <v>0</v>
      </c>
      <c r="L40" s="121">
        <v>24.36</v>
      </c>
      <c r="M40" s="122" t="s">
        <v>1509</v>
      </c>
      <c r="N40" s="123" t="s">
        <v>1509</v>
      </c>
      <c r="O40" s="124">
        <v>3.3580000000000001</v>
      </c>
      <c r="P40" s="119">
        <v>259.8</v>
      </c>
      <c r="Q40" s="120">
        <v>239.57</v>
      </c>
      <c r="R40" s="120">
        <v>818.35</v>
      </c>
      <c r="S40" s="121">
        <v>702.03499999999997</v>
      </c>
      <c r="T40" s="124">
        <v>361.24400000000003</v>
      </c>
      <c r="U40" s="124">
        <v>15.52</v>
      </c>
      <c r="V40" s="119">
        <v>3.74</v>
      </c>
      <c r="W40" s="120">
        <v>51.83</v>
      </c>
      <c r="X40" s="120">
        <v>33.270000000000003</v>
      </c>
      <c r="Y40" s="120">
        <v>0.01</v>
      </c>
      <c r="Z40" s="121">
        <v>0</v>
      </c>
      <c r="AA40" s="119">
        <v>340.75</v>
      </c>
      <c r="AB40" s="121">
        <v>1177.22003</v>
      </c>
      <c r="AC40" s="119">
        <v>396.81</v>
      </c>
      <c r="AD40" s="120">
        <v>68.36</v>
      </c>
      <c r="AE40" s="120">
        <v>227.3</v>
      </c>
      <c r="AF40" s="121">
        <v>0</v>
      </c>
      <c r="AG40" s="119">
        <v>18.517980000000001</v>
      </c>
      <c r="AH40" s="120">
        <v>29</v>
      </c>
      <c r="AI40" s="120">
        <v>9.1192399999999996</v>
      </c>
      <c r="AJ40" s="120">
        <v>33.479170000000003</v>
      </c>
      <c r="AK40" s="121">
        <v>37</v>
      </c>
      <c r="AL40" s="119">
        <v>82.49</v>
      </c>
      <c r="AM40" s="121">
        <v>83.27</v>
      </c>
      <c r="AN40" s="119">
        <v>89.980999999999995</v>
      </c>
      <c r="AO40" s="125" t="s">
        <v>1509</v>
      </c>
      <c r="AP40" s="125" t="s">
        <v>1509</v>
      </c>
      <c r="AQ40" s="120">
        <v>19.515999999999998</v>
      </c>
      <c r="AR40" s="125" t="s">
        <v>1509</v>
      </c>
      <c r="AS40" s="120">
        <v>16.878520000000002</v>
      </c>
      <c r="AT40" s="120">
        <v>0</v>
      </c>
      <c r="AU40" s="120">
        <v>61.231999999999999</v>
      </c>
      <c r="AV40" s="120">
        <v>20.116</v>
      </c>
      <c r="AW40" s="121">
        <v>94.281000000000006</v>
      </c>
    </row>
    <row r="41" spans="1:49" x14ac:dyDescent="0.3">
      <c r="A41" s="126" t="s">
        <v>831</v>
      </c>
      <c r="B41" s="119">
        <v>28.1</v>
      </c>
      <c r="C41" s="120">
        <v>38</v>
      </c>
      <c r="D41" s="120">
        <v>331</v>
      </c>
      <c r="E41" s="120">
        <v>281.70042000000001</v>
      </c>
      <c r="F41" s="120">
        <v>0</v>
      </c>
      <c r="G41" s="121">
        <v>335</v>
      </c>
      <c r="H41" s="119">
        <v>46.9</v>
      </c>
      <c r="I41" s="121">
        <v>175</v>
      </c>
      <c r="J41" s="119">
        <v>0</v>
      </c>
      <c r="K41" s="120">
        <v>0</v>
      </c>
      <c r="L41" s="121">
        <v>24.36</v>
      </c>
      <c r="M41" s="122" t="s">
        <v>1509</v>
      </c>
      <c r="N41" s="123" t="s">
        <v>1509</v>
      </c>
      <c r="O41" s="124">
        <v>3.3580000000000001</v>
      </c>
      <c r="P41" s="119">
        <v>259.8</v>
      </c>
      <c r="Q41" s="120">
        <v>239.57</v>
      </c>
      <c r="R41" s="120">
        <v>818.35</v>
      </c>
      <c r="S41" s="121">
        <v>702.03499999999997</v>
      </c>
      <c r="T41" s="124">
        <v>361.24400000000003</v>
      </c>
      <c r="U41" s="124">
        <v>15.52</v>
      </c>
      <c r="V41" s="119">
        <v>3.74</v>
      </c>
      <c r="W41" s="120">
        <v>51.83</v>
      </c>
      <c r="X41" s="120">
        <v>33.270000000000003</v>
      </c>
      <c r="Y41" s="120">
        <v>0.01</v>
      </c>
      <c r="Z41" s="121">
        <v>0</v>
      </c>
      <c r="AA41" s="119">
        <v>340.75</v>
      </c>
      <c r="AB41" s="121">
        <v>1177.22003</v>
      </c>
      <c r="AC41" s="119">
        <v>396.81</v>
      </c>
      <c r="AD41" s="120">
        <v>68.36</v>
      </c>
      <c r="AE41" s="120">
        <v>227.3</v>
      </c>
      <c r="AF41" s="121">
        <v>0</v>
      </c>
      <c r="AG41" s="119">
        <v>18.517980000000001</v>
      </c>
      <c r="AH41" s="120">
        <v>29</v>
      </c>
      <c r="AI41" s="120">
        <v>9.1192399999999996</v>
      </c>
      <c r="AJ41" s="120">
        <v>33.479170000000003</v>
      </c>
      <c r="AK41" s="121">
        <v>37</v>
      </c>
      <c r="AL41" s="119">
        <v>82.49</v>
      </c>
      <c r="AM41" s="121">
        <v>83.27</v>
      </c>
      <c r="AN41" s="119">
        <v>89.980999999999995</v>
      </c>
      <c r="AO41" s="125" t="s">
        <v>1509</v>
      </c>
      <c r="AP41" s="125" t="s">
        <v>1509</v>
      </c>
      <c r="AQ41" s="120">
        <v>19.515999999999998</v>
      </c>
      <c r="AR41" s="125" t="s">
        <v>1509</v>
      </c>
      <c r="AS41" s="120">
        <v>16.878520000000002</v>
      </c>
      <c r="AT41" s="120">
        <v>0</v>
      </c>
      <c r="AU41" s="120">
        <v>61.231999999999999</v>
      </c>
      <c r="AV41" s="120">
        <v>20.116</v>
      </c>
      <c r="AW41" s="121">
        <v>94.281000000000006</v>
      </c>
    </row>
    <row r="42" spans="1:49" x14ac:dyDescent="0.3">
      <c r="A42" s="126" t="s">
        <v>832</v>
      </c>
      <c r="B42" s="119">
        <v>26.6</v>
      </c>
      <c r="C42" s="120">
        <v>38</v>
      </c>
      <c r="D42" s="120">
        <v>331</v>
      </c>
      <c r="E42" s="120">
        <v>278.34138999999999</v>
      </c>
      <c r="F42" s="120">
        <v>0</v>
      </c>
      <c r="G42" s="121">
        <v>335</v>
      </c>
      <c r="H42" s="119">
        <v>46.9</v>
      </c>
      <c r="I42" s="121">
        <v>185</v>
      </c>
      <c r="J42" s="119">
        <v>0</v>
      </c>
      <c r="K42" s="120">
        <v>0</v>
      </c>
      <c r="L42" s="121">
        <v>23.97</v>
      </c>
      <c r="M42" s="122" t="s">
        <v>1509</v>
      </c>
      <c r="N42" s="123" t="s">
        <v>1509</v>
      </c>
      <c r="O42" s="124">
        <v>3.3580000000000001</v>
      </c>
      <c r="P42" s="119">
        <v>263.27</v>
      </c>
      <c r="Q42" s="120">
        <v>234.54</v>
      </c>
      <c r="R42" s="120">
        <v>805.88</v>
      </c>
      <c r="S42" s="121">
        <v>702.03499999999997</v>
      </c>
      <c r="T42" s="124">
        <v>379.84500000000003</v>
      </c>
      <c r="U42" s="124">
        <v>15.81</v>
      </c>
      <c r="V42" s="119">
        <v>2.11</v>
      </c>
      <c r="W42" s="120">
        <v>53.03</v>
      </c>
      <c r="X42" s="120">
        <v>42.76</v>
      </c>
      <c r="Y42" s="120">
        <v>0.01</v>
      </c>
      <c r="Z42" s="121">
        <v>0</v>
      </c>
      <c r="AA42" s="119">
        <v>299.38</v>
      </c>
      <c r="AB42" s="121">
        <v>1135.84619</v>
      </c>
      <c r="AC42" s="119">
        <v>378.58</v>
      </c>
      <c r="AD42" s="120">
        <v>68.623999999999995</v>
      </c>
      <c r="AE42" s="120">
        <v>226.7</v>
      </c>
      <c r="AF42" s="121">
        <v>0</v>
      </c>
      <c r="AG42" s="119">
        <v>18.517980000000001</v>
      </c>
      <c r="AH42" s="120">
        <v>29</v>
      </c>
      <c r="AI42" s="120">
        <v>9.6174700000000009</v>
      </c>
      <c r="AJ42" s="120">
        <v>33.479170000000003</v>
      </c>
      <c r="AK42" s="121">
        <v>37.5</v>
      </c>
      <c r="AL42" s="119">
        <v>82.61</v>
      </c>
      <c r="AM42" s="121">
        <v>83.39</v>
      </c>
      <c r="AN42" s="119">
        <v>86.221000000000004</v>
      </c>
      <c r="AO42" s="125" t="s">
        <v>1509</v>
      </c>
      <c r="AP42" s="125" t="s">
        <v>1509</v>
      </c>
      <c r="AQ42" s="120">
        <v>19.536000000000001</v>
      </c>
      <c r="AR42" s="125" t="s">
        <v>1509</v>
      </c>
      <c r="AS42" s="120">
        <v>16.878520000000002</v>
      </c>
      <c r="AT42" s="120">
        <v>0</v>
      </c>
      <c r="AU42" s="120">
        <v>61.231999999999999</v>
      </c>
      <c r="AV42" s="120">
        <v>20.116</v>
      </c>
      <c r="AW42" s="121">
        <v>91.433999999999997</v>
      </c>
    </row>
    <row r="43" spans="1:49" x14ac:dyDescent="0.3">
      <c r="A43" s="126" t="s">
        <v>833</v>
      </c>
      <c r="B43" s="119">
        <v>26.6</v>
      </c>
      <c r="C43" s="120">
        <v>38</v>
      </c>
      <c r="D43" s="120">
        <v>331</v>
      </c>
      <c r="E43" s="120">
        <v>278.34138999999999</v>
      </c>
      <c r="F43" s="120">
        <v>0</v>
      </c>
      <c r="G43" s="121">
        <v>335</v>
      </c>
      <c r="H43" s="119">
        <v>46.9</v>
      </c>
      <c r="I43" s="121">
        <v>185</v>
      </c>
      <c r="J43" s="119">
        <v>0</v>
      </c>
      <c r="K43" s="120">
        <v>0</v>
      </c>
      <c r="L43" s="121">
        <v>23.97</v>
      </c>
      <c r="M43" s="122" t="s">
        <v>1509</v>
      </c>
      <c r="N43" s="123" t="s">
        <v>1509</v>
      </c>
      <c r="O43" s="124">
        <v>3.3580000000000001</v>
      </c>
      <c r="P43" s="119">
        <v>263.27</v>
      </c>
      <c r="Q43" s="120">
        <v>234.54</v>
      </c>
      <c r="R43" s="120">
        <v>805.88</v>
      </c>
      <c r="S43" s="121">
        <v>702.03499999999997</v>
      </c>
      <c r="T43" s="124">
        <v>379.84500000000003</v>
      </c>
      <c r="U43" s="124">
        <v>15.81</v>
      </c>
      <c r="V43" s="119">
        <v>2.11</v>
      </c>
      <c r="W43" s="120">
        <v>53.03</v>
      </c>
      <c r="X43" s="120">
        <v>42.76</v>
      </c>
      <c r="Y43" s="120">
        <v>0.01</v>
      </c>
      <c r="Z43" s="121">
        <v>0</v>
      </c>
      <c r="AA43" s="119">
        <v>299.38</v>
      </c>
      <c r="AB43" s="121">
        <v>1135.84619</v>
      </c>
      <c r="AC43" s="119">
        <v>378.58</v>
      </c>
      <c r="AD43" s="120">
        <v>68.623999999999995</v>
      </c>
      <c r="AE43" s="120">
        <v>226.7</v>
      </c>
      <c r="AF43" s="121">
        <v>0</v>
      </c>
      <c r="AG43" s="119">
        <v>18.517980000000001</v>
      </c>
      <c r="AH43" s="120">
        <v>29</v>
      </c>
      <c r="AI43" s="120">
        <v>9.6174700000000009</v>
      </c>
      <c r="AJ43" s="120">
        <v>33.479170000000003</v>
      </c>
      <c r="AK43" s="121">
        <v>37.5</v>
      </c>
      <c r="AL43" s="119">
        <v>82.61</v>
      </c>
      <c r="AM43" s="121">
        <v>83.39</v>
      </c>
      <c r="AN43" s="119">
        <v>86.221000000000004</v>
      </c>
      <c r="AO43" s="125" t="s">
        <v>1509</v>
      </c>
      <c r="AP43" s="125" t="s">
        <v>1509</v>
      </c>
      <c r="AQ43" s="120">
        <v>19.536000000000001</v>
      </c>
      <c r="AR43" s="125" t="s">
        <v>1509</v>
      </c>
      <c r="AS43" s="120">
        <v>16.878520000000002</v>
      </c>
      <c r="AT43" s="120">
        <v>0</v>
      </c>
      <c r="AU43" s="120">
        <v>61.231999999999999</v>
      </c>
      <c r="AV43" s="120">
        <v>20.116</v>
      </c>
      <c r="AW43" s="121">
        <v>91.433999999999997</v>
      </c>
    </row>
    <row r="44" spans="1:49" x14ac:dyDescent="0.3">
      <c r="A44" s="126" t="s">
        <v>834</v>
      </c>
      <c r="B44" s="119">
        <v>25.1</v>
      </c>
      <c r="C44" s="120">
        <v>38</v>
      </c>
      <c r="D44" s="120">
        <v>331</v>
      </c>
      <c r="E44" s="120">
        <v>276.72323999999998</v>
      </c>
      <c r="F44" s="120">
        <v>0</v>
      </c>
      <c r="G44" s="121">
        <v>335</v>
      </c>
      <c r="H44" s="119">
        <v>46.9</v>
      </c>
      <c r="I44" s="121">
        <v>195</v>
      </c>
      <c r="J44" s="119">
        <v>0</v>
      </c>
      <c r="K44" s="120">
        <v>0</v>
      </c>
      <c r="L44" s="121">
        <v>23.9</v>
      </c>
      <c r="M44" s="122" t="s">
        <v>1509</v>
      </c>
      <c r="N44" s="123" t="s">
        <v>1509</v>
      </c>
      <c r="O44" s="124">
        <v>3.3580000000000001</v>
      </c>
      <c r="P44" s="119">
        <v>266.77</v>
      </c>
      <c r="Q44" s="120">
        <v>229.57</v>
      </c>
      <c r="R44" s="120">
        <v>790.45</v>
      </c>
      <c r="S44" s="121">
        <v>702.03499999999997</v>
      </c>
      <c r="T44" s="124">
        <v>400.76799999999997</v>
      </c>
      <c r="U44" s="124">
        <v>16.190000000000001</v>
      </c>
      <c r="V44" s="119">
        <v>1.64</v>
      </c>
      <c r="W44" s="120">
        <v>51.97</v>
      </c>
      <c r="X44" s="120">
        <v>42.45</v>
      </c>
      <c r="Y44" s="120">
        <v>0.01</v>
      </c>
      <c r="Z44" s="121">
        <v>0</v>
      </c>
      <c r="AA44" s="119">
        <v>329.75</v>
      </c>
      <c r="AB44" s="121">
        <v>1166.22</v>
      </c>
      <c r="AC44" s="119">
        <v>378.73</v>
      </c>
      <c r="AD44" s="120">
        <v>68.709000000000003</v>
      </c>
      <c r="AE44" s="120">
        <v>225.18</v>
      </c>
      <c r="AF44" s="121">
        <v>0</v>
      </c>
      <c r="AG44" s="119">
        <v>18.517980000000001</v>
      </c>
      <c r="AH44" s="120">
        <v>31</v>
      </c>
      <c r="AI44" s="120">
        <v>9.8941800000000004</v>
      </c>
      <c r="AJ44" s="120">
        <v>33.479170000000003</v>
      </c>
      <c r="AK44" s="121">
        <v>38</v>
      </c>
      <c r="AL44" s="119">
        <v>82.69</v>
      </c>
      <c r="AM44" s="121">
        <v>83.47</v>
      </c>
      <c r="AN44" s="119">
        <v>82.528999999999996</v>
      </c>
      <c r="AO44" s="125" t="s">
        <v>1509</v>
      </c>
      <c r="AP44" s="125" t="s">
        <v>1509</v>
      </c>
      <c r="AQ44" s="120">
        <v>19.449000000000002</v>
      </c>
      <c r="AR44" s="125" t="s">
        <v>1509</v>
      </c>
      <c r="AS44" s="120">
        <v>16.878520000000002</v>
      </c>
      <c r="AT44" s="120">
        <v>0</v>
      </c>
      <c r="AU44" s="120">
        <v>61.231999999999999</v>
      </c>
      <c r="AV44" s="120">
        <v>20.116</v>
      </c>
      <c r="AW44" s="121">
        <v>92.308000000000007</v>
      </c>
    </row>
    <row r="45" spans="1:49" x14ac:dyDescent="0.3">
      <c r="A45" s="126" t="s">
        <v>835</v>
      </c>
      <c r="B45" s="119">
        <v>25.1</v>
      </c>
      <c r="C45" s="120">
        <v>38</v>
      </c>
      <c r="D45" s="120">
        <v>331</v>
      </c>
      <c r="E45" s="120">
        <v>276.72323999999998</v>
      </c>
      <c r="F45" s="120">
        <v>0</v>
      </c>
      <c r="G45" s="121">
        <v>335</v>
      </c>
      <c r="H45" s="119">
        <v>46.9</v>
      </c>
      <c r="I45" s="121">
        <v>195</v>
      </c>
      <c r="J45" s="119">
        <v>0</v>
      </c>
      <c r="K45" s="120">
        <v>0</v>
      </c>
      <c r="L45" s="121">
        <v>23.9</v>
      </c>
      <c r="M45" s="122" t="s">
        <v>1509</v>
      </c>
      <c r="N45" s="123" t="s">
        <v>1509</v>
      </c>
      <c r="O45" s="124">
        <v>3.3580000000000001</v>
      </c>
      <c r="P45" s="119">
        <v>266.77</v>
      </c>
      <c r="Q45" s="120">
        <v>229.57</v>
      </c>
      <c r="R45" s="120">
        <v>790.45</v>
      </c>
      <c r="S45" s="121">
        <v>702.03499999999997</v>
      </c>
      <c r="T45" s="124">
        <v>400.76799999999997</v>
      </c>
      <c r="U45" s="124">
        <v>16.190000000000001</v>
      </c>
      <c r="V45" s="119">
        <v>1.64</v>
      </c>
      <c r="W45" s="120">
        <v>51.97</v>
      </c>
      <c r="X45" s="120">
        <v>42.45</v>
      </c>
      <c r="Y45" s="120">
        <v>0.01</v>
      </c>
      <c r="Z45" s="121">
        <v>0</v>
      </c>
      <c r="AA45" s="119">
        <v>329.75</v>
      </c>
      <c r="AB45" s="121">
        <v>1166.22</v>
      </c>
      <c r="AC45" s="119">
        <v>378.73</v>
      </c>
      <c r="AD45" s="120">
        <v>68.709000000000003</v>
      </c>
      <c r="AE45" s="120">
        <v>225.18</v>
      </c>
      <c r="AF45" s="121">
        <v>0</v>
      </c>
      <c r="AG45" s="119">
        <v>18.517980000000001</v>
      </c>
      <c r="AH45" s="120">
        <v>31</v>
      </c>
      <c r="AI45" s="120">
        <v>9.8941800000000004</v>
      </c>
      <c r="AJ45" s="120">
        <v>33.479170000000003</v>
      </c>
      <c r="AK45" s="121">
        <v>38</v>
      </c>
      <c r="AL45" s="119">
        <v>82.69</v>
      </c>
      <c r="AM45" s="121">
        <v>83.47</v>
      </c>
      <c r="AN45" s="119">
        <v>82.528999999999996</v>
      </c>
      <c r="AO45" s="125" t="s">
        <v>1509</v>
      </c>
      <c r="AP45" s="125" t="s">
        <v>1509</v>
      </c>
      <c r="AQ45" s="120">
        <v>19.449000000000002</v>
      </c>
      <c r="AR45" s="125" t="s">
        <v>1509</v>
      </c>
      <c r="AS45" s="120">
        <v>16.878520000000002</v>
      </c>
      <c r="AT45" s="120">
        <v>0</v>
      </c>
      <c r="AU45" s="120">
        <v>61.231999999999999</v>
      </c>
      <c r="AV45" s="120">
        <v>20.116</v>
      </c>
      <c r="AW45" s="121">
        <v>92.308000000000007</v>
      </c>
    </row>
    <row r="46" spans="1:49" x14ac:dyDescent="0.3">
      <c r="A46" s="126" t="s">
        <v>836</v>
      </c>
      <c r="B46" s="119">
        <v>25.1</v>
      </c>
      <c r="C46" s="120">
        <v>38</v>
      </c>
      <c r="D46" s="120">
        <v>331</v>
      </c>
      <c r="E46" s="120">
        <v>282.44945000000001</v>
      </c>
      <c r="F46" s="120">
        <v>0</v>
      </c>
      <c r="G46" s="121">
        <v>335</v>
      </c>
      <c r="H46" s="119">
        <v>46.9</v>
      </c>
      <c r="I46" s="121">
        <v>220</v>
      </c>
      <c r="J46" s="119">
        <v>0</v>
      </c>
      <c r="K46" s="120">
        <v>0</v>
      </c>
      <c r="L46" s="121">
        <v>23.84</v>
      </c>
      <c r="M46" s="122" t="s">
        <v>1509</v>
      </c>
      <c r="N46" s="123" t="s">
        <v>1509</v>
      </c>
      <c r="O46" s="124">
        <v>3.3580000000000001</v>
      </c>
      <c r="P46" s="119">
        <v>259.8</v>
      </c>
      <c r="Q46" s="120">
        <v>227.92</v>
      </c>
      <c r="R46" s="120">
        <v>778.23</v>
      </c>
      <c r="S46" s="121">
        <v>702.03499999999997</v>
      </c>
      <c r="T46" s="124">
        <v>421.01499999999999</v>
      </c>
      <c r="U46" s="124">
        <v>16.2</v>
      </c>
      <c r="V46" s="119">
        <v>2.7</v>
      </c>
      <c r="W46" s="120">
        <v>47.8</v>
      </c>
      <c r="X46" s="120">
        <v>41.91</v>
      </c>
      <c r="Y46" s="120">
        <v>0.01</v>
      </c>
      <c r="Z46" s="121">
        <v>0</v>
      </c>
      <c r="AA46" s="119">
        <v>345.47</v>
      </c>
      <c r="AB46" s="121">
        <v>1181.94</v>
      </c>
      <c r="AC46" s="119">
        <v>375.33</v>
      </c>
      <c r="AD46" s="120">
        <v>68.686000000000007</v>
      </c>
      <c r="AE46" s="120">
        <v>227.53</v>
      </c>
      <c r="AF46" s="121">
        <v>0</v>
      </c>
      <c r="AG46" s="119">
        <v>18.517980000000001</v>
      </c>
      <c r="AH46" s="120">
        <v>31.5</v>
      </c>
      <c r="AI46" s="120">
        <v>9.80152</v>
      </c>
      <c r="AJ46" s="120">
        <v>33.479170000000003</v>
      </c>
      <c r="AK46" s="121">
        <v>40</v>
      </c>
      <c r="AL46" s="119">
        <v>82.54</v>
      </c>
      <c r="AM46" s="121">
        <v>83.32</v>
      </c>
      <c r="AN46" s="119">
        <v>87.155000000000001</v>
      </c>
      <c r="AO46" s="125" t="s">
        <v>1509</v>
      </c>
      <c r="AP46" s="125" t="s">
        <v>1509</v>
      </c>
      <c r="AQ46" s="120">
        <v>19.449000000000002</v>
      </c>
      <c r="AR46" s="125" t="s">
        <v>1509</v>
      </c>
      <c r="AS46" s="120">
        <v>16.878520000000002</v>
      </c>
      <c r="AT46" s="120">
        <v>0</v>
      </c>
      <c r="AU46" s="120">
        <v>61.231999999999999</v>
      </c>
      <c r="AV46" s="120">
        <v>20.116</v>
      </c>
      <c r="AW46" s="121">
        <v>90.927999999999997</v>
      </c>
    </row>
    <row r="47" spans="1:49" x14ac:dyDescent="0.3">
      <c r="A47" s="126" t="s">
        <v>837</v>
      </c>
      <c r="B47" s="119">
        <v>25.1</v>
      </c>
      <c r="C47" s="120">
        <v>38</v>
      </c>
      <c r="D47" s="120">
        <v>331</v>
      </c>
      <c r="E47" s="120">
        <v>282.44945000000001</v>
      </c>
      <c r="F47" s="120">
        <v>0</v>
      </c>
      <c r="G47" s="121">
        <v>335</v>
      </c>
      <c r="H47" s="119">
        <v>46.9</v>
      </c>
      <c r="I47" s="121">
        <v>220</v>
      </c>
      <c r="J47" s="119">
        <v>0</v>
      </c>
      <c r="K47" s="120">
        <v>0</v>
      </c>
      <c r="L47" s="121">
        <v>23.84</v>
      </c>
      <c r="M47" s="122" t="s">
        <v>1509</v>
      </c>
      <c r="N47" s="123" t="s">
        <v>1509</v>
      </c>
      <c r="O47" s="124">
        <v>3.3580000000000001</v>
      </c>
      <c r="P47" s="119">
        <v>259.8</v>
      </c>
      <c r="Q47" s="120">
        <v>227.92</v>
      </c>
      <c r="R47" s="120">
        <v>778.23</v>
      </c>
      <c r="S47" s="121">
        <v>702.03499999999997</v>
      </c>
      <c r="T47" s="124">
        <v>421.01499999999999</v>
      </c>
      <c r="U47" s="124">
        <v>16.2</v>
      </c>
      <c r="V47" s="119">
        <v>2.7</v>
      </c>
      <c r="W47" s="120">
        <v>47.8</v>
      </c>
      <c r="X47" s="120">
        <v>41.91</v>
      </c>
      <c r="Y47" s="120">
        <v>0.01</v>
      </c>
      <c r="Z47" s="121">
        <v>0</v>
      </c>
      <c r="AA47" s="119">
        <v>345.47</v>
      </c>
      <c r="AB47" s="121">
        <v>1181.94</v>
      </c>
      <c r="AC47" s="119">
        <v>375.33</v>
      </c>
      <c r="AD47" s="120">
        <v>68.686000000000007</v>
      </c>
      <c r="AE47" s="120">
        <v>227.53</v>
      </c>
      <c r="AF47" s="121">
        <v>0</v>
      </c>
      <c r="AG47" s="119">
        <v>18.517980000000001</v>
      </c>
      <c r="AH47" s="120">
        <v>31.5</v>
      </c>
      <c r="AI47" s="120">
        <v>9.80152</v>
      </c>
      <c r="AJ47" s="120">
        <v>33.479170000000003</v>
      </c>
      <c r="AK47" s="121">
        <v>40</v>
      </c>
      <c r="AL47" s="119">
        <v>82.54</v>
      </c>
      <c r="AM47" s="121">
        <v>83.32</v>
      </c>
      <c r="AN47" s="119">
        <v>87.155000000000001</v>
      </c>
      <c r="AO47" s="125" t="s">
        <v>1509</v>
      </c>
      <c r="AP47" s="125" t="s">
        <v>1509</v>
      </c>
      <c r="AQ47" s="120">
        <v>19.449000000000002</v>
      </c>
      <c r="AR47" s="125" t="s">
        <v>1509</v>
      </c>
      <c r="AS47" s="120">
        <v>16.878520000000002</v>
      </c>
      <c r="AT47" s="120">
        <v>0</v>
      </c>
      <c r="AU47" s="120">
        <v>61.231999999999999</v>
      </c>
      <c r="AV47" s="120">
        <v>20.116</v>
      </c>
      <c r="AW47" s="121">
        <v>90.927999999999997</v>
      </c>
    </row>
    <row r="48" spans="1:49" x14ac:dyDescent="0.3">
      <c r="A48" s="126" t="s">
        <v>838</v>
      </c>
      <c r="B48" s="119">
        <v>25.1</v>
      </c>
      <c r="C48" s="120">
        <v>38</v>
      </c>
      <c r="D48" s="120">
        <v>331</v>
      </c>
      <c r="E48" s="120">
        <v>298.13758000000001</v>
      </c>
      <c r="F48" s="120">
        <v>0</v>
      </c>
      <c r="G48" s="121">
        <v>335</v>
      </c>
      <c r="H48" s="119">
        <v>44.7</v>
      </c>
      <c r="I48" s="121">
        <v>230</v>
      </c>
      <c r="J48" s="119">
        <v>0</v>
      </c>
      <c r="K48" s="120">
        <v>0</v>
      </c>
      <c r="L48" s="121">
        <v>23.86</v>
      </c>
      <c r="M48" s="119">
        <v>1.07</v>
      </c>
      <c r="N48" s="121">
        <v>380.23</v>
      </c>
      <c r="O48" s="124">
        <v>3.3580000000000001</v>
      </c>
      <c r="P48" s="119">
        <v>258.07</v>
      </c>
      <c r="Q48" s="120">
        <v>226.29</v>
      </c>
      <c r="R48" s="120">
        <v>769.14</v>
      </c>
      <c r="S48" s="121">
        <v>702.03499999999997</v>
      </c>
      <c r="T48" s="124">
        <v>440.89299999999997</v>
      </c>
      <c r="U48" s="124">
        <v>16.309999999999999</v>
      </c>
      <c r="V48" s="119">
        <v>1.6</v>
      </c>
      <c r="W48" s="120">
        <v>35.880000000000003</v>
      </c>
      <c r="X48" s="120">
        <v>33.92</v>
      </c>
      <c r="Y48" s="120">
        <v>0.01</v>
      </c>
      <c r="Z48" s="121">
        <v>0</v>
      </c>
      <c r="AA48" s="119">
        <v>306.20999999999998</v>
      </c>
      <c r="AB48" s="121">
        <v>1141.54</v>
      </c>
      <c r="AC48" s="119">
        <v>375.99</v>
      </c>
      <c r="AD48" s="120">
        <v>68.688000000000002</v>
      </c>
      <c r="AE48" s="120">
        <v>227.57</v>
      </c>
      <c r="AF48" s="121">
        <v>0</v>
      </c>
      <c r="AG48" s="119">
        <v>18.517980000000001</v>
      </c>
      <c r="AH48" s="120">
        <v>35</v>
      </c>
      <c r="AI48" s="120">
        <v>9.7189999999999994</v>
      </c>
      <c r="AJ48" s="120">
        <v>33.479170000000003</v>
      </c>
      <c r="AK48" s="121">
        <v>42</v>
      </c>
      <c r="AL48" s="119">
        <v>82.66</v>
      </c>
      <c r="AM48" s="121">
        <v>83.44</v>
      </c>
      <c r="AN48" s="119">
        <v>88.091999999999999</v>
      </c>
      <c r="AO48" s="125" t="s">
        <v>1509</v>
      </c>
      <c r="AP48" s="125" t="s">
        <v>1509</v>
      </c>
      <c r="AQ48" s="120">
        <v>19.449000000000002</v>
      </c>
      <c r="AR48" s="125" t="s">
        <v>1509</v>
      </c>
      <c r="AS48" s="120">
        <v>16.878520000000002</v>
      </c>
      <c r="AT48" s="120">
        <v>0</v>
      </c>
      <c r="AU48" s="120">
        <v>61.231999999999999</v>
      </c>
      <c r="AV48" s="120">
        <v>20.116</v>
      </c>
      <c r="AW48" s="121">
        <v>91.233999999999995</v>
      </c>
    </row>
    <row r="49" spans="1:49" x14ac:dyDescent="0.3">
      <c r="A49" s="126" t="s">
        <v>839</v>
      </c>
      <c r="B49" s="119">
        <v>25.1</v>
      </c>
      <c r="C49" s="120">
        <v>38</v>
      </c>
      <c r="D49" s="120">
        <v>331</v>
      </c>
      <c r="E49" s="120">
        <v>298.13758000000001</v>
      </c>
      <c r="F49" s="120">
        <v>0</v>
      </c>
      <c r="G49" s="121">
        <v>335</v>
      </c>
      <c r="H49" s="119">
        <v>44.7</v>
      </c>
      <c r="I49" s="121">
        <v>230</v>
      </c>
      <c r="J49" s="119">
        <v>0</v>
      </c>
      <c r="K49" s="120">
        <v>0</v>
      </c>
      <c r="L49" s="121">
        <v>23.86</v>
      </c>
      <c r="M49" s="119">
        <v>1.07</v>
      </c>
      <c r="N49" s="121">
        <v>380.23</v>
      </c>
      <c r="O49" s="124">
        <v>3.3580000000000001</v>
      </c>
      <c r="P49" s="119">
        <v>258.07</v>
      </c>
      <c r="Q49" s="120">
        <v>226.29</v>
      </c>
      <c r="R49" s="120">
        <v>769.14</v>
      </c>
      <c r="S49" s="121">
        <v>702.03499999999997</v>
      </c>
      <c r="T49" s="124">
        <v>440.89299999999997</v>
      </c>
      <c r="U49" s="124">
        <v>16.309999999999999</v>
      </c>
      <c r="V49" s="119">
        <v>1.6</v>
      </c>
      <c r="W49" s="120">
        <v>35.880000000000003</v>
      </c>
      <c r="X49" s="120">
        <v>33.92</v>
      </c>
      <c r="Y49" s="120">
        <v>0.01</v>
      </c>
      <c r="Z49" s="121">
        <v>0</v>
      </c>
      <c r="AA49" s="119">
        <v>306.20999999999998</v>
      </c>
      <c r="AB49" s="121">
        <v>1141.54</v>
      </c>
      <c r="AC49" s="119">
        <v>375.99</v>
      </c>
      <c r="AD49" s="120">
        <v>68.688000000000002</v>
      </c>
      <c r="AE49" s="120">
        <v>227.57</v>
      </c>
      <c r="AF49" s="121">
        <v>0</v>
      </c>
      <c r="AG49" s="119">
        <v>18.517980000000001</v>
      </c>
      <c r="AH49" s="120">
        <v>35</v>
      </c>
      <c r="AI49" s="120">
        <v>9.7189999999999994</v>
      </c>
      <c r="AJ49" s="120">
        <v>33.479170000000003</v>
      </c>
      <c r="AK49" s="121">
        <v>42</v>
      </c>
      <c r="AL49" s="119">
        <v>82.66</v>
      </c>
      <c r="AM49" s="121">
        <v>83.44</v>
      </c>
      <c r="AN49" s="119">
        <v>88.091999999999999</v>
      </c>
      <c r="AO49" s="125" t="s">
        <v>1509</v>
      </c>
      <c r="AP49" s="125" t="s">
        <v>1509</v>
      </c>
      <c r="AQ49" s="120">
        <v>19.449000000000002</v>
      </c>
      <c r="AR49" s="125" t="s">
        <v>1509</v>
      </c>
      <c r="AS49" s="120">
        <v>16.878520000000002</v>
      </c>
      <c r="AT49" s="120">
        <v>0</v>
      </c>
      <c r="AU49" s="120">
        <v>61.231999999999999</v>
      </c>
      <c r="AV49" s="120">
        <v>20.116</v>
      </c>
      <c r="AW49" s="121">
        <v>91.233999999999995</v>
      </c>
    </row>
    <row r="50" spans="1:49" x14ac:dyDescent="0.3">
      <c r="A50" s="126" t="s">
        <v>840</v>
      </c>
      <c r="B50" s="119">
        <v>25.1</v>
      </c>
      <c r="C50" s="120">
        <v>38</v>
      </c>
      <c r="D50" s="120">
        <v>316</v>
      </c>
      <c r="E50" s="120">
        <v>298.91496000000001</v>
      </c>
      <c r="F50" s="120">
        <v>0</v>
      </c>
      <c r="G50" s="121">
        <v>320</v>
      </c>
      <c r="H50" s="119">
        <v>44.7</v>
      </c>
      <c r="I50" s="121">
        <v>240</v>
      </c>
      <c r="J50" s="119">
        <v>0</v>
      </c>
      <c r="K50" s="120">
        <v>0</v>
      </c>
      <c r="L50" s="121">
        <v>23.96</v>
      </c>
      <c r="M50" s="122" t="s">
        <v>1509</v>
      </c>
      <c r="N50" s="123" t="s">
        <v>1509</v>
      </c>
      <c r="O50" s="124">
        <v>3.3580000000000001</v>
      </c>
      <c r="P50" s="119">
        <v>259.8</v>
      </c>
      <c r="Q50" s="120">
        <v>224.66</v>
      </c>
      <c r="R50" s="120">
        <v>760.11</v>
      </c>
      <c r="S50" s="121">
        <v>702.03499999999997</v>
      </c>
      <c r="T50" s="124">
        <v>441.52800000000002</v>
      </c>
      <c r="U50" s="124">
        <v>16.39</v>
      </c>
      <c r="V50" s="119">
        <v>5.28</v>
      </c>
      <c r="W50" s="120">
        <v>40.97</v>
      </c>
      <c r="X50" s="120">
        <v>20.97</v>
      </c>
      <c r="Y50" s="120">
        <v>0.01</v>
      </c>
      <c r="Z50" s="121">
        <v>0</v>
      </c>
      <c r="AA50" s="119">
        <v>328.97</v>
      </c>
      <c r="AB50" s="121">
        <v>1147.7</v>
      </c>
      <c r="AC50" s="119">
        <v>372.8</v>
      </c>
      <c r="AD50" s="120">
        <v>67.960999999999999</v>
      </c>
      <c r="AE50" s="120">
        <v>236.54</v>
      </c>
      <c r="AF50" s="121">
        <v>0</v>
      </c>
      <c r="AG50" s="119">
        <v>18.517980000000001</v>
      </c>
      <c r="AH50" s="120">
        <v>35</v>
      </c>
      <c r="AI50" s="120">
        <v>9.9848199999999991</v>
      </c>
      <c r="AJ50" s="120">
        <v>33.479170000000003</v>
      </c>
      <c r="AK50" s="121">
        <v>43</v>
      </c>
      <c r="AL50" s="119">
        <v>82.84</v>
      </c>
      <c r="AM50" s="121">
        <v>83.62</v>
      </c>
      <c r="AN50" s="119">
        <v>98.688999999999993</v>
      </c>
      <c r="AO50" s="125" t="s">
        <v>1509</v>
      </c>
      <c r="AP50" s="125" t="s">
        <v>1509</v>
      </c>
      <c r="AQ50" s="120">
        <v>19.449000000000002</v>
      </c>
      <c r="AR50" s="125" t="s">
        <v>1509</v>
      </c>
      <c r="AS50" s="120">
        <v>16.878520000000002</v>
      </c>
      <c r="AT50" s="120">
        <v>0</v>
      </c>
      <c r="AU50" s="120">
        <v>61.231999999999999</v>
      </c>
      <c r="AV50" s="120">
        <v>20.116</v>
      </c>
      <c r="AW50" s="121">
        <v>90.183000000000007</v>
      </c>
    </row>
    <row r="51" spans="1:49" x14ac:dyDescent="0.3">
      <c r="A51" s="126" t="s">
        <v>841</v>
      </c>
      <c r="B51" s="119">
        <v>25.1</v>
      </c>
      <c r="C51" s="120">
        <v>38</v>
      </c>
      <c r="D51" s="120">
        <v>316</v>
      </c>
      <c r="E51" s="120">
        <v>298.91496000000001</v>
      </c>
      <c r="F51" s="120">
        <v>0</v>
      </c>
      <c r="G51" s="121">
        <v>320</v>
      </c>
      <c r="H51" s="119">
        <v>44.7</v>
      </c>
      <c r="I51" s="121">
        <v>240</v>
      </c>
      <c r="J51" s="119">
        <v>0</v>
      </c>
      <c r="K51" s="120">
        <v>0</v>
      </c>
      <c r="L51" s="121">
        <v>23.96</v>
      </c>
      <c r="M51" s="122" t="s">
        <v>1509</v>
      </c>
      <c r="N51" s="123" t="s">
        <v>1509</v>
      </c>
      <c r="O51" s="124">
        <v>3.3580000000000001</v>
      </c>
      <c r="P51" s="119">
        <v>259.8</v>
      </c>
      <c r="Q51" s="120">
        <v>224.66</v>
      </c>
      <c r="R51" s="120">
        <v>760.11</v>
      </c>
      <c r="S51" s="121">
        <v>702.03499999999997</v>
      </c>
      <c r="T51" s="124">
        <v>441.52800000000002</v>
      </c>
      <c r="U51" s="124">
        <v>16.39</v>
      </c>
      <c r="V51" s="119">
        <v>5.28</v>
      </c>
      <c r="W51" s="120">
        <v>40.97</v>
      </c>
      <c r="X51" s="120">
        <v>20.97</v>
      </c>
      <c r="Y51" s="120">
        <v>0.01</v>
      </c>
      <c r="Z51" s="121">
        <v>0</v>
      </c>
      <c r="AA51" s="119">
        <v>328.97</v>
      </c>
      <c r="AB51" s="121">
        <v>1147.7</v>
      </c>
      <c r="AC51" s="119">
        <v>372.8</v>
      </c>
      <c r="AD51" s="120">
        <v>67.960999999999999</v>
      </c>
      <c r="AE51" s="120">
        <v>236.54</v>
      </c>
      <c r="AF51" s="121">
        <v>0</v>
      </c>
      <c r="AG51" s="119">
        <v>18.517980000000001</v>
      </c>
      <c r="AH51" s="120">
        <v>35</v>
      </c>
      <c r="AI51" s="120">
        <v>9.9848199999999991</v>
      </c>
      <c r="AJ51" s="120">
        <v>33.479170000000003</v>
      </c>
      <c r="AK51" s="121">
        <v>43</v>
      </c>
      <c r="AL51" s="119">
        <v>82.84</v>
      </c>
      <c r="AM51" s="121">
        <v>83.62</v>
      </c>
      <c r="AN51" s="119">
        <v>98.688999999999993</v>
      </c>
      <c r="AO51" s="125" t="s">
        <v>1509</v>
      </c>
      <c r="AP51" s="125" t="s">
        <v>1509</v>
      </c>
      <c r="AQ51" s="120">
        <v>19.449000000000002</v>
      </c>
      <c r="AR51" s="125" t="s">
        <v>1509</v>
      </c>
      <c r="AS51" s="120">
        <v>16.878520000000002</v>
      </c>
      <c r="AT51" s="120">
        <v>0</v>
      </c>
      <c r="AU51" s="120">
        <v>61.231999999999999</v>
      </c>
      <c r="AV51" s="120">
        <v>20.116</v>
      </c>
      <c r="AW51" s="121">
        <v>90.183000000000007</v>
      </c>
    </row>
    <row r="52" spans="1:49" x14ac:dyDescent="0.3">
      <c r="A52" s="126" t="s">
        <v>842</v>
      </c>
      <c r="B52" s="119">
        <v>25.1</v>
      </c>
      <c r="C52" s="120">
        <v>38</v>
      </c>
      <c r="D52" s="120">
        <v>306</v>
      </c>
      <c r="E52" s="120">
        <v>300.51589999999999</v>
      </c>
      <c r="F52" s="120">
        <v>0</v>
      </c>
      <c r="G52" s="121">
        <v>310</v>
      </c>
      <c r="H52" s="119">
        <v>44.7</v>
      </c>
      <c r="I52" s="121">
        <v>243</v>
      </c>
      <c r="J52" s="119">
        <v>0</v>
      </c>
      <c r="K52" s="120">
        <v>0</v>
      </c>
      <c r="L52" s="121">
        <v>24.02</v>
      </c>
      <c r="M52" s="122" t="s">
        <v>1509</v>
      </c>
      <c r="N52" s="123" t="s">
        <v>1509</v>
      </c>
      <c r="O52" s="124">
        <v>3.3580000000000001</v>
      </c>
      <c r="P52" s="119">
        <v>258.07</v>
      </c>
      <c r="Q52" s="120">
        <v>224.66</v>
      </c>
      <c r="R52" s="120">
        <v>757.11</v>
      </c>
      <c r="S52" s="121">
        <v>702.03499999999997</v>
      </c>
      <c r="T52" s="124">
        <v>438.80500000000001</v>
      </c>
      <c r="U52" s="124">
        <v>16.27</v>
      </c>
      <c r="V52" s="119">
        <v>3.74</v>
      </c>
      <c r="W52" s="120">
        <v>35.5</v>
      </c>
      <c r="X52" s="120">
        <v>21.04</v>
      </c>
      <c r="Y52" s="120">
        <v>0.01</v>
      </c>
      <c r="Z52" s="121">
        <v>0</v>
      </c>
      <c r="AA52" s="119">
        <v>327.48</v>
      </c>
      <c r="AB52" s="121">
        <v>1146.43</v>
      </c>
      <c r="AC52" s="119">
        <v>398.48</v>
      </c>
      <c r="AD52" s="120">
        <v>68.623000000000005</v>
      </c>
      <c r="AE52" s="120">
        <v>299.87</v>
      </c>
      <c r="AF52" s="121">
        <v>0</v>
      </c>
      <c r="AG52" s="119">
        <v>18.517980000000001</v>
      </c>
      <c r="AH52" s="120">
        <v>35</v>
      </c>
      <c r="AI52" s="120">
        <v>9.9856200000000008</v>
      </c>
      <c r="AJ52" s="120">
        <v>33.479170000000003</v>
      </c>
      <c r="AK52" s="121">
        <v>44</v>
      </c>
      <c r="AL52" s="119">
        <v>83.3</v>
      </c>
      <c r="AM52" s="121">
        <v>84.08</v>
      </c>
      <c r="AN52" s="119">
        <v>99.677999999999997</v>
      </c>
      <c r="AO52" s="125" t="s">
        <v>1509</v>
      </c>
      <c r="AP52" s="125" t="s">
        <v>1509</v>
      </c>
      <c r="AQ52" s="120">
        <v>19.449000000000002</v>
      </c>
      <c r="AR52" s="125" t="s">
        <v>1509</v>
      </c>
      <c r="AS52" s="120">
        <v>16.878520000000002</v>
      </c>
      <c r="AT52" s="120">
        <v>0</v>
      </c>
      <c r="AU52" s="120">
        <v>61.231999999999999</v>
      </c>
      <c r="AV52" s="120">
        <v>20.116</v>
      </c>
      <c r="AW52" s="121">
        <v>91.575000000000003</v>
      </c>
    </row>
    <row r="53" spans="1:49" x14ac:dyDescent="0.3">
      <c r="A53" s="126" t="s">
        <v>843</v>
      </c>
      <c r="B53" s="119">
        <v>25.1</v>
      </c>
      <c r="C53" s="120">
        <v>38</v>
      </c>
      <c r="D53" s="120">
        <v>306</v>
      </c>
      <c r="E53" s="120">
        <v>300.51589999999999</v>
      </c>
      <c r="F53" s="120">
        <v>0</v>
      </c>
      <c r="G53" s="121">
        <v>310</v>
      </c>
      <c r="H53" s="119">
        <v>44.7</v>
      </c>
      <c r="I53" s="121">
        <v>243</v>
      </c>
      <c r="J53" s="119">
        <v>0</v>
      </c>
      <c r="K53" s="120">
        <v>0</v>
      </c>
      <c r="L53" s="121">
        <v>24.02</v>
      </c>
      <c r="M53" s="122" t="s">
        <v>1509</v>
      </c>
      <c r="N53" s="123" t="s">
        <v>1509</v>
      </c>
      <c r="O53" s="124">
        <v>3.3580000000000001</v>
      </c>
      <c r="P53" s="119">
        <v>258.07</v>
      </c>
      <c r="Q53" s="120">
        <v>224.66</v>
      </c>
      <c r="R53" s="120">
        <v>757.11</v>
      </c>
      <c r="S53" s="121">
        <v>702.03499999999997</v>
      </c>
      <c r="T53" s="124">
        <v>438.80500000000001</v>
      </c>
      <c r="U53" s="124">
        <v>16.27</v>
      </c>
      <c r="V53" s="119">
        <v>3.74</v>
      </c>
      <c r="W53" s="120">
        <v>35.5</v>
      </c>
      <c r="X53" s="120">
        <v>21.04</v>
      </c>
      <c r="Y53" s="120">
        <v>0.01</v>
      </c>
      <c r="Z53" s="121">
        <v>0</v>
      </c>
      <c r="AA53" s="119">
        <v>327.48</v>
      </c>
      <c r="AB53" s="121">
        <v>1146.43</v>
      </c>
      <c r="AC53" s="119">
        <v>398.48</v>
      </c>
      <c r="AD53" s="120">
        <v>68.623000000000005</v>
      </c>
      <c r="AE53" s="120">
        <v>299.87</v>
      </c>
      <c r="AF53" s="121">
        <v>0</v>
      </c>
      <c r="AG53" s="119">
        <v>18.517980000000001</v>
      </c>
      <c r="AH53" s="120">
        <v>35</v>
      </c>
      <c r="AI53" s="120">
        <v>9.9856200000000008</v>
      </c>
      <c r="AJ53" s="120">
        <v>33.479170000000003</v>
      </c>
      <c r="AK53" s="121">
        <v>44</v>
      </c>
      <c r="AL53" s="119">
        <v>83.3</v>
      </c>
      <c r="AM53" s="121">
        <v>84.08</v>
      </c>
      <c r="AN53" s="119">
        <v>99.677999999999997</v>
      </c>
      <c r="AO53" s="125" t="s">
        <v>1509</v>
      </c>
      <c r="AP53" s="125" t="s">
        <v>1509</v>
      </c>
      <c r="AQ53" s="120">
        <v>19.449000000000002</v>
      </c>
      <c r="AR53" s="125" t="s">
        <v>1509</v>
      </c>
      <c r="AS53" s="120">
        <v>16.878520000000002</v>
      </c>
      <c r="AT53" s="120">
        <v>0</v>
      </c>
      <c r="AU53" s="120">
        <v>61.231999999999999</v>
      </c>
      <c r="AV53" s="120">
        <v>20.116</v>
      </c>
      <c r="AW53" s="121">
        <v>91.575000000000003</v>
      </c>
    </row>
    <row r="54" spans="1:49" x14ac:dyDescent="0.3">
      <c r="A54" s="126" t="s">
        <v>844</v>
      </c>
      <c r="B54" s="119">
        <v>25.1</v>
      </c>
      <c r="C54" s="120">
        <v>38</v>
      </c>
      <c r="D54" s="120">
        <v>301</v>
      </c>
      <c r="E54" s="120">
        <v>295.19358</v>
      </c>
      <c r="F54" s="120">
        <v>0</v>
      </c>
      <c r="G54" s="121">
        <v>305</v>
      </c>
      <c r="H54" s="119">
        <v>44.7</v>
      </c>
      <c r="I54" s="121">
        <v>250</v>
      </c>
      <c r="J54" s="119">
        <v>0</v>
      </c>
      <c r="K54" s="120">
        <v>0</v>
      </c>
      <c r="L54" s="121">
        <v>23.92</v>
      </c>
      <c r="M54" s="122" t="s">
        <v>1509</v>
      </c>
      <c r="N54" s="123" t="s">
        <v>1509</v>
      </c>
      <c r="O54" s="124">
        <v>3.3580000000000001</v>
      </c>
      <c r="P54" s="119">
        <v>258.07</v>
      </c>
      <c r="Q54" s="120">
        <v>226.29</v>
      </c>
      <c r="R54" s="120">
        <v>760.11</v>
      </c>
      <c r="S54" s="121">
        <v>702.03499999999997</v>
      </c>
      <c r="T54" s="124">
        <v>437.71600000000001</v>
      </c>
      <c r="U54" s="124">
        <v>16.18</v>
      </c>
      <c r="V54" s="119">
        <v>3.39</v>
      </c>
      <c r="W54" s="120">
        <v>39.869999999999997</v>
      </c>
      <c r="X54" s="120">
        <v>21.16</v>
      </c>
      <c r="Y54" s="120">
        <v>0.01</v>
      </c>
      <c r="Z54" s="121">
        <v>0</v>
      </c>
      <c r="AA54" s="119">
        <v>291.36</v>
      </c>
      <c r="AB54" s="121">
        <v>1110.1400000000001</v>
      </c>
      <c r="AC54" s="119">
        <v>398.48</v>
      </c>
      <c r="AD54" s="120">
        <v>67.289000000000001</v>
      </c>
      <c r="AE54" s="120">
        <v>300</v>
      </c>
      <c r="AF54" s="121">
        <v>0</v>
      </c>
      <c r="AG54" s="119">
        <v>18.517980000000001</v>
      </c>
      <c r="AH54" s="120">
        <v>35</v>
      </c>
      <c r="AI54" s="120">
        <v>10.00234</v>
      </c>
      <c r="AJ54" s="120">
        <v>33.479170000000003</v>
      </c>
      <c r="AK54" s="121">
        <v>44</v>
      </c>
      <c r="AL54" s="119">
        <v>82.72</v>
      </c>
      <c r="AM54" s="121">
        <v>83.5</v>
      </c>
      <c r="AN54" s="119">
        <v>102.669</v>
      </c>
      <c r="AO54" s="125" t="s">
        <v>1509</v>
      </c>
      <c r="AP54" s="125" t="s">
        <v>1509</v>
      </c>
      <c r="AQ54" s="120">
        <v>19.449000000000002</v>
      </c>
      <c r="AR54" s="125" t="s">
        <v>1509</v>
      </c>
      <c r="AS54" s="120">
        <v>16.878520000000002</v>
      </c>
      <c r="AT54" s="120">
        <v>0</v>
      </c>
      <c r="AU54" s="120">
        <v>61.231999999999999</v>
      </c>
      <c r="AV54" s="120">
        <v>20.116</v>
      </c>
      <c r="AW54" s="121">
        <v>92.058000000000007</v>
      </c>
    </row>
    <row r="55" spans="1:49" x14ac:dyDescent="0.3">
      <c r="A55" s="126" t="s">
        <v>845</v>
      </c>
      <c r="B55" s="119">
        <v>25.1</v>
      </c>
      <c r="C55" s="120">
        <v>38</v>
      </c>
      <c r="D55" s="120">
        <v>301</v>
      </c>
      <c r="E55" s="120">
        <v>295.19358</v>
      </c>
      <c r="F55" s="120">
        <v>0</v>
      </c>
      <c r="G55" s="121">
        <v>305</v>
      </c>
      <c r="H55" s="119">
        <v>44.7</v>
      </c>
      <c r="I55" s="121">
        <v>250</v>
      </c>
      <c r="J55" s="119">
        <v>0</v>
      </c>
      <c r="K55" s="120">
        <v>0</v>
      </c>
      <c r="L55" s="121">
        <v>23.92</v>
      </c>
      <c r="M55" s="122" t="s">
        <v>1509</v>
      </c>
      <c r="N55" s="123" t="s">
        <v>1509</v>
      </c>
      <c r="O55" s="124">
        <v>3.3580000000000001</v>
      </c>
      <c r="P55" s="119">
        <v>258.07</v>
      </c>
      <c r="Q55" s="120">
        <v>226.29</v>
      </c>
      <c r="R55" s="120">
        <v>760.11</v>
      </c>
      <c r="S55" s="121">
        <v>702.03499999999997</v>
      </c>
      <c r="T55" s="124">
        <v>437.71600000000001</v>
      </c>
      <c r="U55" s="124">
        <v>16.18</v>
      </c>
      <c r="V55" s="119">
        <v>3.39</v>
      </c>
      <c r="W55" s="120">
        <v>39.869999999999997</v>
      </c>
      <c r="X55" s="120">
        <v>21.16</v>
      </c>
      <c r="Y55" s="120">
        <v>0.01</v>
      </c>
      <c r="Z55" s="121">
        <v>0</v>
      </c>
      <c r="AA55" s="119">
        <v>291.36</v>
      </c>
      <c r="AB55" s="121">
        <v>1110.1400000000001</v>
      </c>
      <c r="AC55" s="119">
        <v>398.48</v>
      </c>
      <c r="AD55" s="120">
        <v>67.289000000000001</v>
      </c>
      <c r="AE55" s="120">
        <v>300</v>
      </c>
      <c r="AF55" s="121">
        <v>0</v>
      </c>
      <c r="AG55" s="119">
        <v>18.517980000000001</v>
      </c>
      <c r="AH55" s="120">
        <v>35</v>
      </c>
      <c r="AI55" s="120">
        <v>10.00234</v>
      </c>
      <c r="AJ55" s="120">
        <v>33.479170000000003</v>
      </c>
      <c r="AK55" s="121">
        <v>44</v>
      </c>
      <c r="AL55" s="119">
        <v>82.72</v>
      </c>
      <c r="AM55" s="121">
        <v>83.5</v>
      </c>
      <c r="AN55" s="119">
        <v>102.669</v>
      </c>
      <c r="AO55" s="125" t="s">
        <v>1509</v>
      </c>
      <c r="AP55" s="125" t="s">
        <v>1509</v>
      </c>
      <c r="AQ55" s="120">
        <v>19.449000000000002</v>
      </c>
      <c r="AR55" s="125" t="s">
        <v>1509</v>
      </c>
      <c r="AS55" s="120">
        <v>16.878520000000002</v>
      </c>
      <c r="AT55" s="120">
        <v>0</v>
      </c>
      <c r="AU55" s="120">
        <v>61.231999999999999</v>
      </c>
      <c r="AV55" s="120">
        <v>20.116</v>
      </c>
      <c r="AW55" s="121">
        <v>92.058000000000007</v>
      </c>
    </row>
    <row r="56" spans="1:49" x14ac:dyDescent="0.3">
      <c r="A56" s="126" t="s">
        <v>846</v>
      </c>
      <c r="B56" s="119">
        <v>25.1</v>
      </c>
      <c r="C56" s="120">
        <v>38</v>
      </c>
      <c r="D56" s="120">
        <v>301</v>
      </c>
      <c r="E56" s="120">
        <v>294.15620000000001</v>
      </c>
      <c r="F56" s="120">
        <v>13.5</v>
      </c>
      <c r="G56" s="121">
        <v>305</v>
      </c>
      <c r="H56" s="119">
        <v>44.7</v>
      </c>
      <c r="I56" s="121">
        <v>245</v>
      </c>
      <c r="J56" s="119">
        <v>0</v>
      </c>
      <c r="K56" s="120">
        <v>0</v>
      </c>
      <c r="L56" s="121">
        <v>23.73</v>
      </c>
      <c r="M56" s="122" t="s">
        <v>1509</v>
      </c>
      <c r="N56" s="123" t="s">
        <v>1509</v>
      </c>
      <c r="O56" s="124">
        <v>3.3580000000000001</v>
      </c>
      <c r="P56" s="119">
        <v>256.35000000000002</v>
      </c>
      <c r="Q56" s="120">
        <v>229.57</v>
      </c>
      <c r="R56" s="120">
        <v>760.11</v>
      </c>
      <c r="S56" s="121">
        <v>702.03499999999997</v>
      </c>
      <c r="T56" s="124">
        <v>437.84100000000001</v>
      </c>
      <c r="U56" s="124">
        <v>16.07</v>
      </c>
      <c r="V56" s="119">
        <v>2.41</v>
      </c>
      <c r="W56" s="120">
        <v>37.020000000000003</v>
      </c>
      <c r="X56" s="120">
        <v>21.21</v>
      </c>
      <c r="Y56" s="120">
        <v>0.01</v>
      </c>
      <c r="Z56" s="121">
        <v>0</v>
      </c>
      <c r="AA56" s="119">
        <v>286.10000000000002</v>
      </c>
      <c r="AB56" s="121">
        <v>1104.8800000000001</v>
      </c>
      <c r="AC56" s="119">
        <v>409.41</v>
      </c>
      <c r="AD56" s="120">
        <v>67.460999999999999</v>
      </c>
      <c r="AE56" s="120">
        <v>300</v>
      </c>
      <c r="AF56" s="121">
        <v>0</v>
      </c>
      <c r="AG56" s="119">
        <v>18.517980000000001</v>
      </c>
      <c r="AH56" s="120">
        <v>35</v>
      </c>
      <c r="AI56" s="120">
        <v>9.9814399999999992</v>
      </c>
      <c r="AJ56" s="120">
        <v>33.479170000000003</v>
      </c>
      <c r="AK56" s="121">
        <v>44</v>
      </c>
      <c r="AL56" s="119">
        <v>81.400000000000006</v>
      </c>
      <c r="AM56" s="121">
        <v>82.18</v>
      </c>
      <c r="AN56" s="119">
        <v>105.69799999999999</v>
      </c>
      <c r="AO56" s="125" t="s">
        <v>1509</v>
      </c>
      <c r="AP56" s="125" t="s">
        <v>1509</v>
      </c>
      <c r="AQ56" s="120">
        <v>19.449000000000002</v>
      </c>
      <c r="AR56" s="125" t="s">
        <v>1509</v>
      </c>
      <c r="AS56" s="120">
        <v>16.878520000000002</v>
      </c>
      <c r="AT56" s="120">
        <v>0</v>
      </c>
      <c r="AU56" s="120">
        <v>61.231999999999999</v>
      </c>
      <c r="AV56" s="120">
        <v>20.116</v>
      </c>
      <c r="AW56" s="121">
        <v>95.042000000000002</v>
      </c>
    </row>
    <row r="57" spans="1:49" x14ac:dyDescent="0.3">
      <c r="A57" s="126" t="s">
        <v>847</v>
      </c>
      <c r="B57" s="119">
        <v>25.1</v>
      </c>
      <c r="C57" s="120">
        <v>38</v>
      </c>
      <c r="D57" s="120">
        <v>301</v>
      </c>
      <c r="E57" s="120">
        <v>294.15620000000001</v>
      </c>
      <c r="F57" s="120">
        <v>13.5</v>
      </c>
      <c r="G57" s="121">
        <v>305</v>
      </c>
      <c r="H57" s="119">
        <v>44.7</v>
      </c>
      <c r="I57" s="121">
        <v>245</v>
      </c>
      <c r="J57" s="119">
        <v>0</v>
      </c>
      <c r="K57" s="120">
        <v>0</v>
      </c>
      <c r="L57" s="121">
        <v>23.73</v>
      </c>
      <c r="M57" s="122" t="s">
        <v>1509</v>
      </c>
      <c r="N57" s="123" t="s">
        <v>1509</v>
      </c>
      <c r="O57" s="124">
        <v>3.3580000000000001</v>
      </c>
      <c r="P57" s="119">
        <v>256.35000000000002</v>
      </c>
      <c r="Q57" s="120">
        <v>229.57</v>
      </c>
      <c r="R57" s="120">
        <v>760.11</v>
      </c>
      <c r="S57" s="121">
        <v>702.03499999999997</v>
      </c>
      <c r="T57" s="124">
        <v>437.84100000000001</v>
      </c>
      <c r="U57" s="124">
        <v>16.07</v>
      </c>
      <c r="V57" s="119">
        <v>2.41</v>
      </c>
      <c r="W57" s="120">
        <v>37.020000000000003</v>
      </c>
      <c r="X57" s="120">
        <v>21.21</v>
      </c>
      <c r="Y57" s="120">
        <v>0.01</v>
      </c>
      <c r="Z57" s="121">
        <v>0</v>
      </c>
      <c r="AA57" s="119">
        <v>286.10000000000002</v>
      </c>
      <c r="AB57" s="121">
        <v>1104.8800000000001</v>
      </c>
      <c r="AC57" s="119">
        <v>409.41</v>
      </c>
      <c r="AD57" s="120">
        <v>67.460999999999999</v>
      </c>
      <c r="AE57" s="120">
        <v>300</v>
      </c>
      <c r="AF57" s="121">
        <v>0</v>
      </c>
      <c r="AG57" s="119">
        <v>18.517980000000001</v>
      </c>
      <c r="AH57" s="120">
        <v>35</v>
      </c>
      <c r="AI57" s="120">
        <v>9.9814399999999992</v>
      </c>
      <c r="AJ57" s="120">
        <v>33.479170000000003</v>
      </c>
      <c r="AK57" s="121">
        <v>44</v>
      </c>
      <c r="AL57" s="119">
        <v>81.400000000000006</v>
      </c>
      <c r="AM57" s="121">
        <v>82.18</v>
      </c>
      <c r="AN57" s="119">
        <v>105.69799999999999</v>
      </c>
      <c r="AO57" s="125" t="s">
        <v>1509</v>
      </c>
      <c r="AP57" s="125" t="s">
        <v>1509</v>
      </c>
      <c r="AQ57" s="120">
        <v>19.449000000000002</v>
      </c>
      <c r="AR57" s="125" t="s">
        <v>1509</v>
      </c>
      <c r="AS57" s="120">
        <v>16.878520000000002</v>
      </c>
      <c r="AT57" s="120">
        <v>0</v>
      </c>
      <c r="AU57" s="120">
        <v>61.231999999999999</v>
      </c>
      <c r="AV57" s="120">
        <v>20.116</v>
      </c>
      <c r="AW57" s="121">
        <v>95.042000000000002</v>
      </c>
    </row>
    <row r="58" spans="1:49" x14ac:dyDescent="0.3">
      <c r="A58" s="126" t="s">
        <v>848</v>
      </c>
      <c r="B58" s="119">
        <v>25.2</v>
      </c>
      <c r="C58" s="120">
        <v>38</v>
      </c>
      <c r="D58" s="120">
        <v>301</v>
      </c>
      <c r="E58" s="120">
        <v>274.48872</v>
      </c>
      <c r="F58" s="120">
        <v>41</v>
      </c>
      <c r="G58" s="121">
        <v>305</v>
      </c>
      <c r="H58" s="119">
        <v>44.7</v>
      </c>
      <c r="I58" s="121">
        <v>230</v>
      </c>
      <c r="J58" s="119">
        <v>0</v>
      </c>
      <c r="K58" s="120">
        <v>0</v>
      </c>
      <c r="L58" s="121">
        <v>23.78</v>
      </c>
      <c r="M58" s="122" t="s">
        <v>1509</v>
      </c>
      <c r="N58" s="123" t="s">
        <v>1509</v>
      </c>
      <c r="O58" s="124">
        <v>3.3580000000000001</v>
      </c>
      <c r="P58" s="119">
        <v>256.35000000000002</v>
      </c>
      <c r="Q58" s="120">
        <v>224.66</v>
      </c>
      <c r="R58" s="120">
        <v>760.11</v>
      </c>
      <c r="S58" s="121">
        <v>702.03499999999997</v>
      </c>
      <c r="T58" s="124">
        <v>430.85899999999998</v>
      </c>
      <c r="U58" s="124">
        <v>16.02</v>
      </c>
      <c r="V58" s="119">
        <v>1.3</v>
      </c>
      <c r="W58" s="120">
        <v>37.06</v>
      </c>
      <c r="X58" s="120">
        <v>21.2</v>
      </c>
      <c r="Y58" s="120">
        <v>0.01</v>
      </c>
      <c r="Z58" s="121">
        <v>0</v>
      </c>
      <c r="AA58" s="119">
        <v>284.73</v>
      </c>
      <c r="AB58" s="121">
        <v>1103.51</v>
      </c>
      <c r="AC58" s="119">
        <v>420</v>
      </c>
      <c r="AD58" s="120">
        <v>67.929000000000002</v>
      </c>
      <c r="AE58" s="120">
        <v>300</v>
      </c>
      <c r="AF58" s="121">
        <v>0</v>
      </c>
      <c r="AG58" s="119">
        <v>18.517980000000001</v>
      </c>
      <c r="AH58" s="120">
        <v>34</v>
      </c>
      <c r="AI58" s="120">
        <v>10.043710000000001</v>
      </c>
      <c r="AJ58" s="120">
        <v>33.479170000000003</v>
      </c>
      <c r="AK58" s="121">
        <v>44</v>
      </c>
      <c r="AL58" s="119">
        <v>82.04</v>
      </c>
      <c r="AM58" s="121">
        <v>82.82</v>
      </c>
      <c r="AN58" s="119">
        <v>101.66800000000001</v>
      </c>
      <c r="AO58" s="120">
        <v>133.28686999999999</v>
      </c>
      <c r="AP58" s="120">
        <v>184.28358</v>
      </c>
      <c r="AQ58" s="120">
        <v>19.449000000000002</v>
      </c>
      <c r="AR58" s="120">
        <v>153.2799</v>
      </c>
      <c r="AS58" s="120">
        <v>16.878520000000002</v>
      </c>
      <c r="AT58" s="120">
        <v>0</v>
      </c>
      <c r="AU58" s="120">
        <v>61.231999999999999</v>
      </c>
      <c r="AV58" s="120">
        <v>20.116</v>
      </c>
      <c r="AW58" s="121">
        <v>92.594999999999999</v>
      </c>
    </row>
    <row r="59" spans="1:49" x14ac:dyDescent="0.3">
      <c r="A59" s="127" t="s">
        <v>849</v>
      </c>
      <c r="B59" s="128">
        <v>25.2</v>
      </c>
      <c r="C59" s="129">
        <v>38</v>
      </c>
      <c r="D59" s="129">
        <v>301</v>
      </c>
      <c r="E59" s="129">
        <v>274.48872</v>
      </c>
      <c r="F59" s="129">
        <v>41</v>
      </c>
      <c r="G59" s="130">
        <v>305</v>
      </c>
      <c r="H59" s="128">
        <v>44.7</v>
      </c>
      <c r="I59" s="130">
        <v>230</v>
      </c>
      <c r="J59" s="128">
        <v>0</v>
      </c>
      <c r="K59" s="129">
        <v>0</v>
      </c>
      <c r="L59" s="130">
        <v>23.78</v>
      </c>
      <c r="M59" s="131" t="s">
        <v>1509</v>
      </c>
      <c r="N59" s="132" t="s">
        <v>1509</v>
      </c>
      <c r="O59" s="133">
        <v>3.3580000000000001</v>
      </c>
      <c r="P59" s="128">
        <v>256.35000000000002</v>
      </c>
      <c r="Q59" s="129">
        <v>224.66</v>
      </c>
      <c r="R59" s="129">
        <v>760.11</v>
      </c>
      <c r="S59" s="130">
        <v>702.03499999999997</v>
      </c>
      <c r="T59" s="133">
        <v>430.85899999999998</v>
      </c>
      <c r="U59" s="133">
        <v>16.02</v>
      </c>
      <c r="V59" s="128">
        <v>1.3</v>
      </c>
      <c r="W59" s="129">
        <v>37.06</v>
      </c>
      <c r="X59" s="129">
        <v>21.2</v>
      </c>
      <c r="Y59" s="129">
        <v>0.01</v>
      </c>
      <c r="Z59" s="130">
        <v>0</v>
      </c>
      <c r="AA59" s="128">
        <v>284.73</v>
      </c>
      <c r="AB59" s="130">
        <v>1103.51</v>
      </c>
      <c r="AC59" s="128">
        <v>420</v>
      </c>
      <c r="AD59" s="129">
        <v>67.929000000000002</v>
      </c>
      <c r="AE59" s="129">
        <v>300</v>
      </c>
      <c r="AF59" s="130">
        <v>0</v>
      </c>
      <c r="AG59" s="128">
        <v>18.517980000000001</v>
      </c>
      <c r="AH59" s="129">
        <v>34</v>
      </c>
      <c r="AI59" s="129">
        <v>10.043710000000001</v>
      </c>
      <c r="AJ59" s="129">
        <v>33.479170000000003</v>
      </c>
      <c r="AK59" s="130">
        <v>44</v>
      </c>
      <c r="AL59" s="128">
        <v>82.04</v>
      </c>
      <c r="AM59" s="130">
        <v>82.82</v>
      </c>
      <c r="AN59" s="128">
        <v>101.66800000000001</v>
      </c>
      <c r="AO59" s="129">
        <v>133.28686999999999</v>
      </c>
      <c r="AP59" s="129">
        <v>184.28358</v>
      </c>
      <c r="AQ59" s="129">
        <v>19.449000000000002</v>
      </c>
      <c r="AR59" s="129">
        <v>153.2799</v>
      </c>
      <c r="AS59" s="129">
        <v>16.878520000000002</v>
      </c>
      <c r="AT59" s="129">
        <v>0</v>
      </c>
      <c r="AU59" s="129">
        <v>61.231999999999999</v>
      </c>
      <c r="AV59" s="129">
        <v>20.116</v>
      </c>
      <c r="AW59" s="130">
        <v>92.594999999999999</v>
      </c>
    </row>
    <row r="60" spans="1:49" x14ac:dyDescent="0.3">
      <c r="A60" s="134" t="s">
        <v>1440</v>
      </c>
      <c r="B60" s="135">
        <f t="shared" ref="B60:AW60" si="0">MIN(B12:B59)</f>
        <v>25.1</v>
      </c>
      <c r="C60" s="135">
        <f t="shared" si="0"/>
        <v>38</v>
      </c>
      <c r="D60" s="135">
        <f t="shared" si="0"/>
        <v>301</v>
      </c>
      <c r="E60" s="135">
        <f t="shared" si="0"/>
        <v>268.01616999999999</v>
      </c>
      <c r="F60" s="135">
        <f t="shared" si="0"/>
        <v>0</v>
      </c>
      <c r="G60" s="135">
        <f t="shared" si="0"/>
        <v>305</v>
      </c>
      <c r="H60" s="135">
        <f t="shared" si="0"/>
        <v>41.7</v>
      </c>
      <c r="I60" s="135">
        <f t="shared" si="0"/>
        <v>156</v>
      </c>
      <c r="J60" s="135">
        <f t="shared" si="0"/>
        <v>0</v>
      </c>
      <c r="K60" s="135">
        <f t="shared" si="0"/>
        <v>0</v>
      </c>
      <c r="L60" s="135">
        <f t="shared" si="0"/>
        <v>23.73</v>
      </c>
      <c r="M60" s="135">
        <f t="shared" si="0"/>
        <v>1.07</v>
      </c>
      <c r="N60" s="135">
        <f t="shared" si="0"/>
        <v>380.23</v>
      </c>
      <c r="O60" s="135">
        <f t="shared" si="0"/>
        <v>3.3580000000000001</v>
      </c>
      <c r="P60" s="135">
        <f t="shared" si="0"/>
        <v>256.35000000000002</v>
      </c>
      <c r="Q60" s="135">
        <f t="shared" si="0"/>
        <v>224.66</v>
      </c>
      <c r="R60" s="135">
        <f t="shared" si="0"/>
        <v>757.11</v>
      </c>
      <c r="S60" s="135">
        <f t="shared" si="0"/>
        <v>702.03499999999997</v>
      </c>
      <c r="T60" s="135">
        <f t="shared" si="0"/>
        <v>331.90499999999997</v>
      </c>
      <c r="U60" s="135">
        <f t="shared" si="0"/>
        <v>15.35</v>
      </c>
      <c r="V60" s="135">
        <f t="shared" si="0"/>
        <v>1.3</v>
      </c>
      <c r="W60" s="135">
        <f t="shared" si="0"/>
        <v>21.49</v>
      </c>
      <c r="X60" s="135">
        <f t="shared" si="0"/>
        <v>6.8</v>
      </c>
      <c r="Y60" s="135">
        <f t="shared" si="0"/>
        <v>0.01</v>
      </c>
      <c r="Z60" s="135">
        <f t="shared" si="0"/>
        <v>0</v>
      </c>
      <c r="AA60" s="135">
        <f t="shared" si="0"/>
        <v>284.73</v>
      </c>
      <c r="AB60" s="135">
        <f t="shared" si="0"/>
        <v>1103.51</v>
      </c>
      <c r="AC60" s="135">
        <f t="shared" si="0"/>
        <v>372.8</v>
      </c>
      <c r="AD60" s="135">
        <f t="shared" si="0"/>
        <v>44.834000000000003</v>
      </c>
      <c r="AE60" s="135">
        <f t="shared" si="0"/>
        <v>225.18</v>
      </c>
      <c r="AF60" s="135">
        <f t="shared" si="0"/>
        <v>0</v>
      </c>
      <c r="AG60" s="135">
        <f t="shared" si="0"/>
        <v>18.517980000000001</v>
      </c>
      <c r="AH60" s="135">
        <f t="shared" si="0"/>
        <v>29</v>
      </c>
      <c r="AI60" s="135">
        <f t="shared" si="0"/>
        <v>0</v>
      </c>
      <c r="AJ60" s="135">
        <f t="shared" si="0"/>
        <v>33.479170000000003</v>
      </c>
      <c r="AK60" s="135">
        <f t="shared" si="0"/>
        <v>37</v>
      </c>
      <c r="AL60" s="135">
        <f t="shared" si="0"/>
        <v>81.400000000000006</v>
      </c>
      <c r="AM60" s="135">
        <f t="shared" si="0"/>
        <v>82.18</v>
      </c>
      <c r="AN60" s="135">
        <f t="shared" si="0"/>
        <v>82.528999999999996</v>
      </c>
      <c r="AO60" s="135">
        <f t="shared" si="0"/>
        <v>133.28686999999999</v>
      </c>
      <c r="AP60" s="135">
        <f t="shared" si="0"/>
        <v>184.28358</v>
      </c>
      <c r="AQ60" s="135">
        <f t="shared" si="0"/>
        <v>19.088999999999999</v>
      </c>
      <c r="AR60" s="135">
        <f t="shared" si="0"/>
        <v>153.2799</v>
      </c>
      <c r="AS60" s="135">
        <f t="shared" si="0"/>
        <v>16.878520000000002</v>
      </c>
      <c r="AT60" s="135">
        <f t="shared" si="0"/>
        <v>0</v>
      </c>
      <c r="AU60" s="135">
        <f t="shared" si="0"/>
        <v>61.231999999999999</v>
      </c>
      <c r="AV60" s="135">
        <f t="shared" si="0"/>
        <v>20.116</v>
      </c>
      <c r="AW60" s="136">
        <f t="shared" si="0"/>
        <v>90.183000000000007</v>
      </c>
    </row>
    <row r="61" spans="1:49" x14ac:dyDescent="0.3">
      <c r="A61" s="137" t="s">
        <v>1439</v>
      </c>
      <c r="B61" s="138">
        <f t="shared" ref="B61:AW61" si="1">MAX(B12:B59)</f>
        <v>28.1</v>
      </c>
      <c r="C61" s="138">
        <f t="shared" si="1"/>
        <v>38</v>
      </c>
      <c r="D61" s="138">
        <f t="shared" si="1"/>
        <v>331</v>
      </c>
      <c r="E61" s="138">
        <f t="shared" si="1"/>
        <v>330.77992999999998</v>
      </c>
      <c r="F61" s="138">
        <f t="shared" si="1"/>
        <v>41.1</v>
      </c>
      <c r="G61" s="138">
        <f t="shared" si="1"/>
        <v>335</v>
      </c>
      <c r="H61" s="138">
        <f t="shared" si="1"/>
        <v>46.9</v>
      </c>
      <c r="I61" s="138">
        <f t="shared" si="1"/>
        <v>250</v>
      </c>
      <c r="J61" s="138">
        <f t="shared" si="1"/>
        <v>0</v>
      </c>
      <c r="K61" s="138">
        <f t="shared" si="1"/>
        <v>0</v>
      </c>
      <c r="L61" s="138">
        <f t="shared" si="1"/>
        <v>24.36</v>
      </c>
      <c r="M61" s="138">
        <f t="shared" si="1"/>
        <v>1.07</v>
      </c>
      <c r="N61" s="138">
        <f t="shared" si="1"/>
        <v>422.38</v>
      </c>
      <c r="O61" s="138">
        <f t="shared" si="1"/>
        <v>3.3580000000000001</v>
      </c>
      <c r="P61" s="138">
        <f t="shared" si="1"/>
        <v>301.45999999999998</v>
      </c>
      <c r="Q61" s="138">
        <f t="shared" si="1"/>
        <v>271.27</v>
      </c>
      <c r="R61" s="138">
        <f t="shared" si="1"/>
        <v>850.02</v>
      </c>
      <c r="S61" s="138">
        <f t="shared" si="1"/>
        <v>702.03499999999997</v>
      </c>
      <c r="T61" s="138">
        <f t="shared" si="1"/>
        <v>441.52800000000002</v>
      </c>
      <c r="U61" s="138">
        <f t="shared" si="1"/>
        <v>17.38</v>
      </c>
      <c r="V61" s="138">
        <f t="shared" si="1"/>
        <v>8.91</v>
      </c>
      <c r="W61" s="138">
        <f t="shared" si="1"/>
        <v>53.26</v>
      </c>
      <c r="X61" s="138">
        <f t="shared" si="1"/>
        <v>42.76</v>
      </c>
      <c r="Y61" s="138">
        <f t="shared" si="1"/>
        <v>0.01</v>
      </c>
      <c r="Z61" s="138">
        <f t="shared" si="1"/>
        <v>0</v>
      </c>
      <c r="AA61" s="138">
        <f t="shared" si="1"/>
        <v>464.74</v>
      </c>
      <c r="AB61" s="138">
        <f t="shared" si="1"/>
        <v>1264.8399999999999</v>
      </c>
      <c r="AC61" s="138">
        <f t="shared" si="1"/>
        <v>420</v>
      </c>
      <c r="AD61" s="138">
        <f t="shared" si="1"/>
        <v>68.709000000000003</v>
      </c>
      <c r="AE61" s="138">
        <f t="shared" si="1"/>
        <v>300</v>
      </c>
      <c r="AF61" s="138">
        <f t="shared" si="1"/>
        <v>0.7</v>
      </c>
      <c r="AG61" s="138">
        <f t="shared" si="1"/>
        <v>18.517980000000001</v>
      </c>
      <c r="AH61" s="138">
        <f t="shared" si="1"/>
        <v>35</v>
      </c>
      <c r="AI61" s="138">
        <f t="shared" si="1"/>
        <v>10.0892</v>
      </c>
      <c r="AJ61" s="138">
        <f t="shared" si="1"/>
        <v>33.479170000000003</v>
      </c>
      <c r="AK61" s="138">
        <f t="shared" si="1"/>
        <v>44</v>
      </c>
      <c r="AL61" s="138">
        <f t="shared" si="1"/>
        <v>101.21</v>
      </c>
      <c r="AM61" s="138">
        <f t="shared" si="1"/>
        <v>101.99</v>
      </c>
      <c r="AN61" s="138">
        <f t="shared" si="1"/>
        <v>117.121</v>
      </c>
      <c r="AO61" s="138">
        <f t="shared" si="1"/>
        <v>133.28686999999999</v>
      </c>
      <c r="AP61" s="138">
        <f t="shared" si="1"/>
        <v>197.14695</v>
      </c>
      <c r="AQ61" s="138">
        <f t="shared" si="1"/>
        <v>22.280999999999999</v>
      </c>
      <c r="AR61" s="138">
        <f t="shared" si="1"/>
        <v>153.2799</v>
      </c>
      <c r="AS61" s="138">
        <f t="shared" si="1"/>
        <v>16.878520000000002</v>
      </c>
      <c r="AT61" s="138">
        <f t="shared" si="1"/>
        <v>0</v>
      </c>
      <c r="AU61" s="138">
        <f t="shared" si="1"/>
        <v>61.231999999999999</v>
      </c>
      <c r="AV61" s="138">
        <f t="shared" si="1"/>
        <v>20.116</v>
      </c>
      <c r="AW61" s="139">
        <f t="shared" si="1"/>
        <v>110.232</v>
      </c>
    </row>
    <row r="62" spans="1:49" x14ac:dyDescent="0.3">
      <c r="A62" s="140" t="s">
        <v>1510</v>
      </c>
      <c r="B62" s="141">
        <f t="shared" ref="B62:AW62" si="2">AVERAGE(B12:B59)</f>
        <v>26.99166666666666</v>
      </c>
      <c r="C62" s="141">
        <f t="shared" si="2"/>
        <v>38</v>
      </c>
      <c r="D62" s="141">
        <f t="shared" si="2"/>
        <v>325</v>
      </c>
      <c r="E62" s="141">
        <f t="shared" si="2"/>
        <v>295.04266791666652</v>
      </c>
      <c r="F62" s="141">
        <f t="shared" si="2"/>
        <v>10.612499999999999</v>
      </c>
      <c r="G62" s="141">
        <f t="shared" si="2"/>
        <v>329</v>
      </c>
      <c r="H62" s="141">
        <f t="shared" si="2"/>
        <v>44.808333333333366</v>
      </c>
      <c r="I62" s="141">
        <f t="shared" si="2"/>
        <v>189.16666666666666</v>
      </c>
      <c r="J62" s="141">
        <f t="shared" si="2"/>
        <v>0</v>
      </c>
      <c r="K62" s="141">
        <f t="shared" si="2"/>
        <v>0</v>
      </c>
      <c r="L62" s="141">
        <f t="shared" si="2"/>
        <v>23.93791666666667</v>
      </c>
      <c r="M62" s="141">
        <f t="shared" si="2"/>
        <v>1.07</v>
      </c>
      <c r="N62" s="141">
        <f t="shared" si="2"/>
        <v>401.30500000000001</v>
      </c>
      <c r="O62" s="141">
        <f t="shared" si="2"/>
        <v>3.3580000000000019</v>
      </c>
      <c r="P62" s="141">
        <f t="shared" si="2"/>
        <v>271.29583333333329</v>
      </c>
      <c r="Q62" s="141">
        <f t="shared" si="2"/>
        <v>241.86541666666668</v>
      </c>
      <c r="R62" s="141">
        <f t="shared" si="2"/>
        <v>804.53333333333342</v>
      </c>
      <c r="S62" s="141">
        <f t="shared" si="2"/>
        <v>702.03499999999997</v>
      </c>
      <c r="T62" s="141">
        <f t="shared" si="2"/>
        <v>372.52025000000003</v>
      </c>
      <c r="U62" s="141">
        <f t="shared" si="2"/>
        <v>16.483749999999997</v>
      </c>
      <c r="V62" s="141">
        <f t="shared" si="2"/>
        <v>3.3649999999999998</v>
      </c>
      <c r="W62" s="141">
        <f t="shared" si="2"/>
        <v>37.195833333333333</v>
      </c>
      <c r="X62" s="141">
        <f t="shared" si="2"/>
        <v>22.10166666666667</v>
      </c>
      <c r="Y62" s="141">
        <f t="shared" si="2"/>
        <v>1.0000000000000005E-2</v>
      </c>
      <c r="Z62" s="141">
        <f t="shared" si="2"/>
        <v>0</v>
      </c>
      <c r="AA62" s="141">
        <f t="shared" si="2"/>
        <v>336.83499999999987</v>
      </c>
      <c r="AB62" s="141">
        <f t="shared" si="2"/>
        <v>1161.0609083333331</v>
      </c>
      <c r="AC62" s="141">
        <f t="shared" si="2"/>
        <v>405.61874999999986</v>
      </c>
      <c r="AD62" s="141">
        <f t="shared" si="2"/>
        <v>55.222874999999995</v>
      </c>
      <c r="AE62" s="141">
        <f t="shared" si="2"/>
        <v>271.08208333333346</v>
      </c>
      <c r="AF62" s="141">
        <f t="shared" si="2"/>
        <v>5.8333333333333327E-2</v>
      </c>
      <c r="AG62" s="141">
        <f t="shared" si="2"/>
        <v>18.517979999999991</v>
      </c>
      <c r="AH62" s="141">
        <f t="shared" si="2"/>
        <v>30.708333333333332</v>
      </c>
      <c r="AI62" s="141">
        <f t="shared" si="2"/>
        <v>8.5524124999999973</v>
      </c>
      <c r="AJ62" s="141">
        <f t="shared" si="2"/>
        <v>33.479170000000011</v>
      </c>
      <c r="AK62" s="141">
        <f t="shared" si="2"/>
        <v>39.479166666666664</v>
      </c>
      <c r="AL62" s="141">
        <f t="shared" si="2"/>
        <v>89.412916666666661</v>
      </c>
      <c r="AM62" s="141">
        <f t="shared" si="2"/>
        <v>90.192499999999981</v>
      </c>
      <c r="AN62" s="141">
        <f t="shared" si="2"/>
        <v>99.213969583333323</v>
      </c>
      <c r="AO62" s="141">
        <f t="shared" si="2"/>
        <v>133.28686999999999</v>
      </c>
      <c r="AP62" s="141">
        <f t="shared" si="2"/>
        <v>190.71526500000002</v>
      </c>
      <c r="AQ62" s="141">
        <f t="shared" si="2"/>
        <v>19.997458333333324</v>
      </c>
      <c r="AR62" s="141">
        <f t="shared" si="2"/>
        <v>153.2799</v>
      </c>
      <c r="AS62" s="141">
        <f t="shared" si="2"/>
        <v>16.878519999999991</v>
      </c>
      <c r="AT62" s="141">
        <f t="shared" si="2"/>
        <v>0</v>
      </c>
      <c r="AU62" s="141">
        <f t="shared" si="2"/>
        <v>61.231999999999978</v>
      </c>
      <c r="AV62" s="141">
        <f t="shared" si="2"/>
        <v>20.115999999999989</v>
      </c>
      <c r="AW62" s="142">
        <f t="shared" si="2"/>
        <v>96.99470833333335</v>
      </c>
    </row>
    <row r="63" spans="1:49" x14ac:dyDescent="0.3">
      <c r="A63" s="143" t="s">
        <v>7</v>
      </c>
      <c r="B63" s="138">
        <f t="shared" ref="B63:AW63" si="3">B12</f>
        <v>28</v>
      </c>
      <c r="C63" s="138">
        <f t="shared" si="3"/>
        <v>38</v>
      </c>
      <c r="D63" s="138">
        <f t="shared" si="3"/>
        <v>324</v>
      </c>
      <c r="E63" s="138">
        <f t="shared" si="3"/>
        <v>268.01616999999999</v>
      </c>
      <c r="F63" s="138">
        <f t="shared" si="3"/>
        <v>41</v>
      </c>
      <c r="G63" s="138">
        <f t="shared" si="3"/>
        <v>328</v>
      </c>
      <c r="H63" s="138">
        <f t="shared" si="3"/>
        <v>43.7</v>
      </c>
      <c r="I63" s="138">
        <f t="shared" si="3"/>
        <v>180</v>
      </c>
      <c r="J63" s="138">
        <f t="shared" si="3"/>
        <v>0</v>
      </c>
      <c r="K63" s="138">
        <f t="shared" si="3"/>
        <v>0</v>
      </c>
      <c r="L63" s="138">
        <f t="shared" si="3"/>
        <v>23.86</v>
      </c>
      <c r="M63" s="138" t="str">
        <f t="shared" si="3"/>
        <v>--</v>
      </c>
      <c r="N63" s="138" t="str">
        <f t="shared" si="3"/>
        <v>--</v>
      </c>
      <c r="O63" s="138">
        <f t="shared" si="3"/>
        <v>3.3580000000000001</v>
      </c>
      <c r="P63" s="138">
        <f t="shared" si="3"/>
        <v>301.45999999999998</v>
      </c>
      <c r="Q63" s="138">
        <f t="shared" si="3"/>
        <v>229.57</v>
      </c>
      <c r="R63" s="138">
        <f t="shared" si="3"/>
        <v>815.22</v>
      </c>
      <c r="S63" s="138">
        <f t="shared" si="3"/>
        <v>702.03499999999997</v>
      </c>
      <c r="T63" s="138">
        <f t="shared" si="3"/>
        <v>337.92200000000003</v>
      </c>
      <c r="U63" s="138">
        <f t="shared" si="3"/>
        <v>17.38</v>
      </c>
      <c r="V63" s="138">
        <f t="shared" si="3"/>
        <v>1.55</v>
      </c>
      <c r="W63" s="138">
        <f t="shared" si="3"/>
        <v>29.23</v>
      </c>
      <c r="X63" s="138">
        <f t="shared" si="3"/>
        <v>18.78</v>
      </c>
      <c r="Y63" s="138">
        <f t="shared" si="3"/>
        <v>0.01</v>
      </c>
      <c r="Z63" s="138">
        <f t="shared" si="3"/>
        <v>0</v>
      </c>
      <c r="AA63" s="138">
        <f t="shared" si="3"/>
        <v>464.74</v>
      </c>
      <c r="AB63" s="138">
        <f t="shared" si="3"/>
        <v>1258.52</v>
      </c>
      <c r="AC63" s="138">
        <f t="shared" si="3"/>
        <v>420</v>
      </c>
      <c r="AD63" s="138">
        <f t="shared" si="3"/>
        <v>45.94</v>
      </c>
      <c r="AE63" s="138">
        <f t="shared" si="3"/>
        <v>285.60000000000002</v>
      </c>
      <c r="AF63" s="138">
        <f t="shared" si="3"/>
        <v>0</v>
      </c>
      <c r="AG63" s="138">
        <f t="shared" si="3"/>
        <v>18.517980000000001</v>
      </c>
      <c r="AH63" s="138">
        <f t="shared" si="3"/>
        <v>29</v>
      </c>
      <c r="AI63" s="138">
        <f t="shared" si="3"/>
        <v>9.5555500000000002</v>
      </c>
      <c r="AJ63" s="138">
        <f t="shared" si="3"/>
        <v>33.479170000000003</v>
      </c>
      <c r="AK63" s="138">
        <f t="shared" si="3"/>
        <v>39</v>
      </c>
      <c r="AL63" s="138">
        <f t="shared" si="3"/>
        <v>95.73</v>
      </c>
      <c r="AM63" s="138">
        <f t="shared" si="3"/>
        <v>96.51</v>
      </c>
      <c r="AN63" s="138">
        <f t="shared" si="3"/>
        <v>86.420270000000002</v>
      </c>
      <c r="AO63" s="138" t="str">
        <f t="shared" si="3"/>
        <v>--</v>
      </c>
      <c r="AP63" s="138">
        <f t="shared" si="3"/>
        <v>197.14695</v>
      </c>
      <c r="AQ63" s="138">
        <f t="shared" si="3"/>
        <v>22.280999999999999</v>
      </c>
      <c r="AR63" s="138" t="str">
        <f t="shared" si="3"/>
        <v>--</v>
      </c>
      <c r="AS63" s="138">
        <f t="shared" si="3"/>
        <v>16.878520000000002</v>
      </c>
      <c r="AT63" s="138">
        <f t="shared" si="3"/>
        <v>0</v>
      </c>
      <c r="AU63" s="138">
        <f t="shared" si="3"/>
        <v>61.231999999999999</v>
      </c>
      <c r="AV63" s="138">
        <f t="shared" si="3"/>
        <v>20.116</v>
      </c>
      <c r="AW63" s="138">
        <f t="shared" si="3"/>
        <v>110.232</v>
      </c>
    </row>
    <row r="64" spans="1:49" x14ac:dyDescent="0.3">
      <c r="A64" s="143" t="s">
        <v>8</v>
      </c>
      <c r="B64" s="138">
        <f t="shared" ref="B64:AW64" si="4">B59</f>
        <v>25.2</v>
      </c>
      <c r="C64" s="138">
        <f t="shared" si="4"/>
        <v>38</v>
      </c>
      <c r="D64" s="138">
        <f t="shared" si="4"/>
        <v>301</v>
      </c>
      <c r="E64" s="138">
        <f t="shared" si="4"/>
        <v>274.48872</v>
      </c>
      <c r="F64" s="138">
        <f t="shared" si="4"/>
        <v>41</v>
      </c>
      <c r="G64" s="138">
        <f t="shared" si="4"/>
        <v>305</v>
      </c>
      <c r="H64" s="138">
        <f t="shared" si="4"/>
        <v>44.7</v>
      </c>
      <c r="I64" s="138">
        <f t="shared" si="4"/>
        <v>230</v>
      </c>
      <c r="J64" s="138">
        <f t="shared" si="4"/>
        <v>0</v>
      </c>
      <c r="K64" s="138">
        <f t="shared" si="4"/>
        <v>0</v>
      </c>
      <c r="L64" s="138">
        <f t="shared" si="4"/>
        <v>23.78</v>
      </c>
      <c r="M64" s="138" t="str">
        <f t="shared" si="4"/>
        <v>--</v>
      </c>
      <c r="N64" s="138" t="str">
        <f t="shared" si="4"/>
        <v>--</v>
      </c>
      <c r="O64" s="138">
        <f t="shared" si="4"/>
        <v>3.3580000000000001</v>
      </c>
      <c r="P64" s="138">
        <f t="shared" si="4"/>
        <v>256.35000000000002</v>
      </c>
      <c r="Q64" s="138">
        <f t="shared" si="4"/>
        <v>224.66</v>
      </c>
      <c r="R64" s="138">
        <f t="shared" si="4"/>
        <v>760.11</v>
      </c>
      <c r="S64" s="138">
        <f t="shared" si="4"/>
        <v>702.03499999999997</v>
      </c>
      <c r="T64" s="138">
        <f t="shared" si="4"/>
        <v>430.85899999999998</v>
      </c>
      <c r="U64" s="138">
        <f t="shared" si="4"/>
        <v>16.02</v>
      </c>
      <c r="V64" s="138">
        <f t="shared" si="4"/>
        <v>1.3</v>
      </c>
      <c r="W64" s="138">
        <f t="shared" si="4"/>
        <v>37.06</v>
      </c>
      <c r="X64" s="138">
        <f t="shared" si="4"/>
        <v>21.2</v>
      </c>
      <c r="Y64" s="138">
        <f t="shared" si="4"/>
        <v>0.01</v>
      </c>
      <c r="Z64" s="138">
        <f t="shared" si="4"/>
        <v>0</v>
      </c>
      <c r="AA64" s="138">
        <f t="shared" si="4"/>
        <v>284.73</v>
      </c>
      <c r="AB64" s="138">
        <f t="shared" si="4"/>
        <v>1103.51</v>
      </c>
      <c r="AC64" s="138">
        <f t="shared" si="4"/>
        <v>420</v>
      </c>
      <c r="AD64" s="138">
        <f t="shared" si="4"/>
        <v>67.929000000000002</v>
      </c>
      <c r="AE64" s="138">
        <f t="shared" si="4"/>
        <v>300</v>
      </c>
      <c r="AF64" s="138">
        <f t="shared" si="4"/>
        <v>0</v>
      </c>
      <c r="AG64" s="138">
        <f t="shared" si="4"/>
        <v>18.517980000000001</v>
      </c>
      <c r="AH64" s="138">
        <f t="shared" si="4"/>
        <v>34</v>
      </c>
      <c r="AI64" s="138">
        <f t="shared" si="4"/>
        <v>10.043710000000001</v>
      </c>
      <c r="AJ64" s="138">
        <f t="shared" si="4"/>
        <v>33.479170000000003</v>
      </c>
      <c r="AK64" s="138">
        <f t="shared" si="4"/>
        <v>44</v>
      </c>
      <c r="AL64" s="138">
        <f t="shared" si="4"/>
        <v>82.04</v>
      </c>
      <c r="AM64" s="138">
        <f t="shared" si="4"/>
        <v>82.82</v>
      </c>
      <c r="AN64" s="138">
        <f t="shared" si="4"/>
        <v>101.66800000000001</v>
      </c>
      <c r="AO64" s="138">
        <f t="shared" si="4"/>
        <v>133.28686999999999</v>
      </c>
      <c r="AP64" s="138">
        <f t="shared" si="4"/>
        <v>184.28358</v>
      </c>
      <c r="AQ64" s="138">
        <f t="shared" si="4"/>
        <v>19.449000000000002</v>
      </c>
      <c r="AR64" s="138">
        <f t="shared" si="4"/>
        <v>153.2799</v>
      </c>
      <c r="AS64" s="138">
        <f t="shared" si="4"/>
        <v>16.878520000000002</v>
      </c>
      <c r="AT64" s="138">
        <f t="shared" si="4"/>
        <v>0</v>
      </c>
      <c r="AU64" s="138">
        <f t="shared" si="4"/>
        <v>61.231999999999999</v>
      </c>
      <c r="AV64" s="138">
        <f t="shared" si="4"/>
        <v>20.116</v>
      </c>
      <c r="AW64" s="138">
        <f t="shared" si="4"/>
        <v>92.594999999999999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1511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293</v>
      </c>
      <c r="C5" s="117" t="s">
        <v>599</v>
      </c>
      <c r="D5" s="117" t="s">
        <v>601</v>
      </c>
      <c r="E5" s="117" t="s">
        <v>30</v>
      </c>
      <c r="F5" s="117" t="s">
        <v>30</v>
      </c>
      <c r="G5" s="117" t="s">
        <v>30</v>
      </c>
      <c r="H5" s="117" t="s">
        <v>53</v>
      </c>
      <c r="I5" s="117" t="s">
        <v>53</v>
      </c>
      <c r="J5" s="117" t="s">
        <v>53</v>
      </c>
      <c r="K5" s="117" t="s">
        <v>53</v>
      </c>
      <c r="L5" s="117" t="s">
        <v>53</v>
      </c>
      <c r="M5" s="117" t="s">
        <v>53</v>
      </c>
      <c r="N5" s="117" t="s">
        <v>53</v>
      </c>
      <c r="O5" s="117" t="s">
        <v>53</v>
      </c>
      <c r="P5" s="117" t="s">
        <v>91</v>
      </c>
      <c r="Q5" s="117" t="s">
        <v>91</v>
      </c>
      <c r="R5" s="117" t="s">
        <v>91</v>
      </c>
      <c r="S5" s="117" t="s">
        <v>121</v>
      </c>
      <c r="T5" s="117" t="s">
        <v>121</v>
      </c>
      <c r="U5" s="117" t="s">
        <v>596</v>
      </c>
      <c r="V5" s="117" t="s">
        <v>23</v>
      </c>
      <c r="W5" s="117" t="s">
        <v>78</v>
      </c>
      <c r="X5" s="117" t="s">
        <v>78</v>
      </c>
      <c r="Y5" s="117" t="s">
        <v>597</v>
      </c>
      <c r="Z5" s="117" t="s">
        <v>597</v>
      </c>
      <c r="AA5" s="117" t="s">
        <v>73</v>
      </c>
      <c r="AB5" s="117" t="s">
        <v>73</v>
      </c>
      <c r="AC5" s="117" t="s">
        <v>108</v>
      </c>
      <c r="AD5" s="117" t="s">
        <v>982</v>
      </c>
    </row>
    <row r="6" spans="1:30" ht="26.4" x14ac:dyDescent="0.3">
      <c r="A6" s="117" t="s">
        <v>1447</v>
      </c>
      <c r="B6" s="117" t="s">
        <v>294</v>
      </c>
      <c r="C6" s="117" t="s">
        <v>1512</v>
      </c>
      <c r="D6" s="117" t="s">
        <v>1513</v>
      </c>
      <c r="E6" s="117" t="s">
        <v>1464</v>
      </c>
      <c r="F6" s="117" t="s">
        <v>1464</v>
      </c>
      <c r="G6" s="117" t="s">
        <v>1464</v>
      </c>
      <c r="H6" s="117" t="s">
        <v>294</v>
      </c>
      <c r="I6" s="117" t="s">
        <v>1457</v>
      </c>
      <c r="J6" s="117" t="s">
        <v>1466</v>
      </c>
      <c r="K6" s="117" t="s">
        <v>1514</v>
      </c>
      <c r="L6" s="117" t="s">
        <v>294</v>
      </c>
      <c r="M6" s="117" t="s">
        <v>294</v>
      </c>
      <c r="N6" s="117" t="s">
        <v>1515</v>
      </c>
      <c r="O6" s="117" t="s">
        <v>1515</v>
      </c>
      <c r="P6" s="117" t="s">
        <v>1457</v>
      </c>
      <c r="Q6" s="117" t="s">
        <v>1457</v>
      </c>
      <c r="R6" s="117" t="s">
        <v>1461</v>
      </c>
      <c r="S6" s="117" t="s">
        <v>1461</v>
      </c>
      <c r="T6" s="117" t="s">
        <v>1462</v>
      </c>
      <c r="U6" s="117" t="s">
        <v>1452</v>
      </c>
      <c r="V6" s="117" t="s">
        <v>1516</v>
      </c>
      <c r="W6" s="117" t="s">
        <v>1451</v>
      </c>
      <c r="X6" s="117" t="s">
        <v>1451</v>
      </c>
      <c r="Y6" s="117" t="s">
        <v>597</v>
      </c>
      <c r="Z6" s="117" t="s">
        <v>597</v>
      </c>
      <c r="AA6" s="117" t="s">
        <v>1448</v>
      </c>
      <c r="AB6" s="117" t="s">
        <v>1448</v>
      </c>
      <c r="AC6" s="117" t="s">
        <v>294</v>
      </c>
      <c r="AD6" s="117" t="s">
        <v>1464</v>
      </c>
    </row>
    <row r="7" spans="1:30" ht="26.4" x14ac:dyDescent="0.3">
      <c r="A7" s="117" t="s">
        <v>1469</v>
      </c>
      <c r="B7" s="117" t="s">
        <v>1470</v>
      </c>
      <c r="C7" s="117" t="s">
        <v>1470</v>
      </c>
      <c r="D7" s="117" t="s">
        <v>1470</v>
      </c>
      <c r="E7" s="117" t="s">
        <v>1470</v>
      </c>
      <c r="F7" s="117" t="s">
        <v>1470</v>
      </c>
      <c r="G7" s="117" t="s">
        <v>1470</v>
      </c>
      <c r="H7" s="117" t="s">
        <v>1470</v>
      </c>
      <c r="I7" s="117" t="s">
        <v>1470</v>
      </c>
      <c r="J7" s="117" t="s">
        <v>1470</v>
      </c>
      <c r="K7" s="117" t="s">
        <v>1470</v>
      </c>
      <c r="L7" s="117" t="s">
        <v>1470</v>
      </c>
      <c r="M7" s="117" t="s">
        <v>1470</v>
      </c>
      <c r="N7" s="117" t="s">
        <v>1470</v>
      </c>
      <c r="O7" s="117" t="s">
        <v>1470</v>
      </c>
      <c r="P7" s="117" t="s">
        <v>1470</v>
      </c>
      <c r="Q7" s="117" t="s">
        <v>1470</v>
      </c>
      <c r="R7" s="117" t="s">
        <v>1470</v>
      </c>
      <c r="S7" s="117" t="s">
        <v>1470</v>
      </c>
      <c r="T7" s="117" t="s">
        <v>1470</v>
      </c>
      <c r="U7" s="117" t="s">
        <v>1470</v>
      </c>
      <c r="V7" s="117" t="s">
        <v>1470</v>
      </c>
      <c r="W7" s="117" t="s">
        <v>1470</v>
      </c>
      <c r="X7" s="117" t="s">
        <v>1470</v>
      </c>
      <c r="Y7" s="117" t="s">
        <v>1470</v>
      </c>
      <c r="Z7" s="117" t="s">
        <v>1470</v>
      </c>
      <c r="AA7" s="117" t="s">
        <v>1470</v>
      </c>
      <c r="AB7" s="117" t="s">
        <v>1470</v>
      </c>
      <c r="AC7" s="117" t="s">
        <v>1470</v>
      </c>
      <c r="AD7" s="117" t="s">
        <v>1470</v>
      </c>
    </row>
    <row r="8" spans="1:30" ht="39.6" x14ac:dyDescent="0.3">
      <c r="A8" s="117" t="s">
        <v>6</v>
      </c>
      <c r="B8" s="117" t="s">
        <v>1517</v>
      </c>
      <c r="C8" s="117" t="s">
        <v>1518</v>
      </c>
      <c r="D8" s="117" t="s">
        <v>1519</v>
      </c>
      <c r="E8" s="117" t="s">
        <v>1520</v>
      </c>
      <c r="F8" s="117" t="s">
        <v>1521</v>
      </c>
      <c r="G8" s="117" t="s">
        <v>1522</v>
      </c>
      <c r="H8" s="117" t="s">
        <v>1523</v>
      </c>
      <c r="I8" s="117" t="s">
        <v>1524</v>
      </c>
      <c r="J8" s="117" t="s">
        <v>1525</v>
      </c>
      <c r="K8" s="117" t="s">
        <v>1526</v>
      </c>
      <c r="L8" s="117" t="s">
        <v>1523</v>
      </c>
      <c r="M8" s="117" t="s">
        <v>1527</v>
      </c>
      <c r="N8" s="117" t="s">
        <v>1528</v>
      </c>
      <c r="O8" s="117" t="s">
        <v>1468</v>
      </c>
      <c r="P8" s="117" t="s">
        <v>1484</v>
      </c>
      <c r="Q8" s="117" t="s">
        <v>1484</v>
      </c>
      <c r="R8" s="117" t="s">
        <v>1459</v>
      </c>
      <c r="S8" s="117" t="s">
        <v>1529</v>
      </c>
      <c r="T8" s="117" t="s">
        <v>1489</v>
      </c>
      <c r="U8" s="117" t="s">
        <v>1530</v>
      </c>
      <c r="V8" s="117" t="s">
        <v>1531</v>
      </c>
      <c r="W8" s="117" t="s">
        <v>265</v>
      </c>
      <c r="X8" s="117" t="s">
        <v>1475</v>
      </c>
      <c r="Y8" s="117" t="s">
        <v>1532</v>
      </c>
      <c r="Z8" s="117" t="s">
        <v>1533</v>
      </c>
      <c r="AA8" s="117" t="s">
        <v>1473</v>
      </c>
      <c r="AB8" s="117" t="s">
        <v>1534</v>
      </c>
      <c r="AC8" s="117" t="s">
        <v>1535</v>
      </c>
      <c r="AD8" s="117" t="s">
        <v>1536</v>
      </c>
    </row>
    <row r="9" spans="1:30" ht="26.4" x14ac:dyDescent="0.3">
      <c r="A9" s="117" t="s">
        <v>1077</v>
      </c>
      <c r="B9" s="117" t="s">
        <v>1537</v>
      </c>
      <c r="C9" s="117" t="s">
        <v>1538</v>
      </c>
      <c r="D9" s="117" t="s">
        <v>1538</v>
      </c>
      <c r="E9" s="117" t="s">
        <v>1538</v>
      </c>
      <c r="F9" s="117" t="s">
        <v>1538</v>
      </c>
      <c r="G9" s="117" t="s">
        <v>1538</v>
      </c>
      <c r="H9" s="117" t="s">
        <v>1537</v>
      </c>
      <c r="I9" s="117" t="s">
        <v>1538</v>
      </c>
      <c r="J9" s="117" t="s">
        <v>1538</v>
      </c>
      <c r="K9" s="117" t="s">
        <v>1538</v>
      </c>
      <c r="L9" s="117" t="s">
        <v>1538</v>
      </c>
      <c r="M9" s="117" t="s">
        <v>1538</v>
      </c>
      <c r="N9" s="117" t="s">
        <v>1538</v>
      </c>
      <c r="O9" s="117" t="s">
        <v>1538</v>
      </c>
      <c r="P9" s="117" t="s">
        <v>1537</v>
      </c>
      <c r="Q9" s="117" t="s">
        <v>1538</v>
      </c>
      <c r="R9" s="117" t="s">
        <v>1538</v>
      </c>
      <c r="S9" s="117" t="s">
        <v>1538</v>
      </c>
      <c r="T9" s="117" t="s">
        <v>590</v>
      </c>
      <c r="U9" s="117" t="s">
        <v>1538</v>
      </c>
      <c r="V9" s="117" t="s">
        <v>1538</v>
      </c>
      <c r="W9" s="117" t="s">
        <v>1538</v>
      </c>
      <c r="X9" s="117" t="s">
        <v>1538</v>
      </c>
      <c r="Y9" s="117" t="s">
        <v>1538</v>
      </c>
      <c r="Z9" s="117" t="s">
        <v>1538</v>
      </c>
      <c r="AA9" s="117" t="s">
        <v>1538</v>
      </c>
      <c r="AB9" s="117" t="s">
        <v>1538</v>
      </c>
      <c r="AC9" s="117" t="s">
        <v>1538</v>
      </c>
      <c r="AD9" s="117" t="s">
        <v>1538</v>
      </c>
    </row>
    <row r="10" spans="1:30" x14ac:dyDescent="0.3">
      <c r="A10" s="117" t="s">
        <v>66</v>
      </c>
      <c r="B10" s="117" t="s">
        <v>1539</v>
      </c>
      <c r="C10" s="117" t="s">
        <v>1540</v>
      </c>
      <c r="D10" s="117" t="s">
        <v>1540</v>
      </c>
      <c r="E10" s="117" t="s">
        <v>1540</v>
      </c>
      <c r="F10" s="117" t="s">
        <v>1540</v>
      </c>
      <c r="G10" s="117" t="s">
        <v>1540</v>
      </c>
      <c r="H10" s="117" t="s">
        <v>1539</v>
      </c>
      <c r="I10" s="117" t="s">
        <v>1540</v>
      </c>
      <c r="J10" s="117" t="s">
        <v>1540</v>
      </c>
      <c r="K10" s="117" t="s">
        <v>1540</v>
      </c>
      <c r="L10" s="117" t="s">
        <v>1540</v>
      </c>
      <c r="M10" s="117" t="s">
        <v>1540</v>
      </c>
      <c r="N10" s="117" t="s">
        <v>1540</v>
      </c>
      <c r="O10" s="117" t="s">
        <v>1540</v>
      </c>
      <c r="P10" s="117" t="s">
        <v>1539</v>
      </c>
      <c r="Q10" s="117" t="s">
        <v>1540</v>
      </c>
      <c r="R10" s="117" t="s">
        <v>1540</v>
      </c>
      <c r="S10" s="117" t="s">
        <v>1540</v>
      </c>
      <c r="T10" s="117" t="s">
        <v>1540</v>
      </c>
      <c r="U10" s="117" t="s">
        <v>1540</v>
      </c>
      <c r="V10" s="117" t="s">
        <v>1540</v>
      </c>
      <c r="W10" s="117" t="s">
        <v>1540</v>
      </c>
      <c r="X10" s="117" t="s">
        <v>1540</v>
      </c>
      <c r="Y10" s="117" t="s">
        <v>1540</v>
      </c>
      <c r="Z10" s="117" t="s">
        <v>1540</v>
      </c>
      <c r="AA10" s="117" t="s">
        <v>1540</v>
      </c>
      <c r="AB10" s="117" t="s">
        <v>1540</v>
      </c>
      <c r="AC10" s="117" t="s">
        <v>1540</v>
      </c>
      <c r="AD10" s="117" t="s">
        <v>1540</v>
      </c>
    </row>
    <row r="11" spans="1:30" x14ac:dyDescent="0.3">
      <c r="A11" s="118" t="s">
        <v>71</v>
      </c>
      <c r="B11" s="145">
        <v>2695</v>
      </c>
      <c r="C11" s="145">
        <v>9.6553400000000007</v>
      </c>
      <c r="D11" s="145">
        <v>0.12285</v>
      </c>
      <c r="E11" s="145">
        <v>0.39800000000000002</v>
      </c>
      <c r="F11" s="145">
        <v>0</v>
      </c>
      <c r="G11" s="145">
        <v>1.8100000000000002E-2</v>
      </c>
      <c r="H11" s="145">
        <v>3875.12113</v>
      </c>
      <c r="I11" s="118" t="s">
        <v>1509</v>
      </c>
      <c r="J11" s="118" t="s">
        <v>1509</v>
      </c>
      <c r="K11" s="145">
        <v>0.40403</v>
      </c>
      <c r="L11" s="145">
        <v>22.51754</v>
      </c>
      <c r="M11" s="118" t="s">
        <v>1509</v>
      </c>
      <c r="N11" s="145">
        <v>5.6499999999999996E-3</v>
      </c>
      <c r="O11" s="145">
        <v>3.1099999999999999E-3</v>
      </c>
      <c r="P11" s="145">
        <v>2411.69</v>
      </c>
      <c r="Q11" s="145">
        <v>0.92300000000000004</v>
      </c>
      <c r="R11" s="145">
        <v>6.0000000000000001E-3</v>
      </c>
      <c r="S11" s="145">
        <v>0.53800000000000003</v>
      </c>
      <c r="T11" s="145">
        <v>0.41099999999999998</v>
      </c>
      <c r="U11" s="118" t="s">
        <v>1509</v>
      </c>
      <c r="V11" s="145">
        <v>278.19099999999997</v>
      </c>
      <c r="W11" s="145">
        <v>0</v>
      </c>
      <c r="X11" s="145">
        <v>0</v>
      </c>
      <c r="Y11" s="145">
        <v>59.28</v>
      </c>
      <c r="Z11" s="145">
        <v>0.14099999999999999</v>
      </c>
      <c r="AA11" s="145">
        <v>0.45321</v>
      </c>
      <c r="AB11" s="145">
        <v>0.36470999999999998</v>
      </c>
      <c r="AC11" s="145">
        <v>11.41</v>
      </c>
      <c r="AD11" s="145">
        <v>0.63600000000000001</v>
      </c>
    </row>
    <row r="12" spans="1:30" x14ac:dyDescent="0.3">
      <c r="A12" s="126" t="s">
        <v>803</v>
      </c>
      <c r="B12" s="124">
        <v>2695</v>
      </c>
      <c r="C12" s="124">
        <v>9.6553400000000007</v>
      </c>
      <c r="D12" s="124">
        <v>0.12285</v>
      </c>
      <c r="E12" s="124">
        <v>0.39800000000000002</v>
      </c>
      <c r="F12" s="124">
        <v>0</v>
      </c>
      <c r="G12" s="124">
        <v>1.8100000000000002E-2</v>
      </c>
      <c r="H12" s="124">
        <v>3875.12113</v>
      </c>
      <c r="I12" s="126" t="s">
        <v>1509</v>
      </c>
      <c r="J12" s="126" t="s">
        <v>1509</v>
      </c>
      <c r="K12" s="124">
        <v>0.40403</v>
      </c>
      <c r="L12" s="124">
        <v>22.51754</v>
      </c>
      <c r="M12" s="126" t="s">
        <v>1509</v>
      </c>
      <c r="N12" s="124">
        <v>5.6499999999999996E-3</v>
      </c>
      <c r="O12" s="124">
        <v>3.1099999999999999E-3</v>
      </c>
      <c r="P12" s="124">
        <v>2411.69</v>
      </c>
      <c r="Q12" s="124">
        <v>0.92300000000000004</v>
      </c>
      <c r="R12" s="124">
        <v>6.0000000000000001E-3</v>
      </c>
      <c r="S12" s="124">
        <v>0.53800000000000003</v>
      </c>
      <c r="T12" s="124">
        <v>0.41099999999999998</v>
      </c>
      <c r="U12" s="126" t="s">
        <v>1509</v>
      </c>
      <c r="V12" s="124">
        <v>278.19099999999997</v>
      </c>
      <c r="W12" s="124">
        <v>0</v>
      </c>
      <c r="X12" s="124">
        <v>0</v>
      </c>
      <c r="Y12" s="124">
        <v>59.28</v>
      </c>
      <c r="Z12" s="124">
        <v>0.14099999999999999</v>
      </c>
      <c r="AA12" s="124">
        <v>0.45321</v>
      </c>
      <c r="AB12" s="124">
        <v>0.36470999999999998</v>
      </c>
      <c r="AC12" s="124">
        <v>11.41</v>
      </c>
      <c r="AD12" s="124">
        <v>0.63600000000000001</v>
      </c>
    </row>
    <row r="13" spans="1:30" x14ac:dyDescent="0.3">
      <c r="A13" s="126" t="s">
        <v>804</v>
      </c>
      <c r="B13" s="124">
        <v>2695</v>
      </c>
      <c r="C13" s="124">
        <v>9.6389300000000002</v>
      </c>
      <c r="D13" s="124">
        <v>0.16253999999999999</v>
      </c>
      <c r="E13" s="124">
        <v>0.40300000000000002</v>
      </c>
      <c r="F13" s="124">
        <v>0</v>
      </c>
      <c r="G13" s="124">
        <v>1.4080000000000001E-2</v>
      </c>
      <c r="H13" s="124">
        <v>3875.07602</v>
      </c>
      <c r="I13" s="126" t="s">
        <v>1509</v>
      </c>
      <c r="J13" s="126" t="s">
        <v>1509</v>
      </c>
      <c r="K13" s="124">
        <v>0.40093000000000001</v>
      </c>
      <c r="L13" s="124">
        <v>22.40314</v>
      </c>
      <c r="M13" s="126" t="s">
        <v>1509</v>
      </c>
      <c r="N13" s="124">
        <v>2.9299999999999999E-3</v>
      </c>
      <c r="O13" s="124">
        <v>3.5999999999999999E-3</v>
      </c>
      <c r="P13" s="124">
        <v>2411.69</v>
      </c>
      <c r="Q13" s="124">
        <v>0.92300000000000004</v>
      </c>
      <c r="R13" s="124">
        <v>6.0000000000000001E-3</v>
      </c>
      <c r="S13" s="124">
        <v>0.53800000000000003</v>
      </c>
      <c r="T13" s="124">
        <v>0.40600000000000003</v>
      </c>
      <c r="U13" s="126" t="s">
        <v>1509</v>
      </c>
      <c r="V13" s="124">
        <v>278.19200000000001</v>
      </c>
      <c r="W13" s="124">
        <v>0</v>
      </c>
      <c r="X13" s="124">
        <v>0</v>
      </c>
      <c r="Y13" s="124">
        <v>59.28</v>
      </c>
      <c r="Z13" s="124">
        <v>0.13500000000000001</v>
      </c>
      <c r="AA13" s="124">
        <v>0.49456</v>
      </c>
      <c r="AB13" s="124">
        <v>0.37896000000000002</v>
      </c>
      <c r="AC13" s="124">
        <v>11.42</v>
      </c>
      <c r="AD13" s="124">
        <v>0.63600000000000001</v>
      </c>
    </row>
    <row r="14" spans="1:30" x14ac:dyDescent="0.3">
      <c r="A14" s="126" t="s">
        <v>805</v>
      </c>
      <c r="B14" s="124">
        <v>2695</v>
      </c>
      <c r="C14" s="124">
        <v>9.6389300000000002</v>
      </c>
      <c r="D14" s="124">
        <v>0.16253999999999999</v>
      </c>
      <c r="E14" s="124">
        <v>0.40300000000000002</v>
      </c>
      <c r="F14" s="124">
        <v>0</v>
      </c>
      <c r="G14" s="124">
        <v>1.4080000000000001E-2</v>
      </c>
      <c r="H14" s="124">
        <v>3875.07602</v>
      </c>
      <c r="I14" s="126" t="s">
        <v>1509</v>
      </c>
      <c r="J14" s="126" t="s">
        <v>1509</v>
      </c>
      <c r="K14" s="124">
        <v>0.40093000000000001</v>
      </c>
      <c r="L14" s="124">
        <v>22.40314</v>
      </c>
      <c r="M14" s="126" t="s">
        <v>1509</v>
      </c>
      <c r="N14" s="124">
        <v>2.9299999999999999E-3</v>
      </c>
      <c r="O14" s="124">
        <v>3.5999999999999999E-3</v>
      </c>
      <c r="P14" s="124">
        <v>2411.69</v>
      </c>
      <c r="Q14" s="124">
        <v>0.92300000000000004</v>
      </c>
      <c r="R14" s="124">
        <v>6.0000000000000001E-3</v>
      </c>
      <c r="S14" s="124">
        <v>0.53800000000000003</v>
      </c>
      <c r="T14" s="124">
        <v>0.40600000000000003</v>
      </c>
      <c r="U14" s="126" t="s">
        <v>1509</v>
      </c>
      <c r="V14" s="124">
        <v>278.19200000000001</v>
      </c>
      <c r="W14" s="124">
        <v>0</v>
      </c>
      <c r="X14" s="124">
        <v>0</v>
      </c>
      <c r="Y14" s="124">
        <v>59.28</v>
      </c>
      <c r="Z14" s="124">
        <v>0.13500000000000001</v>
      </c>
      <c r="AA14" s="124">
        <v>0.49456</v>
      </c>
      <c r="AB14" s="124">
        <v>0.37896000000000002</v>
      </c>
      <c r="AC14" s="124">
        <v>11.42</v>
      </c>
      <c r="AD14" s="124">
        <v>0.63600000000000001</v>
      </c>
    </row>
    <row r="15" spans="1:30" x14ac:dyDescent="0.3">
      <c r="A15" s="126" t="s">
        <v>806</v>
      </c>
      <c r="B15" s="124">
        <v>2695</v>
      </c>
      <c r="C15" s="124">
        <v>9.6996000000000002</v>
      </c>
      <c r="D15" s="124">
        <v>0.16821</v>
      </c>
      <c r="E15" s="124">
        <v>0.40600000000000003</v>
      </c>
      <c r="F15" s="124">
        <v>0</v>
      </c>
      <c r="G15" s="124">
        <v>1E-3</v>
      </c>
      <c r="H15" s="124">
        <v>3875.03487</v>
      </c>
      <c r="I15" s="126" t="s">
        <v>1509</v>
      </c>
      <c r="J15" s="126" t="s">
        <v>1509</v>
      </c>
      <c r="K15" s="124">
        <v>0.39638000000000001</v>
      </c>
      <c r="L15" s="124">
        <v>22.298919999999999</v>
      </c>
      <c r="M15" s="126" t="s">
        <v>1509</v>
      </c>
      <c r="N15" s="124">
        <v>2.5300000000000001E-3</v>
      </c>
      <c r="O15" s="124">
        <v>2.8900000000000002E-3</v>
      </c>
      <c r="P15" s="124">
        <v>2411.75</v>
      </c>
      <c r="Q15" s="124">
        <v>0.93</v>
      </c>
      <c r="R15" s="124">
        <v>6.0000000000000001E-3</v>
      </c>
      <c r="S15" s="124">
        <v>0.53900000000000003</v>
      </c>
      <c r="T15" s="124">
        <v>0.41099999999999998</v>
      </c>
      <c r="U15" s="126" t="s">
        <v>1509</v>
      </c>
      <c r="V15" s="124">
        <v>278.19299999999998</v>
      </c>
      <c r="W15" s="124">
        <v>0</v>
      </c>
      <c r="X15" s="124">
        <v>0</v>
      </c>
      <c r="Y15" s="124">
        <v>59.28</v>
      </c>
      <c r="Z15" s="124">
        <v>0.13200000000000001</v>
      </c>
      <c r="AA15" s="124">
        <v>0.53324000000000005</v>
      </c>
      <c r="AB15" s="124">
        <v>0.40004000000000001</v>
      </c>
      <c r="AC15" s="124">
        <v>11.24</v>
      </c>
      <c r="AD15" s="124">
        <v>0.63600000000000001</v>
      </c>
    </row>
    <row r="16" spans="1:30" x14ac:dyDescent="0.3">
      <c r="A16" s="126" t="s">
        <v>807</v>
      </c>
      <c r="B16" s="124">
        <v>2695</v>
      </c>
      <c r="C16" s="124">
        <v>9.6996000000000002</v>
      </c>
      <c r="D16" s="124">
        <v>0.16821</v>
      </c>
      <c r="E16" s="124">
        <v>0.40600000000000003</v>
      </c>
      <c r="F16" s="124">
        <v>0</v>
      </c>
      <c r="G16" s="124">
        <v>1E-3</v>
      </c>
      <c r="H16" s="124">
        <v>3875.03487</v>
      </c>
      <c r="I16" s="126" t="s">
        <v>1509</v>
      </c>
      <c r="J16" s="126" t="s">
        <v>1509</v>
      </c>
      <c r="K16" s="124">
        <v>0.39638000000000001</v>
      </c>
      <c r="L16" s="124">
        <v>22.298919999999999</v>
      </c>
      <c r="M16" s="126" t="s">
        <v>1509</v>
      </c>
      <c r="N16" s="124">
        <v>2.5300000000000001E-3</v>
      </c>
      <c r="O16" s="124">
        <v>2.8900000000000002E-3</v>
      </c>
      <c r="P16" s="124">
        <v>2411.75</v>
      </c>
      <c r="Q16" s="124">
        <v>0.93</v>
      </c>
      <c r="R16" s="124">
        <v>6.0000000000000001E-3</v>
      </c>
      <c r="S16" s="124">
        <v>0.53900000000000003</v>
      </c>
      <c r="T16" s="124">
        <v>0.41099999999999998</v>
      </c>
      <c r="U16" s="126" t="s">
        <v>1509</v>
      </c>
      <c r="V16" s="124">
        <v>278.19299999999998</v>
      </c>
      <c r="W16" s="124">
        <v>0</v>
      </c>
      <c r="X16" s="124">
        <v>0</v>
      </c>
      <c r="Y16" s="124">
        <v>59.28</v>
      </c>
      <c r="Z16" s="124">
        <v>0.13200000000000001</v>
      </c>
      <c r="AA16" s="124">
        <v>0.53324000000000005</v>
      </c>
      <c r="AB16" s="124">
        <v>0.40004000000000001</v>
      </c>
      <c r="AC16" s="124">
        <v>11.24</v>
      </c>
      <c r="AD16" s="124">
        <v>0.63600000000000001</v>
      </c>
    </row>
    <row r="17" spans="1:30" x14ac:dyDescent="0.3">
      <c r="A17" s="126" t="s">
        <v>808</v>
      </c>
      <c r="B17" s="124">
        <v>2695</v>
      </c>
      <c r="C17" s="124">
        <v>9.6879600000000003</v>
      </c>
      <c r="D17" s="124">
        <v>0.15687000000000001</v>
      </c>
      <c r="E17" s="124">
        <v>0.41799999999999998</v>
      </c>
      <c r="F17" s="124">
        <v>0</v>
      </c>
      <c r="G17" s="124">
        <v>1E-3</v>
      </c>
      <c r="H17" s="124">
        <v>3874.9946399999999</v>
      </c>
      <c r="I17" s="126" t="s">
        <v>1509</v>
      </c>
      <c r="J17" s="126" t="s">
        <v>1509</v>
      </c>
      <c r="K17" s="124">
        <v>0.39068999999999998</v>
      </c>
      <c r="L17" s="124">
        <v>22.197140000000001</v>
      </c>
      <c r="M17" s="126" t="s">
        <v>1509</v>
      </c>
      <c r="N17" s="124">
        <v>2.5300000000000001E-3</v>
      </c>
      <c r="O17" s="124">
        <v>3.1099999999999999E-3</v>
      </c>
      <c r="P17" s="124">
        <v>2411.7800000000002</v>
      </c>
      <c r="Q17" s="124">
        <v>0.93400000000000005</v>
      </c>
      <c r="R17" s="124">
        <v>6.0000000000000001E-3</v>
      </c>
      <c r="S17" s="124">
        <v>0.54</v>
      </c>
      <c r="T17" s="124">
        <v>0.40600000000000003</v>
      </c>
      <c r="U17" s="126" t="s">
        <v>1509</v>
      </c>
      <c r="V17" s="124">
        <v>278.19400000000002</v>
      </c>
      <c r="W17" s="124">
        <v>0</v>
      </c>
      <c r="X17" s="124">
        <v>0</v>
      </c>
      <c r="Y17" s="124">
        <v>59.28</v>
      </c>
      <c r="Z17" s="124">
        <v>0.13100000000000001</v>
      </c>
      <c r="AA17" s="124">
        <v>0.57193000000000005</v>
      </c>
      <c r="AB17" s="124">
        <v>0.41880000000000001</v>
      </c>
      <c r="AC17" s="124">
        <v>11.18</v>
      </c>
      <c r="AD17" s="124">
        <v>0.63600000000000001</v>
      </c>
    </row>
    <row r="18" spans="1:30" x14ac:dyDescent="0.3">
      <c r="A18" s="126" t="s">
        <v>809</v>
      </c>
      <c r="B18" s="124">
        <v>2695</v>
      </c>
      <c r="C18" s="124">
        <v>9.6879600000000003</v>
      </c>
      <c r="D18" s="124">
        <v>0.15687000000000001</v>
      </c>
      <c r="E18" s="124">
        <v>0.41799999999999998</v>
      </c>
      <c r="F18" s="124">
        <v>0</v>
      </c>
      <c r="G18" s="124">
        <v>1E-3</v>
      </c>
      <c r="H18" s="124">
        <v>3874.9946399999999</v>
      </c>
      <c r="I18" s="126" t="s">
        <v>1509</v>
      </c>
      <c r="J18" s="126" t="s">
        <v>1509</v>
      </c>
      <c r="K18" s="124">
        <v>0.39068999999999998</v>
      </c>
      <c r="L18" s="124">
        <v>22.197140000000001</v>
      </c>
      <c r="M18" s="126" t="s">
        <v>1509</v>
      </c>
      <c r="N18" s="124">
        <v>2.5300000000000001E-3</v>
      </c>
      <c r="O18" s="124">
        <v>3.1099999999999999E-3</v>
      </c>
      <c r="P18" s="124">
        <v>2411.7800000000002</v>
      </c>
      <c r="Q18" s="124">
        <v>0.93400000000000005</v>
      </c>
      <c r="R18" s="124">
        <v>6.0000000000000001E-3</v>
      </c>
      <c r="S18" s="124">
        <v>0.54</v>
      </c>
      <c r="T18" s="124">
        <v>0.40600000000000003</v>
      </c>
      <c r="U18" s="126" t="s">
        <v>1509</v>
      </c>
      <c r="V18" s="124">
        <v>278.19400000000002</v>
      </c>
      <c r="W18" s="124">
        <v>0</v>
      </c>
      <c r="X18" s="124">
        <v>0</v>
      </c>
      <c r="Y18" s="124">
        <v>59.28</v>
      </c>
      <c r="Z18" s="124">
        <v>0.13100000000000001</v>
      </c>
      <c r="AA18" s="124">
        <v>0.57193000000000005</v>
      </c>
      <c r="AB18" s="124">
        <v>0.41880000000000001</v>
      </c>
      <c r="AC18" s="124">
        <v>11.18</v>
      </c>
      <c r="AD18" s="124">
        <v>0.63600000000000001</v>
      </c>
    </row>
    <row r="19" spans="1:30" x14ac:dyDescent="0.3">
      <c r="A19" s="126" t="s">
        <v>810</v>
      </c>
      <c r="B19" s="124">
        <v>2695</v>
      </c>
      <c r="C19" s="124">
        <v>9.7264900000000001</v>
      </c>
      <c r="D19" s="124">
        <v>0.16253999999999999</v>
      </c>
      <c r="E19" s="124">
        <v>0.41799999999999998</v>
      </c>
      <c r="F19" s="124">
        <v>0</v>
      </c>
      <c r="G19" s="124">
        <v>7.0099999999999997E-3</v>
      </c>
      <c r="H19" s="124">
        <v>3874.9650700000002</v>
      </c>
      <c r="I19" s="126" t="s">
        <v>1509</v>
      </c>
      <c r="J19" s="126" t="s">
        <v>1509</v>
      </c>
      <c r="K19" s="124">
        <v>0.38284000000000001</v>
      </c>
      <c r="L19" s="124">
        <v>22.122420000000002</v>
      </c>
      <c r="M19" s="126" t="s">
        <v>1509</v>
      </c>
      <c r="N19" s="124">
        <v>1.99E-3</v>
      </c>
      <c r="O19" s="124">
        <v>3.8600000000000001E-3</v>
      </c>
      <c r="P19" s="124">
        <v>2411.8000000000002</v>
      </c>
      <c r="Q19" s="124">
        <v>0.93700000000000006</v>
      </c>
      <c r="R19" s="124">
        <v>6.0000000000000001E-3</v>
      </c>
      <c r="S19" s="124">
        <v>0.54100000000000004</v>
      </c>
      <c r="T19" s="124">
        <v>0.40699999999999997</v>
      </c>
      <c r="U19" s="126" t="s">
        <v>1509</v>
      </c>
      <c r="V19" s="124">
        <v>278.19499999999999</v>
      </c>
      <c r="W19" s="124">
        <v>0</v>
      </c>
      <c r="X19" s="124">
        <v>0</v>
      </c>
      <c r="Y19" s="124">
        <v>59.28</v>
      </c>
      <c r="Z19" s="124">
        <v>0.123</v>
      </c>
      <c r="AA19" s="124">
        <v>0.57696999999999998</v>
      </c>
      <c r="AB19" s="124">
        <v>0.40938999999999998</v>
      </c>
      <c r="AC19" s="124">
        <v>11.32</v>
      </c>
      <c r="AD19" s="124">
        <v>0.63600000000000001</v>
      </c>
    </row>
    <row r="20" spans="1:30" x14ac:dyDescent="0.3">
      <c r="A20" s="126" t="s">
        <v>811</v>
      </c>
      <c r="B20" s="124">
        <v>2695</v>
      </c>
      <c r="C20" s="124">
        <v>9.7264900000000001</v>
      </c>
      <c r="D20" s="124">
        <v>0.16253999999999999</v>
      </c>
      <c r="E20" s="124">
        <v>0.41799999999999998</v>
      </c>
      <c r="F20" s="124">
        <v>0</v>
      </c>
      <c r="G20" s="124">
        <v>7.0099999999999997E-3</v>
      </c>
      <c r="H20" s="124">
        <v>3874.9650700000002</v>
      </c>
      <c r="I20" s="126" t="s">
        <v>1509</v>
      </c>
      <c r="J20" s="126" t="s">
        <v>1509</v>
      </c>
      <c r="K20" s="124">
        <v>0.38284000000000001</v>
      </c>
      <c r="L20" s="124">
        <v>22.122420000000002</v>
      </c>
      <c r="M20" s="126" t="s">
        <v>1509</v>
      </c>
      <c r="N20" s="124">
        <v>1.99E-3</v>
      </c>
      <c r="O20" s="124">
        <v>3.8600000000000001E-3</v>
      </c>
      <c r="P20" s="124">
        <v>2411.8000000000002</v>
      </c>
      <c r="Q20" s="124">
        <v>0.93700000000000006</v>
      </c>
      <c r="R20" s="124">
        <v>6.0000000000000001E-3</v>
      </c>
      <c r="S20" s="124">
        <v>0.54100000000000004</v>
      </c>
      <c r="T20" s="124">
        <v>0.40699999999999997</v>
      </c>
      <c r="U20" s="126" t="s">
        <v>1509</v>
      </c>
      <c r="V20" s="124">
        <v>278.19499999999999</v>
      </c>
      <c r="W20" s="124">
        <v>0</v>
      </c>
      <c r="X20" s="124">
        <v>0</v>
      </c>
      <c r="Y20" s="124">
        <v>59.28</v>
      </c>
      <c r="Z20" s="124">
        <v>0.123</v>
      </c>
      <c r="AA20" s="124">
        <v>0.57696999999999998</v>
      </c>
      <c r="AB20" s="124">
        <v>0.40938999999999998</v>
      </c>
      <c r="AC20" s="124">
        <v>11.32</v>
      </c>
      <c r="AD20" s="124">
        <v>0.63600000000000001</v>
      </c>
    </row>
    <row r="21" spans="1:30" x14ac:dyDescent="0.3">
      <c r="A21" s="126" t="s">
        <v>812</v>
      </c>
      <c r="B21" s="124">
        <v>2695</v>
      </c>
      <c r="C21" s="124">
        <v>9.6541099999999993</v>
      </c>
      <c r="D21" s="124">
        <v>0.17577000000000001</v>
      </c>
      <c r="E21" s="124">
        <v>0.41799999999999998</v>
      </c>
      <c r="F21" s="124">
        <v>0</v>
      </c>
      <c r="G21" s="124">
        <v>1.9910000000000001E-2</v>
      </c>
      <c r="H21" s="124">
        <v>3874.93246</v>
      </c>
      <c r="I21" s="126" t="s">
        <v>1509</v>
      </c>
      <c r="J21" s="126" t="s">
        <v>1509</v>
      </c>
      <c r="K21" s="124">
        <v>0.37436000000000003</v>
      </c>
      <c r="L21" s="124">
        <v>22.04007</v>
      </c>
      <c r="M21" s="126" t="s">
        <v>1509</v>
      </c>
      <c r="N21" s="124">
        <v>1.99E-3</v>
      </c>
      <c r="O21" s="124">
        <v>2.2899999999999999E-3</v>
      </c>
      <c r="P21" s="124">
        <v>2411.8200000000002</v>
      </c>
      <c r="Q21" s="124">
        <v>0.93899999999999995</v>
      </c>
      <c r="R21" s="124">
        <v>6.0000000000000001E-3</v>
      </c>
      <c r="S21" s="124">
        <v>0.54100000000000004</v>
      </c>
      <c r="T21" s="124">
        <v>0.40699999999999997</v>
      </c>
      <c r="U21" s="126" t="s">
        <v>1509</v>
      </c>
      <c r="V21" s="124">
        <v>278.19600000000003</v>
      </c>
      <c r="W21" s="124">
        <v>0</v>
      </c>
      <c r="X21" s="124">
        <v>0</v>
      </c>
      <c r="Y21" s="124">
        <v>59.28</v>
      </c>
      <c r="Z21" s="124">
        <v>0.121</v>
      </c>
      <c r="AA21" s="124">
        <v>0.49287999999999998</v>
      </c>
      <c r="AB21" s="124">
        <v>0.38288</v>
      </c>
      <c r="AC21" s="124">
        <v>11.37</v>
      </c>
      <c r="AD21" s="124">
        <v>0.63600000000000001</v>
      </c>
    </row>
    <row r="22" spans="1:30" x14ac:dyDescent="0.3">
      <c r="A22" s="126" t="s">
        <v>813</v>
      </c>
      <c r="B22" s="124">
        <v>2695</v>
      </c>
      <c r="C22" s="124">
        <v>9.6541099999999993</v>
      </c>
      <c r="D22" s="124">
        <v>0.17577000000000001</v>
      </c>
      <c r="E22" s="124">
        <v>0.41799999999999998</v>
      </c>
      <c r="F22" s="124">
        <v>0</v>
      </c>
      <c r="G22" s="124">
        <v>1.9910000000000001E-2</v>
      </c>
      <c r="H22" s="124">
        <v>3874.93246</v>
      </c>
      <c r="I22" s="126" t="s">
        <v>1509</v>
      </c>
      <c r="J22" s="126" t="s">
        <v>1509</v>
      </c>
      <c r="K22" s="124">
        <v>0.37436000000000003</v>
      </c>
      <c r="L22" s="124">
        <v>22.04007</v>
      </c>
      <c r="M22" s="126" t="s">
        <v>1509</v>
      </c>
      <c r="N22" s="124">
        <v>1.99E-3</v>
      </c>
      <c r="O22" s="124">
        <v>2.2899999999999999E-3</v>
      </c>
      <c r="P22" s="124">
        <v>2411.8200000000002</v>
      </c>
      <c r="Q22" s="124">
        <v>0.93899999999999995</v>
      </c>
      <c r="R22" s="124">
        <v>6.0000000000000001E-3</v>
      </c>
      <c r="S22" s="124">
        <v>0.54100000000000004</v>
      </c>
      <c r="T22" s="124">
        <v>0.40699999999999997</v>
      </c>
      <c r="U22" s="126" t="s">
        <v>1509</v>
      </c>
      <c r="V22" s="124">
        <v>278.19600000000003</v>
      </c>
      <c r="W22" s="124">
        <v>0</v>
      </c>
      <c r="X22" s="124">
        <v>0</v>
      </c>
      <c r="Y22" s="124">
        <v>59.28</v>
      </c>
      <c r="Z22" s="124">
        <v>0.121</v>
      </c>
      <c r="AA22" s="124">
        <v>0.49287999999999998</v>
      </c>
      <c r="AB22" s="124">
        <v>0.38288</v>
      </c>
      <c r="AC22" s="124">
        <v>11.37</v>
      </c>
      <c r="AD22" s="124">
        <v>0.63600000000000001</v>
      </c>
    </row>
    <row r="23" spans="1:30" x14ac:dyDescent="0.3">
      <c r="A23" s="126" t="s">
        <v>814</v>
      </c>
      <c r="B23" s="124">
        <v>2695</v>
      </c>
      <c r="C23" s="124">
        <v>9.5966000000000005</v>
      </c>
      <c r="D23" s="124">
        <v>0.17954999999999999</v>
      </c>
      <c r="E23" s="124">
        <v>0.41799999999999998</v>
      </c>
      <c r="F23" s="124">
        <v>0</v>
      </c>
      <c r="G23" s="124">
        <v>4.0590000000000001E-2</v>
      </c>
      <c r="H23" s="124">
        <v>3874.9022799999998</v>
      </c>
      <c r="I23" s="126" t="s">
        <v>1509</v>
      </c>
      <c r="J23" s="126" t="s">
        <v>1509</v>
      </c>
      <c r="K23" s="124">
        <v>0.36580000000000001</v>
      </c>
      <c r="L23" s="124">
        <v>21.963950000000001</v>
      </c>
      <c r="M23" s="126" t="s">
        <v>1509</v>
      </c>
      <c r="N23" s="124">
        <v>1.72E-3</v>
      </c>
      <c r="O23" s="124">
        <v>1.1100000000000001E-3</v>
      </c>
      <c r="P23" s="124">
        <v>2411.87</v>
      </c>
      <c r="Q23" s="124">
        <v>0.94499999999999995</v>
      </c>
      <c r="R23" s="124">
        <v>6.0000000000000001E-3</v>
      </c>
      <c r="S23" s="124">
        <v>0.54300000000000004</v>
      </c>
      <c r="T23" s="124">
        <v>0.40600000000000003</v>
      </c>
      <c r="U23" s="124">
        <v>108.94</v>
      </c>
      <c r="V23" s="124">
        <v>278.19799999999998</v>
      </c>
      <c r="W23" s="124">
        <v>0</v>
      </c>
      <c r="X23" s="124">
        <v>0</v>
      </c>
      <c r="Y23" s="124">
        <v>59.28</v>
      </c>
      <c r="Z23" s="124">
        <v>0.123</v>
      </c>
      <c r="AA23" s="124">
        <v>0.41114000000000001</v>
      </c>
      <c r="AB23" s="124">
        <v>0.35572999999999999</v>
      </c>
      <c r="AC23" s="124">
        <v>11.35</v>
      </c>
      <c r="AD23" s="124">
        <v>0.63600000000000001</v>
      </c>
    </row>
    <row r="24" spans="1:30" x14ac:dyDescent="0.3">
      <c r="A24" s="126" t="s">
        <v>815</v>
      </c>
      <c r="B24" s="124">
        <v>2695</v>
      </c>
      <c r="C24" s="124">
        <v>9.5966000000000005</v>
      </c>
      <c r="D24" s="124">
        <v>0.17954999999999999</v>
      </c>
      <c r="E24" s="124">
        <v>0.41799999999999998</v>
      </c>
      <c r="F24" s="124">
        <v>0</v>
      </c>
      <c r="G24" s="124">
        <v>4.0590000000000001E-2</v>
      </c>
      <c r="H24" s="124">
        <v>3874.9022799999998</v>
      </c>
      <c r="I24" s="126" t="s">
        <v>1509</v>
      </c>
      <c r="J24" s="126" t="s">
        <v>1509</v>
      </c>
      <c r="K24" s="124">
        <v>0.36580000000000001</v>
      </c>
      <c r="L24" s="124">
        <v>21.963950000000001</v>
      </c>
      <c r="M24" s="126" t="s">
        <v>1509</v>
      </c>
      <c r="N24" s="124">
        <v>1.72E-3</v>
      </c>
      <c r="O24" s="124">
        <v>1.1100000000000001E-3</v>
      </c>
      <c r="P24" s="124">
        <v>2411.87</v>
      </c>
      <c r="Q24" s="124">
        <v>0.94499999999999995</v>
      </c>
      <c r="R24" s="124">
        <v>6.0000000000000001E-3</v>
      </c>
      <c r="S24" s="124">
        <v>0.54300000000000004</v>
      </c>
      <c r="T24" s="124">
        <v>0.40600000000000003</v>
      </c>
      <c r="U24" s="124">
        <v>108.94</v>
      </c>
      <c r="V24" s="124">
        <v>278.19799999999998</v>
      </c>
      <c r="W24" s="124">
        <v>0</v>
      </c>
      <c r="X24" s="124">
        <v>0</v>
      </c>
      <c r="Y24" s="124">
        <v>59.28</v>
      </c>
      <c r="Z24" s="124">
        <v>0.123</v>
      </c>
      <c r="AA24" s="124">
        <v>0.41114000000000001</v>
      </c>
      <c r="AB24" s="124">
        <v>0.35572999999999999</v>
      </c>
      <c r="AC24" s="124">
        <v>11.35</v>
      </c>
      <c r="AD24" s="124">
        <v>0.63600000000000001</v>
      </c>
    </row>
    <row r="25" spans="1:30" x14ac:dyDescent="0.3">
      <c r="A25" s="126" t="s">
        <v>816</v>
      </c>
      <c r="B25" s="124">
        <v>2695</v>
      </c>
      <c r="C25" s="124">
        <v>9.5589600000000008</v>
      </c>
      <c r="D25" s="124">
        <v>0.17577000000000001</v>
      </c>
      <c r="E25" s="124">
        <v>0.41799999999999998</v>
      </c>
      <c r="F25" s="124">
        <v>0</v>
      </c>
      <c r="G25" s="124">
        <v>5.0299999999999997E-2</v>
      </c>
      <c r="H25" s="124">
        <v>3874.8800299999998</v>
      </c>
      <c r="I25" s="126" t="s">
        <v>1509</v>
      </c>
      <c r="J25" s="126" t="s">
        <v>1509</v>
      </c>
      <c r="K25" s="124">
        <v>0.35821999999999998</v>
      </c>
      <c r="L25" s="124">
        <v>21.907869999999999</v>
      </c>
      <c r="M25" s="126" t="s">
        <v>1509</v>
      </c>
      <c r="N25" s="124">
        <v>2.2599999999999999E-3</v>
      </c>
      <c r="O25" s="124">
        <v>1.1100000000000001E-3</v>
      </c>
      <c r="P25" s="124">
        <v>2411.9699999999998</v>
      </c>
      <c r="Q25" s="124">
        <v>0.95699999999999996</v>
      </c>
      <c r="R25" s="124">
        <v>6.0000000000000001E-3</v>
      </c>
      <c r="S25" s="124">
        <v>0.54300000000000004</v>
      </c>
      <c r="T25" s="124">
        <v>0.40799999999999997</v>
      </c>
      <c r="U25" s="126" t="s">
        <v>1509</v>
      </c>
      <c r="V25" s="124">
        <v>278.19900000000001</v>
      </c>
      <c r="W25" s="124">
        <v>0</v>
      </c>
      <c r="X25" s="124">
        <v>0</v>
      </c>
      <c r="Y25" s="124">
        <v>59.28</v>
      </c>
      <c r="Z25" s="124">
        <v>0.124</v>
      </c>
      <c r="AA25" s="124">
        <v>0.34439999999999998</v>
      </c>
      <c r="AB25" s="124">
        <v>0.36470999999999998</v>
      </c>
      <c r="AC25" s="124">
        <v>11.35</v>
      </c>
      <c r="AD25" s="124">
        <v>0.63600000000000001</v>
      </c>
    </row>
    <row r="26" spans="1:30" x14ac:dyDescent="0.3">
      <c r="A26" s="126" t="s">
        <v>817</v>
      </c>
      <c r="B26" s="124">
        <v>2695</v>
      </c>
      <c r="C26" s="124">
        <v>9.5589600000000008</v>
      </c>
      <c r="D26" s="124">
        <v>0.17577000000000001</v>
      </c>
      <c r="E26" s="124">
        <v>0.41799999999999998</v>
      </c>
      <c r="F26" s="124">
        <v>0</v>
      </c>
      <c r="G26" s="124">
        <v>5.0299999999999997E-2</v>
      </c>
      <c r="H26" s="124">
        <v>3874.8800299999998</v>
      </c>
      <c r="I26" s="126" t="s">
        <v>1509</v>
      </c>
      <c r="J26" s="126" t="s">
        <v>1509</v>
      </c>
      <c r="K26" s="124">
        <v>0.35821999999999998</v>
      </c>
      <c r="L26" s="124">
        <v>21.907869999999999</v>
      </c>
      <c r="M26" s="126" t="s">
        <v>1509</v>
      </c>
      <c r="N26" s="124">
        <v>2.2599999999999999E-3</v>
      </c>
      <c r="O26" s="124">
        <v>1.1100000000000001E-3</v>
      </c>
      <c r="P26" s="124">
        <v>2411.9699999999998</v>
      </c>
      <c r="Q26" s="124">
        <v>0.95699999999999996</v>
      </c>
      <c r="R26" s="124">
        <v>6.0000000000000001E-3</v>
      </c>
      <c r="S26" s="124">
        <v>0.54300000000000004</v>
      </c>
      <c r="T26" s="124">
        <v>0.40799999999999997</v>
      </c>
      <c r="U26" s="126" t="s">
        <v>1509</v>
      </c>
      <c r="V26" s="124">
        <v>278.19900000000001</v>
      </c>
      <c r="W26" s="124">
        <v>0</v>
      </c>
      <c r="X26" s="124">
        <v>0</v>
      </c>
      <c r="Y26" s="124">
        <v>59.28</v>
      </c>
      <c r="Z26" s="124">
        <v>0.124</v>
      </c>
      <c r="AA26" s="124">
        <v>0.34439999999999998</v>
      </c>
      <c r="AB26" s="124">
        <v>0.36470999999999998</v>
      </c>
      <c r="AC26" s="124">
        <v>11.35</v>
      </c>
      <c r="AD26" s="124">
        <v>0.63600000000000001</v>
      </c>
    </row>
    <row r="27" spans="1:30" x14ac:dyDescent="0.3">
      <c r="A27" s="126" t="s">
        <v>818</v>
      </c>
      <c r="B27" s="124">
        <v>2695</v>
      </c>
      <c r="C27" s="124">
        <v>9.5058000000000007</v>
      </c>
      <c r="D27" s="124">
        <v>0.15498000000000001</v>
      </c>
      <c r="E27" s="124">
        <v>0.41799999999999998</v>
      </c>
      <c r="F27" s="124">
        <v>0</v>
      </c>
      <c r="G27" s="124">
        <v>4.8070000000000002E-2</v>
      </c>
      <c r="H27" s="124">
        <v>3874.8587000000002</v>
      </c>
      <c r="I27" s="126" t="s">
        <v>1509</v>
      </c>
      <c r="J27" s="126" t="s">
        <v>1509</v>
      </c>
      <c r="K27" s="124">
        <v>0.35216999999999998</v>
      </c>
      <c r="L27" s="124">
        <v>21.854120000000002</v>
      </c>
      <c r="M27" s="124">
        <v>386.16390999999999</v>
      </c>
      <c r="N27" s="124">
        <v>5.1000000000000004E-3</v>
      </c>
      <c r="O27" s="124">
        <v>1.1100000000000001E-3</v>
      </c>
      <c r="P27" s="124">
        <v>2412.23</v>
      </c>
      <c r="Q27" s="124">
        <v>0.99099999999999999</v>
      </c>
      <c r="R27" s="124">
        <v>6.0000000000000001E-3</v>
      </c>
      <c r="S27" s="124">
        <v>0.54300000000000004</v>
      </c>
      <c r="T27" s="124">
        <v>0.39100000000000001</v>
      </c>
      <c r="U27" s="126" t="s">
        <v>1509</v>
      </c>
      <c r="V27" s="124">
        <v>278.2</v>
      </c>
      <c r="W27" s="124">
        <v>0</v>
      </c>
      <c r="X27" s="124">
        <v>0</v>
      </c>
      <c r="Y27" s="124">
        <v>59.28</v>
      </c>
      <c r="Z27" s="124">
        <v>0.13900000000000001</v>
      </c>
      <c r="AA27" s="124">
        <v>0.29493000000000003</v>
      </c>
      <c r="AB27" s="124">
        <v>0.34431</v>
      </c>
      <c r="AC27" s="124">
        <v>11.35</v>
      </c>
      <c r="AD27" s="124">
        <v>0.63600000000000001</v>
      </c>
    </row>
    <row r="28" spans="1:30" x14ac:dyDescent="0.3">
      <c r="A28" s="126" t="s">
        <v>819</v>
      </c>
      <c r="B28" s="124">
        <v>2695</v>
      </c>
      <c r="C28" s="124">
        <v>9.5058000000000007</v>
      </c>
      <c r="D28" s="124">
        <v>0.15498000000000001</v>
      </c>
      <c r="E28" s="124">
        <v>0.41799999999999998</v>
      </c>
      <c r="F28" s="124">
        <v>0</v>
      </c>
      <c r="G28" s="124">
        <v>4.8070000000000002E-2</v>
      </c>
      <c r="H28" s="124">
        <v>3874.8587000000002</v>
      </c>
      <c r="I28" s="126" t="s">
        <v>1509</v>
      </c>
      <c r="J28" s="126" t="s">
        <v>1509</v>
      </c>
      <c r="K28" s="124">
        <v>0.35216999999999998</v>
      </c>
      <c r="L28" s="124">
        <v>21.854120000000002</v>
      </c>
      <c r="M28" s="124">
        <v>386.16390999999999</v>
      </c>
      <c r="N28" s="124">
        <v>5.1000000000000004E-3</v>
      </c>
      <c r="O28" s="124">
        <v>1.1100000000000001E-3</v>
      </c>
      <c r="P28" s="124">
        <v>2412.23</v>
      </c>
      <c r="Q28" s="124">
        <v>0.99099999999999999</v>
      </c>
      <c r="R28" s="124">
        <v>6.0000000000000001E-3</v>
      </c>
      <c r="S28" s="124">
        <v>0.54300000000000004</v>
      </c>
      <c r="T28" s="124">
        <v>0.39100000000000001</v>
      </c>
      <c r="U28" s="126" t="s">
        <v>1509</v>
      </c>
      <c r="V28" s="124">
        <v>278.2</v>
      </c>
      <c r="W28" s="124">
        <v>0</v>
      </c>
      <c r="X28" s="124">
        <v>0</v>
      </c>
      <c r="Y28" s="124">
        <v>59.28</v>
      </c>
      <c r="Z28" s="124">
        <v>0.13900000000000001</v>
      </c>
      <c r="AA28" s="124">
        <v>0.29493000000000003</v>
      </c>
      <c r="AB28" s="124">
        <v>0.34431</v>
      </c>
      <c r="AC28" s="124">
        <v>11.35</v>
      </c>
      <c r="AD28" s="124">
        <v>0.63600000000000001</v>
      </c>
    </row>
    <row r="29" spans="1:30" x14ac:dyDescent="0.3">
      <c r="A29" s="126" t="s">
        <v>820</v>
      </c>
      <c r="B29" s="124">
        <v>2695</v>
      </c>
      <c r="C29" s="124">
        <v>9.4505499999999998</v>
      </c>
      <c r="D29" s="124">
        <v>0.16064999999999999</v>
      </c>
      <c r="E29" s="124">
        <v>0.41799999999999998</v>
      </c>
      <c r="F29" s="124">
        <v>0</v>
      </c>
      <c r="G29" s="124">
        <v>3.124E-2</v>
      </c>
      <c r="H29" s="124">
        <v>3874.8321799999999</v>
      </c>
      <c r="I29" s="126" t="s">
        <v>1509</v>
      </c>
      <c r="J29" s="126" t="s">
        <v>1509</v>
      </c>
      <c r="K29" s="124">
        <v>0.34743000000000002</v>
      </c>
      <c r="L29" s="124">
        <v>21.78736</v>
      </c>
      <c r="M29" s="126" t="s">
        <v>1509</v>
      </c>
      <c r="N29" s="124">
        <v>6.1900000000000002E-3</v>
      </c>
      <c r="O29" s="124">
        <v>1.1100000000000001E-3</v>
      </c>
      <c r="P29" s="124">
        <v>2412.2399999999998</v>
      </c>
      <c r="Q29" s="124">
        <v>0.99199999999999999</v>
      </c>
      <c r="R29" s="124">
        <v>6.0000000000000001E-3</v>
      </c>
      <c r="S29" s="124">
        <v>0.54400000000000004</v>
      </c>
      <c r="T29" s="124">
        <v>0.40400000000000003</v>
      </c>
      <c r="U29" s="126" t="s">
        <v>1509</v>
      </c>
      <c r="V29" s="124">
        <v>278.20299999999997</v>
      </c>
      <c r="W29" s="124">
        <v>0</v>
      </c>
      <c r="X29" s="124">
        <v>0</v>
      </c>
      <c r="Y29" s="124">
        <v>59.28</v>
      </c>
      <c r="Z29" s="124">
        <v>0.13900000000000001</v>
      </c>
      <c r="AA29" s="124">
        <v>0.26218000000000002</v>
      </c>
      <c r="AB29" s="124">
        <v>0.31944</v>
      </c>
      <c r="AC29" s="124">
        <v>11.42</v>
      </c>
      <c r="AD29" s="124">
        <v>0.63600000000000001</v>
      </c>
    </row>
    <row r="30" spans="1:30" x14ac:dyDescent="0.3">
      <c r="A30" s="126" t="s">
        <v>821</v>
      </c>
      <c r="B30" s="124">
        <v>2695</v>
      </c>
      <c r="C30" s="124">
        <v>9.4505499999999998</v>
      </c>
      <c r="D30" s="124">
        <v>0.16064999999999999</v>
      </c>
      <c r="E30" s="124">
        <v>0.41799999999999998</v>
      </c>
      <c r="F30" s="124">
        <v>0</v>
      </c>
      <c r="G30" s="124">
        <v>3.124E-2</v>
      </c>
      <c r="H30" s="124">
        <v>3874.8321799999999</v>
      </c>
      <c r="I30" s="126" t="s">
        <v>1509</v>
      </c>
      <c r="J30" s="126" t="s">
        <v>1509</v>
      </c>
      <c r="K30" s="124">
        <v>0.34743000000000002</v>
      </c>
      <c r="L30" s="124">
        <v>21.78736</v>
      </c>
      <c r="M30" s="126" t="s">
        <v>1509</v>
      </c>
      <c r="N30" s="124">
        <v>6.1900000000000002E-3</v>
      </c>
      <c r="O30" s="124">
        <v>1.1100000000000001E-3</v>
      </c>
      <c r="P30" s="124">
        <v>2412.2399999999998</v>
      </c>
      <c r="Q30" s="124">
        <v>0.99199999999999999</v>
      </c>
      <c r="R30" s="124">
        <v>6.0000000000000001E-3</v>
      </c>
      <c r="S30" s="124">
        <v>0.54400000000000004</v>
      </c>
      <c r="T30" s="124">
        <v>0.40400000000000003</v>
      </c>
      <c r="U30" s="126" t="s">
        <v>1509</v>
      </c>
      <c r="V30" s="124">
        <v>278.20299999999997</v>
      </c>
      <c r="W30" s="124">
        <v>0</v>
      </c>
      <c r="X30" s="124">
        <v>0</v>
      </c>
      <c r="Y30" s="124">
        <v>59.28</v>
      </c>
      <c r="Z30" s="124">
        <v>0.13900000000000001</v>
      </c>
      <c r="AA30" s="124">
        <v>0.26218000000000002</v>
      </c>
      <c r="AB30" s="124">
        <v>0.31944</v>
      </c>
      <c r="AC30" s="124">
        <v>11.42</v>
      </c>
      <c r="AD30" s="124">
        <v>0.63600000000000001</v>
      </c>
    </row>
    <row r="31" spans="1:30" x14ac:dyDescent="0.3">
      <c r="A31" s="126" t="s">
        <v>822</v>
      </c>
      <c r="B31" s="124">
        <v>2695</v>
      </c>
      <c r="C31" s="124">
        <v>9.4039400000000004</v>
      </c>
      <c r="D31" s="124">
        <v>0.16064999999999999</v>
      </c>
      <c r="E31" s="124">
        <v>0.41799999999999998</v>
      </c>
      <c r="F31" s="124">
        <v>0</v>
      </c>
      <c r="G31" s="124">
        <v>3.2500000000000001E-2</v>
      </c>
      <c r="H31" s="124">
        <v>3874.8013900000001</v>
      </c>
      <c r="I31" s="126" t="s">
        <v>1509</v>
      </c>
      <c r="J31" s="126" t="s">
        <v>1509</v>
      </c>
      <c r="K31" s="124">
        <v>0.34366000000000002</v>
      </c>
      <c r="L31" s="124">
        <v>21.70993</v>
      </c>
      <c r="M31" s="126" t="s">
        <v>1509</v>
      </c>
      <c r="N31" s="124">
        <v>7.28E-3</v>
      </c>
      <c r="O31" s="124">
        <v>1.1100000000000001E-3</v>
      </c>
      <c r="P31" s="124">
        <v>2412.23</v>
      </c>
      <c r="Q31" s="124">
        <v>0.99099999999999999</v>
      </c>
      <c r="R31" s="124">
        <v>6.0000000000000001E-3</v>
      </c>
      <c r="S31" s="124">
        <v>0.54400000000000004</v>
      </c>
      <c r="T31" s="124">
        <v>0.40500000000000003</v>
      </c>
      <c r="U31" s="126" t="s">
        <v>1509</v>
      </c>
      <c r="V31" s="124">
        <v>278.20699999999999</v>
      </c>
      <c r="W31" s="124">
        <v>0</v>
      </c>
      <c r="X31" s="124">
        <v>0</v>
      </c>
      <c r="Y31" s="124">
        <v>59.28</v>
      </c>
      <c r="Z31" s="124">
        <v>0.158</v>
      </c>
      <c r="AA31" s="124">
        <v>0.26101000000000002</v>
      </c>
      <c r="AB31" s="124">
        <v>0.29538999999999999</v>
      </c>
      <c r="AC31" s="124">
        <v>11.39</v>
      </c>
      <c r="AD31" s="124">
        <v>0.63600000000000001</v>
      </c>
    </row>
    <row r="32" spans="1:30" x14ac:dyDescent="0.3">
      <c r="A32" s="126" t="s">
        <v>823</v>
      </c>
      <c r="B32" s="124">
        <v>2695</v>
      </c>
      <c r="C32" s="124">
        <v>9.4039400000000004</v>
      </c>
      <c r="D32" s="124">
        <v>0.16064999999999999</v>
      </c>
      <c r="E32" s="124">
        <v>0.41799999999999998</v>
      </c>
      <c r="F32" s="124">
        <v>0</v>
      </c>
      <c r="G32" s="124">
        <v>3.2500000000000001E-2</v>
      </c>
      <c r="H32" s="124">
        <v>3874.8013900000001</v>
      </c>
      <c r="I32" s="126" t="s">
        <v>1509</v>
      </c>
      <c r="J32" s="126" t="s">
        <v>1509</v>
      </c>
      <c r="K32" s="124">
        <v>0.34366000000000002</v>
      </c>
      <c r="L32" s="124">
        <v>21.70993</v>
      </c>
      <c r="M32" s="126" t="s">
        <v>1509</v>
      </c>
      <c r="N32" s="124">
        <v>7.28E-3</v>
      </c>
      <c r="O32" s="124">
        <v>1.1100000000000001E-3</v>
      </c>
      <c r="P32" s="124">
        <v>2412.23</v>
      </c>
      <c r="Q32" s="124">
        <v>0.99099999999999999</v>
      </c>
      <c r="R32" s="124">
        <v>6.0000000000000001E-3</v>
      </c>
      <c r="S32" s="124">
        <v>0.54400000000000004</v>
      </c>
      <c r="T32" s="124">
        <v>0.40500000000000003</v>
      </c>
      <c r="U32" s="126" t="s">
        <v>1509</v>
      </c>
      <c r="V32" s="124">
        <v>278.20699999999999</v>
      </c>
      <c r="W32" s="124">
        <v>0</v>
      </c>
      <c r="X32" s="124">
        <v>0</v>
      </c>
      <c r="Y32" s="124">
        <v>59.28</v>
      </c>
      <c r="Z32" s="124">
        <v>0.158</v>
      </c>
      <c r="AA32" s="124">
        <v>0.26101000000000002</v>
      </c>
      <c r="AB32" s="124">
        <v>0.29538999999999999</v>
      </c>
      <c r="AC32" s="124">
        <v>11.39</v>
      </c>
      <c r="AD32" s="124">
        <v>0.63600000000000001</v>
      </c>
    </row>
    <row r="33" spans="1:30" x14ac:dyDescent="0.3">
      <c r="A33" s="126" t="s">
        <v>824</v>
      </c>
      <c r="B33" s="124">
        <v>2695</v>
      </c>
      <c r="C33" s="124">
        <v>9.3682599999999994</v>
      </c>
      <c r="D33" s="124">
        <v>0.15498000000000001</v>
      </c>
      <c r="E33" s="124">
        <v>0.41799999999999998</v>
      </c>
      <c r="F33" s="124">
        <v>0</v>
      </c>
      <c r="G33" s="124">
        <v>3.1320000000000001E-2</v>
      </c>
      <c r="H33" s="124">
        <v>3874.7757900000001</v>
      </c>
      <c r="I33" s="126" t="s">
        <v>1509</v>
      </c>
      <c r="J33" s="126" t="s">
        <v>1509</v>
      </c>
      <c r="K33" s="124">
        <v>0.34023999999999999</v>
      </c>
      <c r="L33" s="124">
        <v>21.645589999999999</v>
      </c>
      <c r="M33" s="126" t="s">
        <v>1509</v>
      </c>
      <c r="N33" s="124">
        <v>7.9399999999999991E-3</v>
      </c>
      <c r="O33" s="124">
        <v>1.1100000000000001E-3</v>
      </c>
      <c r="P33" s="124">
        <v>2412.2800000000002</v>
      </c>
      <c r="Q33" s="124">
        <v>0.997</v>
      </c>
      <c r="R33" s="124">
        <v>6.0000000000000001E-3</v>
      </c>
      <c r="S33" s="124">
        <v>0.54400000000000004</v>
      </c>
      <c r="T33" s="124">
        <v>0.40899999999999997</v>
      </c>
      <c r="U33" s="126" t="s">
        <v>1509</v>
      </c>
      <c r="V33" s="124">
        <v>278.20999999999998</v>
      </c>
      <c r="W33" s="124">
        <v>0</v>
      </c>
      <c r="X33" s="124">
        <v>0</v>
      </c>
      <c r="Y33" s="124">
        <v>59.28</v>
      </c>
      <c r="Z33" s="124">
        <v>0.13500000000000001</v>
      </c>
      <c r="AA33" s="124">
        <v>0.26218000000000002</v>
      </c>
      <c r="AB33" s="124">
        <v>0.28017999999999998</v>
      </c>
      <c r="AC33" s="124">
        <v>11.37</v>
      </c>
      <c r="AD33" s="124">
        <v>0.63600000000000001</v>
      </c>
    </row>
    <row r="34" spans="1:30" x14ac:dyDescent="0.3">
      <c r="A34" s="126" t="s">
        <v>825</v>
      </c>
      <c r="B34" s="124">
        <v>2695</v>
      </c>
      <c r="C34" s="124">
        <v>9.3682599999999994</v>
      </c>
      <c r="D34" s="124">
        <v>0.15498000000000001</v>
      </c>
      <c r="E34" s="124">
        <v>0.41799999999999998</v>
      </c>
      <c r="F34" s="124">
        <v>0</v>
      </c>
      <c r="G34" s="124">
        <v>3.1320000000000001E-2</v>
      </c>
      <c r="H34" s="124">
        <v>3874.7757900000001</v>
      </c>
      <c r="I34" s="126" t="s">
        <v>1509</v>
      </c>
      <c r="J34" s="126" t="s">
        <v>1509</v>
      </c>
      <c r="K34" s="124">
        <v>0.34023999999999999</v>
      </c>
      <c r="L34" s="124">
        <v>21.645589999999999</v>
      </c>
      <c r="M34" s="126" t="s">
        <v>1509</v>
      </c>
      <c r="N34" s="124">
        <v>7.9399999999999991E-3</v>
      </c>
      <c r="O34" s="124">
        <v>1.1100000000000001E-3</v>
      </c>
      <c r="P34" s="124">
        <v>2412.2800000000002</v>
      </c>
      <c r="Q34" s="124">
        <v>0.997</v>
      </c>
      <c r="R34" s="124">
        <v>6.0000000000000001E-3</v>
      </c>
      <c r="S34" s="124">
        <v>0.54400000000000004</v>
      </c>
      <c r="T34" s="124">
        <v>0.40899999999999997</v>
      </c>
      <c r="U34" s="126" t="s">
        <v>1509</v>
      </c>
      <c r="V34" s="124">
        <v>278.20999999999998</v>
      </c>
      <c r="W34" s="124">
        <v>0</v>
      </c>
      <c r="X34" s="124">
        <v>0</v>
      </c>
      <c r="Y34" s="124">
        <v>59.28</v>
      </c>
      <c r="Z34" s="124">
        <v>0.13500000000000001</v>
      </c>
      <c r="AA34" s="124">
        <v>0.26218000000000002</v>
      </c>
      <c r="AB34" s="124">
        <v>0.28017999999999998</v>
      </c>
      <c r="AC34" s="124">
        <v>11.37</v>
      </c>
      <c r="AD34" s="124">
        <v>0.63600000000000001</v>
      </c>
    </row>
    <row r="35" spans="1:30" x14ac:dyDescent="0.3">
      <c r="A35" s="126" t="s">
        <v>826</v>
      </c>
      <c r="B35" s="124">
        <v>2695</v>
      </c>
      <c r="C35" s="124">
        <v>9.3522400000000001</v>
      </c>
      <c r="D35" s="124">
        <v>0.13986000000000001</v>
      </c>
      <c r="E35" s="124">
        <v>0.41799999999999998</v>
      </c>
      <c r="F35" s="124">
        <v>0</v>
      </c>
      <c r="G35" s="124">
        <v>2.8539999999999999E-2</v>
      </c>
      <c r="H35" s="124">
        <v>3874.7245800000001</v>
      </c>
      <c r="I35" s="126" t="s">
        <v>1509</v>
      </c>
      <c r="J35" s="126" t="s">
        <v>1509</v>
      </c>
      <c r="K35" s="124">
        <v>0.33395000000000002</v>
      </c>
      <c r="L35" s="124">
        <v>21.517040000000001</v>
      </c>
      <c r="M35" s="126" t="s">
        <v>1509</v>
      </c>
      <c r="N35" s="124">
        <v>7.9399999999999991E-3</v>
      </c>
      <c r="O35" s="124">
        <v>1.1100000000000001E-3</v>
      </c>
      <c r="P35" s="124">
        <v>2412.39</v>
      </c>
      <c r="Q35" s="124">
        <v>1.0109999999999999</v>
      </c>
      <c r="R35" s="124">
        <v>6.0000000000000001E-3</v>
      </c>
      <c r="S35" s="124">
        <v>0.54400000000000004</v>
      </c>
      <c r="T35" s="124">
        <v>0.40500000000000003</v>
      </c>
      <c r="U35" s="126" t="s">
        <v>1509</v>
      </c>
      <c r="V35" s="124">
        <v>278.214</v>
      </c>
      <c r="W35" s="124">
        <v>0</v>
      </c>
      <c r="X35" s="124">
        <v>0</v>
      </c>
      <c r="Y35" s="124">
        <v>59.28</v>
      </c>
      <c r="Z35" s="124">
        <v>0.126</v>
      </c>
      <c r="AA35" s="124">
        <v>0.26101000000000002</v>
      </c>
      <c r="AB35" s="124">
        <v>0.28716000000000003</v>
      </c>
      <c r="AC35" s="124">
        <v>11.32</v>
      </c>
      <c r="AD35" s="124">
        <v>0.63600000000000001</v>
      </c>
    </row>
    <row r="36" spans="1:30" x14ac:dyDescent="0.3">
      <c r="A36" s="126" t="s">
        <v>827</v>
      </c>
      <c r="B36" s="124">
        <v>2695</v>
      </c>
      <c r="C36" s="124">
        <v>9.3522400000000001</v>
      </c>
      <c r="D36" s="124">
        <v>0.13986000000000001</v>
      </c>
      <c r="E36" s="124">
        <v>0.41799999999999998</v>
      </c>
      <c r="F36" s="124">
        <v>0</v>
      </c>
      <c r="G36" s="124">
        <v>2.8539999999999999E-2</v>
      </c>
      <c r="H36" s="124">
        <v>3874.7245800000001</v>
      </c>
      <c r="I36" s="126" t="s">
        <v>1509</v>
      </c>
      <c r="J36" s="126" t="s">
        <v>1509</v>
      </c>
      <c r="K36" s="124">
        <v>0.33395000000000002</v>
      </c>
      <c r="L36" s="124">
        <v>21.517040000000001</v>
      </c>
      <c r="M36" s="126" t="s">
        <v>1509</v>
      </c>
      <c r="N36" s="124">
        <v>7.9399999999999991E-3</v>
      </c>
      <c r="O36" s="124">
        <v>1.1100000000000001E-3</v>
      </c>
      <c r="P36" s="124">
        <v>2412.39</v>
      </c>
      <c r="Q36" s="124">
        <v>1.0109999999999999</v>
      </c>
      <c r="R36" s="124">
        <v>6.0000000000000001E-3</v>
      </c>
      <c r="S36" s="124">
        <v>0.54400000000000004</v>
      </c>
      <c r="T36" s="124">
        <v>0.40500000000000003</v>
      </c>
      <c r="U36" s="126" t="s">
        <v>1509</v>
      </c>
      <c r="V36" s="124">
        <v>278.214</v>
      </c>
      <c r="W36" s="124">
        <v>0</v>
      </c>
      <c r="X36" s="124">
        <v>0</v>
      </c>
      <c r="Y36" s="124">
        <v>59.28</v>
      </c>
      <c r="Z36" s="124">
        <v>0.126</v>
      </c>
      <c r="AA36" s="124">
        <v>0.26101000000000002</v>
      </c>
      <c r="AB36" s="124">
        <v>0.28716000000000003</v>
      </c>
      <c r="AC36" s="124">
        <v>11.32</v>
      </c>
      <c r="AD36" s="124">
        <v>0.63600000000000001</v>
      </c>
    </row>
    <row r="37" spans="1:30" x14ac:dyDescent="0.3">
      <c r="A37" s="126" t="s">
        <v>828</v>
      </c>
      <c r="B37" s="124">
        <v>2695</v>
      </c>
      <c r="C37" s="124">
        <v>9.35853</v>
      </c>
      <c r="D37" s="124">
        <v>0.1323</v>
      </c>
      <c r="E37" s="124">
        <v>0.41799999999999998</v>
      </c>
      <c r="F37" s="124">
        <v>0</v>
      </c>
      <c r="G37" s="124">
        <v>3.7019999999999997E-2</v>
      </c>
      <c r="H37" s="124">
        <v>3874.6520399999999</v>
      </c>
      <c r="I37" s="126" t="s">
        <v>1509</v>
      </c>
      <c r="J37" s="126" t="s">
        <v>1509</v>
      </c>
      <c r="K37" s="124">
        <v>0.32667000000000002</v>
      </c>
      <c r="L37" s="124">
        <v>21.335260000000002</v>
      </c>
      <c r="M37" s="126" t="s">
        <v>1509</v>
      </c>
      <c r="N37" s="124">
        <v>7.9399999999999991E-3</v>
      </c>
      <c r="O37" s="124">
        <v>1.1100000000000001E-3</v>
      </c>
      <c r="P37" s="124">
        <v>2412.34</v>
      </c>
      <c r="Q37" s="124">
        <v>1.0049999999999999</v>
      </c>
      <c r="R37" s="124">
        <v>6.0000000000000001E-3</v>
      </c>
      <c r="S37" s="124">
        <v>0.54400000000000004</v>
      </c>
      <c r="T37" s="124">
        <v>0.40699999999999997</v>
      </c>
      <c r="U37" s="126" t="s">
        <v>1509</v>
      </c>
      <c r="V37" s="124">
        <v>278.21699999999998</v>
      </c>
      <c r="W37" s="124">
        <v>0</v>
      </c>
      <c r="X37" s="124">
        <v>0</v>
      </c>
      <c r="Y37" s="124">
        <v>59.28</v>
      </c>
      <c r="Z37" s="124">
        <v>0.128</v>
      </c>
      <c r="AA37" s="124">
        <v>0.25984000000000002</v>
      </c>
      <c r="AB37" s="124">
        <v>0.28716000000000003</v>
      </c>
      <c r="AC37" s="124">
        <v>11.42</v>
      </c>
      <c r="AD37" s="124">
        <v>0.63600000000000001</v>
      </c>
    </row>
    <row r="38" spans="1:30" x14ac:dyDescent="0.3">
      <c r="A38" s="126" t="s">
        <v>829</v>
      </c>
      <c r="B38" s="124">
        <v>2695</v>
      </c>
      <c r="C38" s="124">
        <v>9.35853</v>
      </c>
      <c r="D38" s="124">
        <v>0.1323</v>
      </c>
      <c r="E38" s="124">
        <v>0.41799999999999998</v>
      </c>
      <c r="F38" s="124">
        <v>0</v>
      </c>
      <c r="G38" s="124">
        <v>3.7019999999999997E-2</v>
      </c>
      <c r="H38" s="124">
        <v>3874.6520399999999</v>
      </c>
      <c r="I38" s="126" t="s">
        <v>1509</v>
      </c>
      <c r="J38" s="126" t="s">
        <v>1509</v>
      </c>
      <c r="K38" s="124">
        <v>0.32667000000000002</v>
      </c>
      <c r="L38" s="124">
        <v>21.335260000000002</v>
      </c>
      <c r="M38" s="126" t="s">
        <v>1509</v>
      </c>
      <c r="N38" s="124">
        <v>7.9399999999999991E-3</v>
      </c>
      <c r="O38" s="124">
        <v>1.1100000000000001E-3</v>
      </c>
      <c r="P38" s="124">
        <v>2412.34</v>
      </c>
      <c r="Q38" s="124">
        <v>1.0049999999999999</v>
      </c>
      <c r="R38" s="124">
        <v>6.0000000000000001E-3</v>
      </c>
      <c r="S38" s="124">
        <v>0.54400000000000004</v>
      </c>
      <c r="T38" s="124">
        <v>0.40699999999999997</v>
      </c>
      <c r="U38" s="126" t="s">
        <v>1509</v>
      </c>
      <c r="V38" s="124">
        <v>278.21699999999998</v>
      </c>
      <c r="W38" s="124">
        <v>0</v>
      </c>
      <c r="X38" s="124">
        <v>0</v>
      </c>
      <c r="Y38" s="124">
        <v>59.28</v>
      </c>
      <c r="Z38" s="124">
        <v>0.128</v>
      </c>
      <c r="AA38" s="124">
        <v>0.25984000000000002</v>
      </c>
      <c r="AB38" s="124">
        <v>0.28716000000000003</v>
      </c>
      <c r="AC38" s="124">
        <v>11.42</v>
      </c>
      <c r="AD38" s="124">
        <v>0.63600000000000001</v>
      </c>
    </row>
    <row r="39" spans="1:30" x14ac:dyDescent="0.3">
      <c r="A39" s="126" t="s">
        <v>830</v>
      </c>
      <c r="B39" s="124">
        <v>2695</v>
      </c>
      <c r="C39" s="124">
        <v>9.4109499999999997</v>
      </c>
      <c r="D39" s="124">
        <v>0.17577000000000001</v>
      </c>
      <c r="E39" s="124">
        <v>0.41799999999999998</v>
      </c>
      <c r="F39" s="124">
        <v>0</v>
      </c>
      <c r="G39" s="124">
        <v>4.1759999999999999E-2</v>
      </c>
      <c r="H39" s="124">
        <v>3874.6148600000001</v>
      </c>
      <c r="I39" s="126" t="s">
        <v>1509</v>
      </c>
      <c r="J39" s="126" t="s">
        <v>1509</v>
      </c>
      <c r="K39" s="124">
        <v>0.32229999999999998</v>
      </c>
      <c r="L39" s="124">
        <v>21.242229999999999</v>
      </c>
      <c r="M39" s="126" t="s">
        <v>1509</v>
      </c>
      <c r="N39" s="124">
        <v>2.5300000000000001E-3</v>
      </c>
      <c r="O39" s="124">
        <v>1.1100000000000001E-3</v>
      </c>
      <c r="P39" s="124">
        <v>2412.4</v>
      </c>
      <c r="Q39" s="124">
        <v>1.0129999999999999</v>
      </c>
      <c r="R39" s="124">
        <v>6.0000000000000001E-3</v>
      </c>
      <c r="S39" s="124">
        <v>0.54400000000000004</v>
      </c>
      <c r="T39" s="124">
        <v>0.40300000000000002</v>
      </c>
      <c r="U39" s="126" t="s">
        <v>1509</v>
      </c>
      <c r="V39" s="124">
        <v>278.221</v>
      </c>
      <c r="W39" s="124">
        <v>0</v>
      </c>
      <c r="X39" s="124">
        <v>0</v>
      </c>
      <c r="Y39" s="124">
        <v>59.28</v>
      </c>
      <c r="Z39" s="124">
        <v>0.13</v>
      </c>
      <c r="AA39" s="124">
        <v>0.26101000000000002</v>
      </c>
      <c r="AB39" s="124">
        <v>0.27439999999999998</v>
      </c>
      <c r="AC39" s="124">
        <v>11.5</v>
      </c>
      <c r="AD39" s="124">
        <v>0.63600000000000001</v>
      </c>
    </row>
    <row r="40" spans="1:30" x14ac:dyDescent="0.3">
      <c r="A40" s="126" t="s">
        <v>831</v>
      </c>
      <c r="B40" s="124">
        <v>2695</v>
      </c>
      <c r="C40" s="124">
        <v>9.4109499999999997</v>
      </c>
      <c r="D40" s="124">
        <v>0.17577000000000001</v>
      </c>
      <c r="E40" s="124">
        <v>0.41799999999999998</v>
      </c>
      <c r="F40" s="124">
        <v>0</v>
      </c>
      <c r="G40" s="124">
        <v>4.1759999999999999E-2</v>
      </c>
      <c r="H40" s="124">
        <v>3874.6148600000001</v>
      </c>
      <c r="I40" s="126" t="s">
        <v>1509</v>
      </c>
      <c r="J40" s="126" t="s">
        <v>1509</v>
      </c>
      <c r="K40" s="124">
        <v>0.32229999999999998</v>
      </c>
      <c r="L40" s="124">
        <v>21.242229999999999</v>
      </c>
      <c r="M40" s="126" t="s">
        <v>1509</v>
      </c>
      <c r="N40" s="124">
        <v>2.5300000000000001E-3</v>
      </c>
      <c r="O40" s="124">
        <v>1.1100000000000001E-3</v>
      </c>
      <c r="P40" s="124">
        <v>2412.4</v>
      </c>
      <c r="Q40" s="124">
        <v>1.0129999999999999</v>
      </c>
      <c r="R40" s="124">
        <v>6.0000000000000001E-3</v>
      </c>
      <c r="S40" s="124">
        <v>0.54400000000000004</v>
      </c>
      <c r="T40" s="124">
        <v>0.40300000000000002</v>
      </c>
      <c r="U40" s="126" t="s">
        <v>1509</v>
      </c>
      <c r="V40" s="124">
        <v>278.221</v>
      </c>
      <c r="W40" s="124">
        <v>0</v>
      </c>
      <c r="X40" s="124">
        <v>0</v>
      </c>
      <c r="Y40" s="124">
        <v>59.28</v>
      </c>
      <c r="Z40" s="124">
        <v>0.13</v>
      </c>
      <c r="AA40" s="124">
        <v>0.26101000000000002</v>
      </c>
      <c r="AB40" s="124">
        <v>0.27439999999999998</v>
      </c>
      <c r="AC40" s="124">
        <v>11.5</v>
      </c>
      <c r="AD40" s="124">
        <v>0.63600000000000001</v>
      </c>
    </row>
    <row r="41" spans="1:30" x14ac:dyDescent="0.3">
      <c r="A41" s="126" t="s">
        <v>832</v>
      </c>
      <c r="B41" s="124">
        <v>2695</v>
      </c>
      <c r="C41" s="124">
        <v>9.4946199999999994</v>
      </c>
      <c r="D41" s="124">
        <v>0.2316</v>
      </c>
      <c r="E41" s="124">
        <v>0.41799999999999998</v>
      </c>
      <c r="F41" s="124">
        <v>0</v>
      </c>
      <c r="G41" s="124">
        <v>4.2720000000000001E-2</v>
      </c>
      <c r="H41" s="124">
        <v>3874.6017499999998</v>
      </c>
      <c r="I41" s="126" t="s">
        <v>1509</v>
      </c>
      <c r="J41" s="126" t="s">
        <v>1509</v>
      </c>
      <c r="K41" s="124">
        <v>0.31863000000000002</v>
      </c>
      <c r="L41" s="124">
        <v>21.20946</v>
      </c>
      <c r="M41" s="126" t="s">
        <v>1509</v>
      </c>
      <c r="N41" s="124">
        <v>1.4499999999999999E-3</v>
      </c>
      <c r="O41" s="124">
        <v>1.1100000000000001E-3</v>
      </c>
      <c r="P41" s="124">
        <v>2412.34</v>
      </c>
      <c r="Q41" s="124">
        <v>1.0049999999999999</v>
      </c>
      <c r="R41" s="124">
        <v>6.0000000000000001E-3</v>
      </c>
      <c r="S41" s="124">
        <v>0.54400000000000004</v>
      </c>
      <c r="T41" s="124">
        <v>0.40400000000000003</v>
      </c>
      <c r="U41" s="126" t="s">
        <v>1509</v>
      </c>
      <c r="V41" s="124">
        <v>278.22399999999999</v>
      </c>
      <c r="W41" s="124">
        <v>0</v>
      </c>
      <c r="X41" s="124">
        <v>0</v>
      </c>
      <c r="Y41" s="124">
        <v>59.28</v>
      </c>
      <c r="Z41" s="124">
        <v>0.13200000000000001</v>
      </c>
      <c r="AA41" s="124">
        <v>0.25984000000000002</v>
      </c>
      <c r="AB41" s="124">
        <v>0.26527000000000001</v>
      </c>
      <c r="AC41" s="124">
        <v>11.28</v>
      </c>
      <c r="AD41" s="124">
        <v>0.63600000000000001</v>
      </c>
    </row>
    <row r="42" spans="1:30" x14ac:dyDescent="0.3">
      <c r="A42" s="126" t="s">
        <v>833</v>
      </c>
      <c r="B42" s="124">
        <v>2695</v>
      </c>
      <c r="C42" s="124">
        <v>9.4946199999999994</v>
      </c>
      <c r="D42" s="124">
        <v>0.2316</v>
      </c>
      <c r="E42" s="124">
        <v>0.41799999999999998</v>
      </c>
      <c r="F42" s="124">
        <v>0</v>
      </c>
      <c r="G42" s="124">
        <v>4.2720000000000001E-2</v>
      </c>
      <c r="H42" s="124">
        <v>3874.6017499999998</v>
      </c>
      <c r="I42" s="126" t="s">
        <v>1509</v>
      </c>
      <c r="J42" s="126" t="s">
        <v>1509</v>
      </c>
      <c r="K42" s="124">
        <v>0.31863000000000002</v>
      </c>
      <c r="L42" s="124">
        <v>21.20946</v>
      </c>
      <c r="M42" s="126" t="s">
        <v>1509</v>
      </c>
      <c r="N42" s="124">
        <v>1.4499999999999999E-3</v>
      </c>
      <c r="O42" s="124">
        <v>1.1100000000000001E-3</v>
      </c>
      <c r="P42" s="124">
        <v>2412.34</v>
      </c>
      <c r="Q42" s="124">
        <v>1.0049999999999999</v>
      </c>
      <c r="R42" s="124">
        <v>6.0000000000000001E-3</v>
      </c>
      <c r="S42" s="124">
        <v>0.54400000000000004</v>
      </c>
      <c r="T42" s="124">
        <v>0.40400000000000003</v>
      </c>
      <c r="U42" s="126" t="s">
        <v>1509</v>
      </c>
      <c r="V42" s="124">
        <v>278.22399999999999</v>
      </c>
      <c r="W42" s="124">
        <v>0</v>
      </c>
      <c r="X42" s="124">
        <v>0</v>
      </c>
      <c r="Y42" s="124">
        <v>59.28</v>
      </c>
      <c r="Z42" s="124">
        <v>0.13200000000000001</v>
      </c>
      <c r="AA42" s="124">
        <v>0.25984000000000002</v>
      </c>
      <c r="AB42" s="124">
        <v>0.26527000000000001</v>
      </c>
      <c r="AC42" s="124">
        <v>11.28</v>
      </c>
      <c r="AD42" s="124">
        <v>0.63600000000000001</v>
      </c>
    </row>
    <row r="43" spans="1:30" x14ac:dyDescent="0.3">
      <c r="A43" s="126" t="s">
        <v>834</v>
      </c>
      <c r="B43" s="124">
        <v>2695</v>
      </c>
      <c r="C43" s="124">
        <v>9.6534399999999998</v>
      </c>
      <c r="D43" s="124">
        <v>0.25076999999999999</v>
      </c>
      <c r="E43" s="124">
        <v>0.41799999999999998</v>
      </c>
      <c r="F43" s="124">
        <v>0</v>
      </c>
      <c r="G43" s="124">
        <v>3.372E-2</v>
      </c>
      <c r="H43" s="124">
        <v>3874.5676100000001</v>
      </c>
      <c r="I43" s="126" t="s">
        <v>1509</v>
      </c>
      <c r="J43" s="126" t="s">
        <v>1509</v>
      </c>
      <c r="K43" s="124">
        <v>0.31633</v>
      </c>
      <c r="L43" s="124">
        <v>21.124179999999999</v>
      </c>
      <c r="M43" s="126" t="s">
        <v>1509</v>
      </c>
      <c r="N43" s="124">
        <v>1.4499999999999999E-3</v>
      </c>
      <c r="O43" s="124">
        <v>1.1100000000000001E-3</v>
      </c>
      <c r="P43" s="124">
        <v>2412.19</v>
      </c>
      <c r="Q43" s="124">
        <v>0.98599999999999999</v>
      </c>
      <c r="R43" s="124">
        <v>6.0000000000000001E-3</v>
      </c>
      <c r="S43" s="124">
        <v>0.54400000000000004</v>
      </c>
      <c r="T43" s="124">
        <v>0.40699999999999997</v>
      </c>
      <c r="U43" s="126" t="s">
        <v>1509</v>
      </c>
      <c r="V43" s="124">
        <v>278.22800000000001</v>
      </c>
      <c r="W43" s="124">
        <v>0</v>
      </c>
      <c r="X43" s="124">
        <v>0</v>
      </c>
      <c r="Y43" s="124">
        <v>59.28</v>
      </c>
      <c r="Z43" s="124">
        <v>0.13300000000000001</v>
      </c>
      <c r="AA43" s="124">
        <v>0.26101000000000002</v>
      </c>
      <c r="AB43" s="124">
        <v>0.27439999999999998</v>
      </c>
      <c r="AC43" s="124">
        <v>11.18</v>
      </c>
      <c r="AD43" s="124">
        <v>0.63600000000000001</v>
      </c>
    </row>
    <row r="44" spans="1:30" x14ac:dyDescent="0.3">
      <c r="A44" s="126" t="s">
        <v>835</v>
      </c>
      <c r="B44" s="124">
        <v>2695</v>
      </c>
      <c r="C44" s="124">
        <v>9.6534399999999998</v>
      </c>
      <c r="D44" s="124">
        <v>0.25076999999999999</v>
      </c>
      <c r="E44" s="124">
        <v>0.41799999999999998</v>
      </c>
      <c r="F44" s="124">
        <v>0</v>
      </c>
      <c r="G44" s="124">
        <v>3.372E-2</v>
      </c>
      <c r="H44" s="124">
        <v>3874.5676100000001</v>
      </c>
      <c r="I44" s="126" t="s">
        <v>1509</v>
      </c>
      <c r="J44" s="126" t="s">
        <v>1509</v>
      </c>
      <c r="K44" s="124">
        <v>0.31633</v>
      </c>
      <c r="L44" s="124">
        <v>21.124179999999999</v>
      </c>
      <c r="M44" s="126" t="s">
        <v>1509</v>
      </c>
      <c r="N44" s="124">
        <v>1.4499999999999999E-3</v>
      </c>
      <c r="O44" s="124">
        <v>1.1100000000000001E-3</v>
      </c>
      <c r="P44" s="124">
        <v>2412.19</v>
      </c>
      <c r="Q44" s="124">
        <v>0.98599999999999999</v>
      </c>
      <c r="R44" s="124">
        <v>6.0000000000000001E-3</v>
      </c>
      <c r="S44" s="124">
        <v>0.54400000000000004</v>
      </c>
      <c r="T44" s="124">
        <v>0.40699999999999997</v>
      </c>
      <c r="U44" s="126" t="s">
        <v>1509</v>
      </c>
      <c r="V44" s="124">
        <v>278.22800000000001</v>
      </c>
      <c r="W44" s="124">
        <v>0</v>
      </c>
      <c r="X44" s="124">
        <v>0</v>
      </c>
      <c r="Y44" s="124">
        <v>59.28</v>
      </c>
      <c r="Z44" s="124">
        <v>0.13300000000000001</v>
      </c>
      <c r="AA44" s="124">
        <v>0.26101000000000002</v>
      </c>
      <c r="AB44" s="124">
        <v>0.27439999999999998</v>
      </c>
      <c r="AC44" s="124">
        <v>11.18</v>
      </c>
      <c r="AD44" s="124">
        <v>0.63600000000000001</v>
      </c>
    </row>
    <row r="45" spans="1:30" x14ac:dyDescent="0.3">
      <c r="A45" s="126" t="s">
        <v>836</v>
      </c>
      <c r="B45" s="124">
        <v>2695</v>
      </c>
      <c r="C45" s="124">
        <v>9.7042000000000002</v>
      </c>
      <c r="D45" s="124">
        <v>0.24437999999999999</v>
      </c>
      <c r="E45" s="124">
        <v>0.41799999999999998</v>
      </c>
      <c r="F45" s="124">
        <v>0</v>
      </c>
      <c r="G45" s="124">
        <v>3.261E-2</v>
      </c>
      <c r="H45" s="124">
        <v>3874.5432300000002</v>
      </c>
      <c r="I45" s="124">
        <v>59.786999999999999</v>
      </c>
      <c r="J45" s="124">
        <v>22.794060000000002</v>
      </c>
      <c r="K45" s="124">
        <v>0.31413000000000002</v>
      </c>
      <c r="L45" s="124">
        <v>21.063310000000001</v>
      </c>
      <c r="M45" s="126" t="s">
        <v>1509</v>
      </c>
      <c r="N45" s="124">
        <v>1.1800000000000001E-3</v>
      </c>
      <c r="O45" s="124">
        <v>1.1100000000000001E-3</v>
      </c>
      <c r="P45" s="124">
        <v>2411.92</v>
      </c>
      <c r="Q45" s="124">
        <v>0.95099999999999996</v>
      </c>
      <c r="R45" s="124">
        <v>6.0000000000000001E-3</v>
      </c>
      <c r="S45" s="124">
        <v>0.54400000000000004</v>
      </c>
      <c r="T45" s="124">
        <v>0.40699999999999997</v>
      </c>
      <c r="U45" s="126" t="s">
        <v>1509</v>
      </c>
      <c r="V45" s="124">
        <v>278.23099999999999</v>
      </c>
      <c r="W45" s="124">
        <v>0</v>
      </c>
      <c r="X45" s="124">
        <v>0</v>
      </c>
      <c r="Y45" s="124">
        <v>59.28</v>
      </c>
      <c r="Z45" s="124">
        <v>0.13500000000000001</v>
      </c>
      <c r="AA45" s="124">
        <v>0.26218000000000002</v>
      </c>
      <c r="AB45" s="124">
        <v>0.28950999999999999</v>
      </c>
      <c r="AC45" s="124">
        <v>11.34</v>
      </c>
      <c r="AD45" s="124">
        <v>0.63600000000000001</v>
      </c>
    </row>
    <row r="46" spans="1:30" x14ac:dyDescent="0.3">
      <c r="A46" s="126" t="s">
        <v>837</v>
      </c>
      <c r="B46" s="124">
        <v>2695</v>
      </c>
      <c r="C46" s="124">
        <v>9.7042000000000002</v>
      </c>
      <c r="D46" s="124">
        <v>0.24437999999999999</v>
      </c>
      <c r="E46" s="124">
        <v>0.41799999999999998</v>
      </c>
      <c r="F46" s="124">
        <v>0</v>
      </c>
      <c r="G46" s="124">
        <v>3.261E-2</v>
      </c>
      <c r="H46" s="124">
        <v>3874.5432300000002</v>
      </c>
      <c r="I46" s="124">
        <v>59.786999999999999</v>
      </c>
      <c r="J46" s="124">
        <v>22.794060000000002</v>
      </c>
      <c r="K46" s="124">
        <v>0.31413000000000002</v>
      </c>
      <c r="L46" s="124">
        <v>21.063310000000001</v>
      </c>
      <c r="M46" s="126" t="s">
        <v>1509</v>
      </c>
      <c r="N46" s="124">
        <v>1.1800000000000001E-3</v>
      </c>
      <c r="O46" s="124">
        <v>1.1100000000000001E-3</v>
      </c>
      <c r="P46" s="124">
        <v>2411.92</v>
      </c>
      <c r="Q46" s="124">
        <v>0.95099999999999996</v>
      </c>
      <c r="R46" s="124">
        <v>6.0000000000000001E-3</v>
      </c>
      <c r="S46" s="124">
        <v>0.54400000000000004</v>
      </c>
      <c r="T46" s="124">
        <v>0.40699999999999997</v>
      </c>
      <c r="U46" s="126" t="s">
        <v>1509</v>
      </c>
      <c r="V46" s="124">
        <v>278.23099999999999</v>
      </c>
      <c r="W46" s="124">
        <v>0</v>
      </c>
      <c r="X46" s="124">
        <v>0</v>
      </c>
      <c r="Y46" s="124">
        <v>59.28</v>
      </c>
      <c r="Z46" s="124">
        <v>0.13500000000000001</v>
      </c>
      <c r="AA46" s="124">
        <v>0.26218000000000002</v>
      </c>
      <c r="AB46" s="124">
        <v>0.28950999999999999</v>
      </c>
      <c r="AC46" s="124">
        <v>11.34</v>
      </c>
      <c r="AD46" s="124">
        <v>0.63600000000000001</v>
      </c>
    </row>
    <row r="47" spans="1:30" x14ac:dyDescent="0.3">
      <c r="A47" s="126" t="s">
        <v>838</v>
      </c>
      <c r="B47" s="124">
        <v>2695</v>
      </c>
      <c r="C47" s="124">
        <v>9.6466799999999999</v>
      </c>
      <c r="D47" s="124">
        <v>0.24651000000000001</v>
      </c>
      <c r="E47" s="124">
        <v>0.41799999999999998</v>
      </c>
      <c r="F47" s="124">
        <v>0</v>
      </c>
      <c r="G47" s="124">
        <v>3.4099999999999998E-2</v>
      </c>
      <c r="H47" s="124">
        <v>3874.53287</v>
      </c>
      <c r="I47" s="126" t="s">
        <v>1509</v>
      </c>
      <c r="J47" s="126" t="s">
        <v>1509</v>
      </c>
      <c r="K47" s="124">
        <v>0.31319999999999998</v>
      </c>
      <c r="L47" s="124">
        <v>21.037459999999999</v>
      </c>
      <c r="M47" s="124">
        <v>385.52569999999997</v>
      </c>
      <c r="N47" s="124">
        <v>1.1800000000000001E-3</v>
      </c>
      <c r="O47" s="124">
        <v>1.1100000000000001E-3</v>
      </c>
      <c r="P47" s="124">
        <v>2411.56</v>
      </c>
      <c r="Q47" s="124">
        <v>0.90700000000000003</v>
      </c>
      <c r="R47" s="124">
        <v>6.0000000000000001E-3</v>
      </c>
      <c r="S47" s="124">
        <v>0.54400000000000004</v>
      </c>
      <c r="T47" s="124">
        <v>0.40600000000000003</v>
      </c>
      <c r="U47" s="124">
        <v>109.24</v>
      </c>
      <c r="V47" s="124">
        <v>278.23500000000001</v>
      </c>
      <c r="W47" s="124">
        <v>0</v>
      </c>
      <c r="X47" s="124">
        <v>0</v>
      </c>
      <c r="Y47" s="124">
        <v>59.28</v>
      </c>
      <c r="Z47" s="124">
        <v>0.13700000000000001</v>
      </c>
      <c r="AA47" s="124">
        <v>0.26334999999999997</v>
      </c>
      <c r="AB47" s="124">
        <v>0.32929000000000003</v>
      </c>
      <c r="AC47" s="124">
        <v>11.45</v>
      </c>
      <c r="AD47" s="124">
        <v>0.63600000000000001</v>
      </c>
    </row>
    <row r="48" spans="1:30" x14ac:dyDescent="0.3">
      <c r="A48" s="126" t="s">
        <v>839</v>
      </c>
      <c r="B48" s="124">
        <v>2695</v>
      </c>
      <c r="C48" s="124">
        <v>9.6466799999999999</v>
      </c>
      <c r="D48" s="124">
        <v>0.24651000000000001</v>
      </c>
      <c r="E48" s="124">
        <v>0.41799999999999998</v>
      </c>
      <c r="F48" s="124">
        <v>0</v>
      </c>
      <c r="G48" s="124">
        <v>3.4099999999999998E-2</v>
      </c>
      <c r="H48" s="124">
        <v>3874.53287</v>
      </c>
      <c r="I48" s="126" t="s">
        <v>1509</v>
      </c>
      <c r="J48" s="126" t="s">
        <v>1509</v>
      </c>
      <c r="K48" s="124">
        <v>0.31319999999999998</v>
      </c>
      <c r="L48" s="124">
        <v>21.037459999999999</v>
      </c>
      <c r="M48" s="124">
        <v>385.52569999999997</v>
      </c>
      <c r="N48" s="124">
        <v>1.1800000000000001E-3</v>
      </c>
      <c r="O48" s="124">
        <v>1.1100000000000001E-3</v>
      </c>
      <c r="P48" s="124">
        <v>2411.56</v>
      </c>
      <c r="Q48" s="124">
        <v>0.90700000000000003</v>
      </c>
      <c r="R48" s="124">
        <v>6.0000000000000001E-3</v>
      </c>
      <c r="S48" s="124">
        <v>0.54400000000000004</v>
      </c>
      <c r="T48" s="124">
        <v>0.40600000000000003</v>
      </c>
      <c r="U48" s="124">
        <v>109.24</v>
      </c>
      <c r="V48" s="124">
        <v>278.23500000000001</v>
      </c>
      <c r="W48" s="124">
        <v>0</v>
      </c>
      <c r="X48" s="124">
        <v>0</v>
      </c>
      <c r="Y48" s="124">
        <v>59.28</v>
      </c>
      <c r="Z48" s="124">
        <v>0.13700000000000001</v>
      </c>
      <c r="AA48" s="124">
        <v>0.26334999999999997</v>
      </c>
      <c r="AB48" s="124">
        <v>0.32929000000000003</v>
      </c>
      <c r="AC48" s="124">
        <v>11.45</v>
      </c>
      <c r="AD48" s="124">
        <v>0.63600000000000001</v>
      </c>
    </row>
    <row r="49" spans="1:30" x14ac:dyDescent="0.3">
      <c r="A49" s="126" t="s">
        <v>840</v>
      </c>
      <c r="B49" s="124">
        <v>2695</v>
      </c>
      <c r="C49" s="124">
        <v>9.6152800000000003</v>
      </c>
      <c r="D49" s="124">
        <v>0.22947000000000001</v>
      </c>
      <c r="E49" s="124">
        <v>0.379</v>
      </c>
      <c r="F49" s="124">
        <v>0</v>
      </c>
      <c r="G49" s="124">
        <v>3.4930000000000003E-2</v>
      </c>
      <c r="H49" s="124">
        <v>3874.5298200000002</v>
      </c>
      <c r="I49" s="126" t="s">
        <v>1509</v>
      </c>
      <c r="J49" s="126" t="s">
        <v>1509</v>
      </c>
      <c r="K49" s="124">
        <v>0.3135</v>
      </c>
      <c r="L49" s="124">
        <v>21.029859999999999</v>
      </c>
      <c r="M49" s="126" t="s">
        <v>1509</v>
      </c>
      <c r="N49" s="124">
        <v>1.1800000000000001E-3</v>
      </c>
      <c r="O49" s="124">
        <v>1.1100000000000001E-3</v>
      </c>
      <c r="P49" s="124">
        <v>2411.6</v>
      </c>
      <c r="Q49" s="124">
        <v>0.91200000000000003</v>
      </c>
      <c r="R49" s="124">
        <v>6.0000000000000001E-3</v>
      </c>
      <c r="S49" s="124">
        <v>0.54400000000000004</v>
      </c>
      <c r="T49" s="124">
        <v>0.40799999999999997</v>
      </c>
      <c r="U49" s="126" t="s">
        <v>1509</v>
      </c>
      <c r="V49" s="124">
        <v>278.238</v>
      </c>
      <c r="W49" s="124">
        <v>0</v>
      </c>
      <c r="X49" s="124">
        <v>0</v>
      </c>
      <c r="Y49" s="124">
        <v>59.28</v>
      </c>
      <c r="Z49" s="124">
        <v>0.13900000000000001</v>
      </c>
      <c r="AA49" s="124">
        <v>0.26334999999999997</v>
      </c>
      <c r="AB49" s="124">
        <v>0.33427000000000001</v>
      </c>
      <c r="AC49" s="124">
        <v>11.39</v>
      </c>
      <c r="AD49" s="124">
        <v>0.63600000000000001</v>
      </c>
    </row>
    <row r="50" spans="1:30" x14ac:dyDescent="0.3">
      <c r="A50" s="126" t="s">
        <v>841</v>
      </c>
      <c r="B50" s="124">
        <v>2695</v>
      </c>
      <c r="C50" s="124">
        <v>9.6152800000000003</v>
      </c>
      <c r="D50" s="124">
        <v>0.22947000000000001</v>
      </c>
      <c r="E50" s="124">
        <v>0.379</v>
      </c>
      <c r="F50" s="124">
        <v>0</v>
      </c>
      <c r="G50" s="124">
        <v>3.4930000000000003E-2</v>
      </c>
      <c r="H50" s="124">
        <v>3874.5298200000002</v>
      </c>
      <c r="I50" s="126" t="s">
        <v>1509</v>
      </c>
      <c r="J50" s="126" t="s">
        <v>1509</v>
      </c>
      <c r="K50" s="124">
        <v>0.3135</v>
      </c>
      <c r="L50" s="124">
        <v>21.029859999999999</v>
      </c>
      <c r="M50" s="126" t="s">
        <v>1509</v>
      </c>
      <c r="N50" s="124">
        <v>1.1800000000000001E-3</v>
      </c>
      <c r="O50" s="124">
        <v>1.1100000000000001E-3</v>
      </c>
      <c r="P50" s="124">
        <v>2411.6</v>
      </c>
      <c r="Q50" s="124">
        <v>0.91200000000000003</v>
      </c>
      <c r="R50" s="124">
        <v>6.0000000000000001E-3</v>
      </c>
      <c r="S50" s="124">
        <v>0.54400000000000004</v>
      </c>
      <c r="T50" s="124">
        <v>0.40799999999999997</v>
      </c>
      <c r="U50" s="126" t="s">
        <v>1509</v>
      </c>
      <c r="V50" s="124">
        <v>278.238</v>
      </c>
      <c r="W50" s="124">
        <v>0</v>
      </c>
      <c r="X50" s="124">
        <v>0</v>
      </c>
      <c r="Y50" s="124">
        <v>59.28</v>
      </c>
      <c r="Z50" s="124">
        <v>0.13900000000000001</v>
      </c>
      <c r="AA50" s="124">
        <v>0.26334999999999997</v>
      </c>
      <c r="AB50" s="124">
        <v>0.33427000000000001</v>
      </c>
      <c r="AC50" s="124">
        <v>11.39</v>
      </c>
      <c r="AD50" s="124">
        <v>0.63600000000000001</v>
      </c>
    </row>
    <row r="51" spans="1:30" x14ac:dyDescent="0.3">
      <c r="A51" s="126" t="s">
        <v>842</v>
      </c>
      <c r="B51" s="124">
        <v>2695</v>
      </c>
      <c r="C51" s="124">
        <v>9.5747400000000003</v>
      </c>
      <c r="D51" s="124">
        <v>0.21668999999999999</v>
      </c>
      <c r="E51" s="124">
        <v>0.35399999999999998</v>
      </c>
      <c r="F51" s="124">
        <v>0</v>
      </c>
      <c r="G51" s="124">
        <v>3.5819999999999998E-2</v>
      </c>
      <c r="H51" s="124">
        <v>3874.5231100000001</v>
      </c>
      <c r="I51" s="126" t="s">
        <v>1509</v>
      </c>
      <c r="J51" s="126" t="s">
        <v>1509</v>
      </c>
      <c r="K51" s="124">
        <v>0.31261</v>
      </c>
      <c r="L51" s="124">
        <v>21.01313</v>
      </c>
      <c r="M51" s="126" t="s">
        <v>1509</v>
      </c>
      <c r="N51" s="124">
        <v>1.1800000000000001E-3</v>
      </c>
      <c r="O51" s="124">
        <v>1.1100000000000001E-3</v>
      </c>
      <c r="P51" s="124">
        <v>2411.64</v>
      </c>
      <c r="Q51" s="124">
        <v>0.91700000000000004</v>
      </c>
      <c r="R51" s="124">
        <v>6.0000000000000001E-3</v>
      </c>
      <c r="S51" s="124">
        <v>0.54400000000000004</v>
      </c>
      <c r="T51" s="124">
        <v>0.40500000000000003</v>
      </c>
      <c r="U51" s="126" t="s">
        <v>1509</v>
      </c>
      <c r="V51" s="124">
        <v>278.24200000000002</v>
      </c>
      <c r="W51" s="124">
        <v>0</v>
      </c>
      <c r="X51" s="124">
        <v>0</v>
      </c>
      <c r="Y51" s="124">
        <v>59.28</v>
      </c>
      <c r="Z51" s="124">
        <v>0.14199999999999999</v>
      </c>
      <c r="AA51" s="124">
        <v>0.26334999999999997</v>
      </c>
      <c r="AB51" s="124">
        <v>0.33801999999999999</v>
      </c>
      <c r="AC51" s="124">
        <v>11.35</v>
      </c>
      <c r="AD51" s="124">
        <v>0.63600000000000001</v>
      </c>
    </row>
    <row r="52" spans="1:30" x14ac:dyDescent="0.3">
      <c r="A52" s="126" t="s">
        <v>843</v>
      </c>
      <c r="B52" s="124">
        <v>2695</v>
      </c>
      <c r="C52" s="124">
        <v>9.5747400000000003</v>
      </c>
      <c r="D52" s="124">
        <v>0.21668999999999999</v>
      </c>
      <c r="E52" s="124">
        <v>0.35399999999999998</v>
      </c>
      <c r="F52" s="124">
        <v>0</v>
      </c>
      <c r="G52" s="124">
        <v>3.5819999999999998E-2</v>
      </c>
      <c r="H52" s="124">
        <v>3874.5231100000001</v>
      </c>
      <c r="I52" s="126" t="s">
        <v>1509</v>
      </c>
      <c r="J52" s="126" t="s">
        <v>1509</v>
      </c>
      <c r="K52" s="124">
        <v>0.31261</v>
      </c>
      <c r="L52" s="124">
        <v>21.01313</v>
      </c>
      <c r="M52" s="126" t="s">
        <v>1509</v>
      </c>
      <c r="N52" s="124">
        <v>1.1800000000000001E-3</v>
      </c>
      <c r="O52" s="124">
        <v>1.1100000000000001E-3</v>
      </c>
      <c r="P52" s="124">
        <v>2411.64</v>
      </c>
      <c r="Q52" s="124">
        <v>0.91700000000000004</v>
      </c>
      <c r="R52" s="124">
        <v>6.0000000000000001E-3</v>
      </c>
      <c r="S52" s="124">
        <v>0.54400000000000004</v>
      </c>
      <c r="T52" s="124">
        <v>0.40500000000000003</v>
      </c>
      <c r="U52" s="126" t="s">
        <v>1509</v>
      </c>
      <c r="V52" s="124">
        <v>278.24200000000002</v>
      </c>
      <c r="W52" s="124">
        <v>0</v>
      </c>
      <c r="X52" s="124">
        <v>0</v>
      </c>
      <c r="Y52" s="124">
        <v>59.28</v>
      </c>
      <c r="Z52" s="124">
        <v>0.14199999999999999</v>
      </c>
      <c r="AA52" s="124">
        <v>0.26334999999999997</v>
      </c>
      <c r="AB52" s="124">
        <v>0.33801999999999999</v>
      </c>
      <c r="AC52" s="124">
        <v>11.35</v>
      </c>
      <c r="AD52" s="124">
        <v>0.63600000000000001</v>
      </c>
    </row>
    <row r="53" spans="1:30" x14ac:dyDescent="0.3">
      <c r="A53" s="126" t="s">
        <v>844</v>
      </c>
      <c r="B53" s="124">
        <v>2695</v>
      </c>
      <c r="C53" s="124">
        <v>9.53064</v>
      </c>
      <c r="D53" s="124">
        <v>0.23585999999999999</v>
      </c>
      <c r="E53" s="124">
        <v>0.35399999999999998</v>
      </c>
      <c r="F53" s="124">
        <v>0</v>
      </c>
      <c r="G53" s="124">
        <v>2.5770000000000001E-2</v>
      </c>
      <c r="H53" s="124">
        <v>3874.5292100000001</v>
      </c>
      <c r="I53" s="126" t="s">
        <v>1509</v>
      </c>
      <c r="J53" s="126" t="s">
        <v>1509</v>
      </c>
      <c r="K53" s="124">
        <v>0.30848999999999999</v>
      </c>
      <c r="L53" s="124">
        <v>21.02834</v>
      </c>
      <c r="M53" s="126" t="s">
        <v>1509</v>
      </c>
      <c r="N53" s="124">
        <v>1.1800000000000001E-3</v>
      </c>
      <c r="O53" s="124">
        <v>1.1100000000000001E-3</v>
      </c>
      <c r="P53" s="124">
        <v>2411.7199999999998</v>
      </c>
      <c r="Q53" s="124">
        <v>0.92700000000000005</v>
      </c>
      <c r="R53" s="124">
        <v>6.0000000000000001E-3</v>
      </c>
      <c r="S53" s="124">
        <v>0.54400000000000004</v>
      </c>
      <c r="T53" s="124">
        <v>0.41699999999999998</v>
      </c>
      <c r="U53" s="126" t="s">
        <v>1509</v>
      </c>
      <c r="V53" s="124">
        <v>278.245</v>
      </c>
      <c r="W53" s="124">
        <v>0</v>
      </c>
      <c r="X53" s="124">
        <v>0</v>
      </c>
      <c r="Y53" s="124">
        <v>59.28</v>
      </c>
      <c r="Z53" s="124">
        <v>0.14399999999999999</v>
      </c>
      <c r="AA53" s="124">
        <v>0.26334999999999997</v>
      </c>
      <c r="AB53" s="124">
        <v>0.31822</v>
      </c>
      <c r="AC53" s="124">
        <v>11.22</v>
      </c>
      <c r="AD53" s="124">
        <v>0.63600000000000001</v>
      </c>
    </row>
    <row r="54" spans="1:30" x14ac:dyDescent="0.3">
      <c r="A54" s="126" t="s">
        <v>845</v>
      </c>
      <c r="B54" s="124">
        <v>2695</v>
      </c>
      <c r="C54" s="124">
        <v>9.53064</v>
      </c>
      <c r="D54" s="124">
        <v>0.23585999999999999</v>
      </c>
      <c r="E54" s="124">
        <v>0.35399999999999998</v>
      </c>
      <c r="F54" s="124">
        <v>0</v>
      </c>
      <c r="G54" s="124">
        <v>2.5770000000000001E-2</v>
      </c>
      <c r="H54" s="124">
        <v>3874.5292100000001</v>
      </c>
      <c r="I54" s="126" t="s">
        <v>1509</v>
      </c>
      <c r="J54" s="126" t="s">
        <v>1509</v>
      </c>
      <c r="K54" s="124">
        <v>0.30848999999999999</v>
      </c>
      <c r="L54" s="124">
        <v>21.02834</v>
      </c>
      <c r="M54" s="126" t="s">
        <v>1509</v>
      </c>
      <c r="N54" s="124">
        <v>1.1800000000000001E-3</v>
      </c>
      <c r="O54" s="124">
        <v>1.1100000000000001E-3</v>
      </c>
      <c r="P54" s="124">
        <v>2411.7199999999998</v>
      </c>
      <c r="Q54" s="124">
        <v>0.92700000000000005</v>
      </c>
      <c r="R54" s="124">
        <v>6.0000000000000001E-3</v>
      </c>
      <c r="S54" s="124">
        <v>0.54400000000000004</v>
      </c>
      <c r="T54" s="124">
        <v>0.41699999999999998</v>
      </c>
      <c r="U54" s="126" t="s">
        <v>1509</v>
      </c>
      <c r="V54" s="124">
        <v>278.245</v>
      </c>
      <c r="W54" s="124">
        <v>0</v>
      </c>
      <c r="X54" s="124">
        <v>0</v>
      </c>
      <c r="Y54" s="124">
        <v>59.28</v>
      </c>
      <c r="Z54" s="124">
        <v>0.14399999999999999</v>
      </c>
      <c r="AA54" s="124">
        <v>0.26334999999999997</v>
      </c>
      <c r="AB54" s="124">
        <v>0.31822</v>
      </c>
      <c r="AC54" s="124">
        <v>11.22</v>
      </c>
      <c r="AD54" s="124">
        <v>0.63600000000000001</v>
      </c>
    </row>
    <row r="55" spans="1:30" x14ac:dyDescent="0.3">
      <c r="A55" s="126" t="s">
        <v>846</v>
      </c>
      <c r="B55" s="124">
        <v>2695</v>
      </c>
      <c r="C55" s="124">
        <v>9.4794</v>
      </c>
      <c r="D55" s="124">
        <v>0.21029999999999999</v>
      </c>
      <c r="E55" s="124">
        <v>0.35799999999999998</v>
      </c>
      <c r="F55" s="124">
        <v>0</v>
      </c>
      <c r="G55" s="124">
        <v>2.512E-2</v>
      </c>
      <c r="H55" s="124">
        <v>3874.5471900000002</v>
      </c>
      <c r="I55" s="126" t="s">
        <v>1509</v>
      </c>
      <c r="J55" s="126" t="s">
        <v>1509</v>
      </c>
      <c r="K55" s="124">
        <v>0.30528</v>
      </c>
      <c r="L55" s="124">
        <v>21.0732</v>
      </c>
      <c r="M55" s="126" t="s">
        <v>1509</v>
      </c>
      <c r="N55" s="124">
        <v>1.1800000000000001E-3</v>
      </c>
      <c r="O55" s="124">
        <v>1.1100000000000001E-3</v>
      </c>
      <c r="P55" s="124">
        <v>2411.75</v>
      </c>
      <c r="Q55" s="124">
        <v>0.93</v>
      </c>
      <c r="R55" s="124">
        <v>6.0000000000000001E-3</v>
      </c>
      <c r="S55" s="124">
        <v>0.54300000000000004</v>
      </c>
      <c r="T55" s="124">
        <v>0.217</v>
      </c>
      <c r="U55" s="126" t="s">
        <v>1509</v>
      </c>
      <c r="V55" s="124">
        <v>278.24900000000002</v>
      </c>
      <c r="W55" s="124">
        <v>0</v>
      </c>
      <c r="X55" s="124">
        <v>0</v>
      </c>
      <c r="Y55" s="124">
        <v>59.28</v>
      </c>
      <c r="Z55" s="124">
        <v>0.14199999999999999</v>
      </c>
      <c r="AA55" s="124">
        <v>0.27271000000000001</v>
      </c>
      <c r="AB55" s="124">
        <v>0.31456000000000001</v>
      </c>
      <c r="AC55" s="124">
        <v>11.27</v>
      </c>
      <c r="AD55" s="124">
        <v>0.63600000000000001</v>
      </c>
    </row>
    <row r="56" spans="1:30" x14ac:dyDescent="0.3">
      <c r="A56" s="126" t="s">
        <v>847</v>
      </c>
      <c r="B56" s="124">
        <v>2695</v>
      </c>
      <c r="C56" s="124">
        <v>9.4794</v>
      </c>
      <c r="D56" s="124">
        <v>0.21029999999999999</v>
      </c>
      <c r="E56" s="124">
        <v>0.35799999999999998</v>
      </c>
      <c r="F56" s="124">
        <v>0</v>
      </c>
      <c r="G56" s="124">
        <v>2.512E-2</v>
      </c>
      <c r="H56" s="124">
        <v>3874.5471900000002</v>
      </c>
      <c r="I56" s="126" t="s">
        <v>1509</v>
      </c>
      <c r="J56" s="126" t="s">
        <v>1509</v>
      </c>
      <c r="K56" s="124">
        <v>0.30528</v>
      </c>
      <c r="L56" s="124">
        <v>21.0732</v>
      </c>
      <c r="M56" s="126" t="s">
        <v>1509</v>
      </c>
      <c r="N56" s="124">
        <v>1.1800000000000001E-3</v>
      </c>
      <c r="O56" s="124">
        <v>1.1100000000000001E-3</v>
      </c>
      <c r="P56" s="124">
        <v>2411.75</v>
      </c>
      <c r="Q56" s="124">
        <v>0.93</v>
      </c>
      <c r="R56" s="124">
        <v>6.0000000000000001E-3</v>
      </c>
      <c r="S56" s="124">
        <v>0.54300000000000004</v>
      </c>
      <c r="T56" s="124">
        <v>0.217</v>
      </c>
      <c r="U56" s="126" t="s">
        <v>1509</v>
      </c>
      <c r="V56" s="124">
        <v>278.24900000000002</v>
      </c>
      <c r="W56" s="124">
        <v>0</v>
      </c>
      <c r="X56" s="124">
        <v>0</v>
      </c>
      <c r="Y56" s="124">
        <v>59.28</v>
      </c>
      <c r="Z56" s="124">
        <v>0.14199999999999999</v>
      </c>
      <c r="AA56" s="124">
        <v>0.27271000000000001</v>
      </c>
      <c r="AB56" s="124">
        <v>0.31456000000000001</v>
      </c>
      <c r="AC56" s="124">
        <v>11.27</v>
      </c>
      <c r="AD56" s="124">
        <v>0.63600000000000001</v>
      </c>
    </row>
    <row r="57" spans="1:30" x14ac:dyDescent="0.3">
      <c r="A57" s="126" t="s">
        <v>848</v>
      </c>
      <c r="B57" s="124">
        <v>2695</v>
      </c>
      <c r="C57" s="124">
        <v>9.4102700000000006</v>
      </c>
      <c r="D57" s="124">
        <v>0.15876000000000001</v>
      </c>
      <c r="E57" s="124">
        <v>0.36199999999999999</v>
      </c>
      <c r="F57" s="124">
        <v>0</v>
      </c>
      <c r="G57" s="124">
        <v>1.9470000000000001E-2</v>
      </c>
      <c r="H57" s="124">
        <v>3874.5798</v>
      </c>
      <c r="I57" s="126" t="s">
        <v>1509</v>
      </c>
      <c r="J57" s="126" t="s">
        <v>1509</v>
      </c>
      <c r="K57" s="124">
        <v>0.30249999999999999</v>
      </c>
      <c r="L57" s="124">
        <v>21.159199999999998</v>
      </c>
      <c r="M57" s="126" t="s">
        <v>1509</v>
      </c>
      <c r="N57" s="124">
        <v>1.1800000000000001E-3</v>
      </c>
      <c r="O57" s="124">
        <v>1.1100000000000001E-3</v>
      </c>
      <c r="P57" s="124">
        <v>2411.7399999999998</v>
      </c>
      <c r="Q57" s="124">
        <v>0.92900000000000005</v>
      </c>
      <c r="R57" s="124">
        <v>6.0000000000000001E-3</v>
      </c>
      <c r="S57" s="124">
        <v>0.54500000000000004</v>
      </c>
      <c r="T57" s="124">
        <v>0.217</v>
      </c>
      <c r="U57" s="126" t="s">
        <v>1509</v>
      </c>
      <c r="V57" s="124">
        <v>278.25200000000001</v>
      </c>
      <c r="W57" s="124">
        <v>0</v>
      </c>
      <c r="X57" s="124">
        <v>0</v>
      </c>
      <c r="Y57" s="124">
        <v>59.28</v>
      </c>
      <c r="Z57" s="124">
        <v>0.14199999999999999</v>
      </c>
      <c r="AA57" s="124">
        <v>0.29960999999999999</v>
      </c>
      <c r="AB57" s="124">
        <v>0.27901999999999999</v>
      </c>
      <c r="AC57" s="124">
        <v>11.29</v>
      </c>
      <c r="AD57" s="124">
        <v>0.63600000000000001</v>
      </c>
    </row>
    <row r="58" spans="1:30" x14ac:dyDescent="0.3">
      <c r="A58" s="127" t="s">
        <v>849</v>
      </c>
      <c r="B58" s="133">
        <v>2695</v>
      </c>
      <c r="C58" s="133">
        <v>9.4102700000000006</v>
      </c>
      <c r="D58" s="133">
        <v>0.15876000000000001</v>
      </c>
      <c r="E58" s="133">
        <v>0.36199999999999999</v>
      </c>
      <c r="F58" s="133">
        <v>0</v>
      </c>
      <c r="G58" s="133">
        <v>1.9470000000000001E-2</v>
      </c>
      <c r="H58" s="133">
        <v>3874.5798</v>
      </c>
      <c r="I58" s="127" t="s">
        <v>1509</v>
      </c>
      <c r="J58" s="127" t="s">
        <v>1509</v>
      </c>
      <c r="K58" s="133">
        <v>0.30249999999999999</v>
      </c>
      <c r="L58" s="133">
        <v>21.159199999999998</v>
      </c>
      <c r="M58" s="127" t="s">
        <v>1509</v>
      </c>
      <c r="N58" s="133">
        <v>1.1800000000000001E-3</v>
      </c>
      <c r="O58" s="133">
        <v>1.1100000000000001E-3</v>
      </c>
      <c r="P58" s="133">
        <v>2411.7399999999998</v>
      </c>
      <c r="Q58" s="133">
        <v>0.92900000000000005</v>
      </c>
      <c r="R58" s="133">
        <v>6.0000000000000001E-3</v>
      </c>
      <c r="S58" s="133">
        <v>0.54500000000000004</v>
      </c>
      <c r="T58" s="133">
        <v>0.217</v>
      </c>
      <c r="U58" s="127" t="s">
        <v>1509</v>
      </c>
      <c r="V58" s="133">
        <v>278.25200000000001</v>
      </c>
      <c r="W58" s="133">
        <v>0</v>
      </c>
      <c r="X58" s="133">
        <v>0</v>
      </c>
      <c r="Y58" s="133">
        <v>59.28</v>
      </c>
      <c r="Z58" s="133">
        <v>0.14199999999999999</v>
      </c>
      <c r="AA58" s="133">
        <v>0.29960999999999999</v>
      </c>
      <c r="AB58" s="133">
        <v>0.27901999999999999</v>
      </c>
      <c r="AC58" s="133">
        <v>11.29</v>
      </c>
      <c r="AD58" s="133">
        <v>0.63600000000000001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1541</v>
      </c>
      <c r="C5" s="1"/>
      <c r="D5" s="1"/>
      <c r="E5" s="1"/>
      <c r="F5" s="1"/>
      <c r="G5" s="1"/>
      <c r="H5" s="1"/>
    </row>
    <row r="6" spans="1:8" ht="27.6" x14ac:dyDescent="0.3">
      <c r="A6" s="1"/>
      <c r="B6" s="3" t="s">
        <v>66</v>
      </c>
      <c r="C6" s="3" t="s">
        <v>3</v>
      </c>
      <c r="D6" s="3" t="s">
        <v>1542</v>
      </c>
      <c r="E6" s="3" t="s">
        <v>7</v>
      </c>
      <c r="F6" s="3" t="s">
        <v>8</v>
      </c>
      <c r="G6" s="3" t="s">
        <v>1543</v>
      </c>
      <c r="H6" s="3" t="s">
        <v>1544</v>
      </c>
    </row>
    <row r="7" spans="1:8" x14ac:dyDescent="0.3">
      <c r="A7" s="1"/>
      <c r="B7" s="87" t="s">
        <v>70</v>
      </c>
      <c r="C7" s="6" t="s">
        <v>596</v>
      </c>
      <c r="D7" s="6" t="s">
        <v>1530</v>
      </c>
      <c r="E7" s="87" t="s">
        <v>1545</v>
      </c>
      <c r="F7" s="87" t="s">
        <v>1546</v>
      </c>
      <c r="G7" s="146">
        <v>0.25</v>
      </c>
      <c r="H7" s="87"/>
    </row>
    <row r="8" spans="1:8" x14ac:dyDescent="0.3">
      <c r="A8" s="1"/>
      <c r="B8" s="87" t="s">
        <v>70</v>
      </c>
      <c r="C8" s="6" t="s">
        <v>293</v>
      </c>
      <c r="D8" s="6" t="s">
        <v>1547</v>
      </c>
      <c r="E8" s="87" t="s">
        <v>1545</v>
      </c>
      <c r="F8" s="87" t="s">
        <v>1546</v>
      </c>
      <c r="G8" s="146">
        <v>2.5</v>
      </c>
      <c r="H8" s="87"/>
    </row>
    <row r="9" spans="1:8" x14ac:dyDescent="0.3">
      <c r="A9" s="1"/>
      <c r="B9" s="87" t="s">
        <v>70</v>
      </c>
      <c r="C9" s="6" t="s">
        <v>293</v>
      </c>
      <c r="D9" s="6" t="s">
        <v>1548</v>
      </c>
      <c r="E9" s="87" t="s">
        <v>1545</v>
      </c>
      <c r="F9" s="87" t="s">
        <v>1546</v>
      </c>
      <c r="G9" s="146">
        <v>0.52</v>
      </c>
      <c r="H9" s="87"/>
    </row>
    <row r="10" spans="1:8" x14ac:dyDescent="0.3">
      <c r="A10" s="1"/>
      <c r="B10" s="87" t="s">
        <v>70</v>
      </c>
      <c r="C10" s="6" t="s">
        <v>293</v>
      </c>
      <c r="D10" s="6" t="s">
        <v>1549</v>
      </c>
      <c r="E10" s="87" t="s">
        <v>1545</v>
      </c>
      <c r="F10" s="87" t="s">
        <v>1546</v>
      </c>
      <c r="G10" s="146">
        <v>2.73</v>
      </c>
      <c r="H10" s="87"/>
    </row>
    <row r="11" spans="1:8" x14ac:dyDescent="0.3">
      <c r="A11" s="1"/>
      <c r="B11" s="87" t="s">
        <v>70</v>
      </c>
      <c r="C11" s="6" t="s">
        <v>293</v>
      </c>
      <c r="D11" s="6" t="s">
        <v>1550</v>
      </c>
      <c r="E11" s="87" t="s">
        <v>1545</v>
      </c>
      <c r="F11" s="87" t="s">
        <v>1546</v>
      </c>
      <c r="G11" s="146">
        <v>9.23</v>
      </c>
      <c r="H11" s="87"/>
    </row>
    <row r="12" spans="1:8" x14ac:dyDescent="0.3">
      <c r="A12" s="1"/>
      <c r="B12" s="87" t="s">
        <v>70</v>
      </c>
      <c r="C12" s="6" t="s">
        <v>293</v>
      </c>
      <c r="D12" s="6" t="s">
        <v>1551</v>
      </c>
      <c r="E12" s="87" t="s">
        <v>1545</v>
      </c>
      <c r="F12" s="87" t="s">
        <v>1546</v>
      </c>
      <c r="G12" s="146">
        <v>0.76</v>
      </c>
      <c r="H12" s="87"/>
    </row>
    <row r="13" spans="1:8" x14ac:dyDescent="0.3">
      <c r="A13" s="1"/>
      <c r="B13" s="87" t="s">
        <v>70</v>
      </c>
      <c r="C13" s="6" t="s">
        <v>293</v>
      </c>
      <c r="D13" s="6" t="s">
        <v>1552</v>
      </c>
      <c r="E13" s="87" t="s">
        <v>1545</v>
      </c>
      <c r="F13" s="87" t="s">
        <v>1546</v>
      </c>
      <c r="G13" s="146">
        <v>0.02</v>
      </c>
      <c r="H13" s="87"/>
    </row>
    <row r="14" spans="1:8" x14ac:dyDescent="0.3">
      <c r="A14" s="1"/>
      <c r="B14" s="87" t="s">
        <v>70</v>
      </c>
      <c r="C14" s="6" t="s">
        <v>293</v>
      </c>
      <c r="D14" s="6" t="s">
        <v>1553</v>
      </c>
      <c r="E14" s="87" t="s">
        <v>1545</v>
      </c>
      <c r="F14" s="87" t="s">
        <v>1546</v>
      </c>
      <c r="G14" s="146">
        <v>4.5599999999999996</v>
      </c>
      <c r="H14" s="87"/>
    </row>
    <row r="15" spans="1:8" x14ac:dyDescent="0.3">
      <c r="A15" s="1"/>
      <c r="B15" s="87" t="s">
        <v>70</v>
      </c>
      <c r="C15" s="6" t="s">
        <v>293</v>
      </c>
      <c r="D15" s="6" t="s">
        <v>1554</v>
      </c>
      <c r="E15" s="87" t="s">
        <v>1545</v>
      </c>
      <c r="F15" s="87" t="s">
        <v>1546</v>
      </c>
      <c r="G15" s="146">
        <v>0.26</v>
      </c>
      <c r="H15" s="87"/>
    </row>
    <row r="16" spans="1:8" x14ac:dyDescent="0.3">
      <c r="A16" s="1"/>
      <c r="B16" s="87" t="s">
        <v>70</v>
      </c>
      <c r="C16" s="6" t="s">
        <v>293</v>
      </c>
      <c r="D16" s="6" t="s">
        <v>1555</v>
      </c>
      <c r="E16" s="87" t="s">
        <v>1545</v>
      </c>
      <c r="F16" s="87" t="s">
        <v>1546</v>
      </c>
      <c r="G16" s="146">
        <v>0.63</v>
      </c>
      <c r="H16" s="87"/>
    </row>
    <row r="17" spans="1:8" x14ac:dyDescent="0.3">
      <c r="A17" s="1"/>
      <c r="B17" s="87" t="s">
        <v>70</v>
      </c>
      <c r="C17" s="6" t="s">
        <v>293</v>
      </c>
      <c r="D17" s="6" t="s">
        <v>1556</v>
      </c>
      <c r="E17" s="87" t="s">
        <v>1545</v>
      </c>
      <c r="F17" s="87" t="s">
        <v>1546</v>
      </c>
      <c r="G17" s="146">
        <v>10.039999999999999</v>
      </c>
      <c r="H17" s="87"/>
    </row>
    <row r="18" spans="1:8" x14ac:dyDescent="0.3">
      <c r="A18" s="1"/>
      <c r="B18" s="87" t="s">
        <v>70</v>
      </c>
      <c r="C18" s="6" t="s">
        <v>293</v>
      </c>
      <c r="D18" s="6" t="s">
        <v>1557</v>
      </c>
      <c r="E18" s="87" t="s">
        <v>1545</v>
      </c>
      <c r="F18" s="87" t="s">
        <v>1546</v>
      </c>
      <c r="G18" s="146">
        <v>2.94</v>
      </c>
      <c r="H18" s="87"/>
    </row>
    <row r="19" spans="1:8" x14ac:dyDescent="0.3">
      <c r="A19" s="1"/>
      <c r="B19" s="87" t="s">
        <v>70</v>
      </c>
      <c r="C19" s="6" t="s">
        <v>293</v>
      </c>
      <c r="D19" s="6" t="s">
        <v>1558</v>
      </c>
      <c r="E19" s="87" t="s">
        <v>1545</v>
      </c>
      <c r="F19" s="87" t="s">
        <v>1546</v>
      </c>
      <c r="G19" s="146">
        <v>0.06</v>
      </c>
      <c r="H19" s="87"/>
    </row>
    <row r="20" spans="1:8" x14ac:dyDescent="0.3">
      <c r="A20" s="1"/>
      <c r="B20" s="87" t="s">
        <v>70</v>
      </c>
      <c r="C20" s="6" t="s">
        <v>293</v>
      </c>
      <c r="D20" s="6" t="s">
        <v>1559</v>
      </c>
      <c r="E20" s="87" t="s">
        <v>1545</v>
      </c>
      <c r="F20" s="87" t="s">
        <v>1546</v>
      </c>
      <c r="G20" s="146">
        <v>59.295999999999999</v>
      </c>
      <c r="H20" s="87"/>
    </row>
    <row r="21" spans="1:8" x14ac:dyDescent="0.3">
      <c r="A21" s="1"/>
      <c r="B21" s="87" t="s">
        <v>70</v>
      </c>
      <c r="C21" s="6" t="s">
        <v>293</v>
      </c>
      <c r="D21" s="6" t="s">
        <v>1560</v>
      </c>
      <c r="E21" s="87" t="s">
        <v>1545</v>
      </c>
      <c r="F21" s="87" t="s">
        <v>1546</v>
      </c>
      <c r="G21" s="146">
        <v>0.18</v>
      </c>
      <c r="H21" s="87"/>
    </row>
    <row r="22" spans="1:8" x14ac:dyDescent="0.3">
      <c r="A22" s="1"/>
      <c r="B22" s="87" t="s">
        <v>70</v>
      </c>
      <c r="C22" s="6" t="s">
        <v>293</v>
      </c>
      <c r="D22" s="6" t="s">
        <v>1561</v>
      </c>
      <c r="E22" s="87" t="s">
        <v>1545</v>
      </c>
      <c r="F22" s="87" t="s">
        <v>1546</v>
      </c>
      <c r="G22" s="146">
        <v>0.91</v>
      </c>
      <c r="H22" s="87"/>
    </row>
    <row r="23" spans="1:8" x14ac:dyDescent="0.3">
      <c r="A23" s="1"/>
      <c r="B23" s="87" t="s">
        <v>70</v>
      </c>
      <c r="C23" s="6" t="s">
        <v>293</v>
      </c>
      <c r="D23" s="6" t="s">
        <v>1562</v>
      </c>
      <c r="E23" s="87" t="s">
        <v>1545</v>
      </c>
      <c r="F23" s="87" t="s">
        <v>1546</v>
      </c>
      <c r="G23" s="146">
        <v>0.67</v>
      </c>
      <c r="H23" s="87"/>
    </row>
    <row r="24" spans="1:8" x14ac:dyDescent="0.3">
      <c r="A24" s="1"/>
      <c r="B24" s="87" t="s">
        <v>70</v>
      </c>
      <c r="C24" s="6" t="s">
        <v>293</v>
      </c>
      <c r="D24" s="6" t="s">
        <v>1563</v>
      </c>
      <c r="E24" s="87" t="s">
        <v>1545</v>
      </c>
      <c r="F24" s="87" t="s">
        <v>1546</v>
      </c>
      <c r="G24" s="146">
        <v>0.73</v>
      </c>
      <c r="H24" s="87"/>
    </row>
    <row r="25" spans="1:8" x14ac:dyDescent="0.3">
      <c r="A25" s="1"/>
      <c r="B25" s="87" t="s">
        <v>70</v>
      </c>
      <c r="C25" s="6" t="s">
        <v>293</v>
      </c>
      <c r="D25" s="6" t="s">
        <v>1564</v>
      </c>
      <c r="E25" s="87" t="s">
        <v>1545</v>
      </c>
      <c r="F25" s="87" t="s">
        <v>1546</v>
      </c>
      <c r="G25" s="146">
        <v>1.39</v>
      </c>
      <c r="H25" s="87"/>
    </row>
    <row r="26" spans="1:8" x14ac:dyDescent="0.3">
      <c r="A26" s="1"/>
      <c r="B26" s="87" t="s">
        <v>70</v>
      </c>
      <c r="C26" s="6" t="s">
        <v>293</v>
      </c>
      <c r="D26" s="6" t="s">
        <v>1565</v>
      </c>
      <c r="E26" s="87" t="s">
        <v>1545</v>
      </c>
      <c r="F26" s="87" t="s">
        <v>1546</v>
      </c>
      <c r="G26" s="146">
        <v>0.34</v>
      </c>
      <c r="H26" s="87"/>
    </row>
    <row r="27" spans="1:8" x14ac:dyDescent="0.3">
      <c r="A27" s="1"/>
      <c r="B27" s="87" t="s">
        <v>70</v>
      </c>
      <c r="C27" s="6" t="s">
        <v>293</v>
      </c>
      <c r="D27" s="6" t="s">
        <v>1566</v>
      </c>
      <c r="E27" s="87" t="s">
        <v>1545</v>
      </c>
      <c r="F27" s="87" t="s">
        <v>1546</v>
      </c>
      <c r="G27" s="146">
        <v>1.1399999999999999</v>
      </c>
      <c r="H27" s="87"/>
    </row>
    <row r="28" spans="1:8" x14ac:dyDescent="0.3">
      <c r="A28" s="1"/>
      <c r="B28" s="87" t="s">
        <v>70</v>
      </c>
      <c r="C28" s="6" t="s">
        <v>293</v>
      </c>
      <c r="D28" s="6" t="s">
        <v>1567</v>
      </c>
      <c r="E28" s="87" t="s">
        <v>1545</v>
      </c>
      <c r="F28" s="87" t="s">
        <v>1546</v>
      </c>
      <c r="G28" s="146">
        <v>0.09</v>
      </c>
      <c r="H28" s="87"/>
    </row>
    <row r="29" spans="1:8" x14ac:dyDescent="0.3">
      <c r="A29" s="1"/>
      <c r="B29" s="87" t="s">
        <v>70</v>
      </c>
      <c r="C29" s="6" t="s">
        <v>53</v>
      </c>
      <c r="D29" s="6" t="s">
        <v>1568</v>
      </c>
      <c r="E29" s="87" t="s">
        <v>1545</v>
      </c>
      <c r="F29" s="87" t="s">
        <v>1569</v>
      </c>
      <c r="G29" s="146">
        <v>51.015999999999998</v>
      </c>
      <c r="H29" s="87"/>
    </row>
    <row r="30" spans="1:8" x14ac:dyDescent="0.3">
      <c r="A30" s="1"/>
      <c r="B30" s="87" t="s">
        <v>70</v>
      </c>
      <c r="C30" s="6" t="s">
        <v>53</v>
      </c>
      <c r="D30" s="6" t="s">
        <v>1568</v>
      </c>
      <c r="E30" s="87" t="s">
        <v>1570</v>
      </c>
      <c r="F30" s="87" t="s">
        <v>1546</v>
      </c>
      <c r="G30" s="146">
        <v>78.222999999999999</v>
      </c>
      <c r="H30" s="87"/>
    </row>
    <row r="31" spans="1:8" x14ac:dyDescent="0.3">
      <c r="A31" s="1"/>
      <c r="B31" s="87" t="s">
        <v>70</v>
      </c>
      <c r="C31" s="6" t="s">
        <v>53</v>
      </c>
      <c r="D31" s="6" t="s">
        <v>1571</v>
      </c>
      <c r="E31" s="87" t="s">
        <v>1545</v>
      </c>
      <c r="F31" s="87" t="s">
        <v>1546</v>
      </c>
      <c r="G31" s="146">
        <v>5.96</v>
      </c>
      <c r="H31"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1572</v>
      </c>
      <c r="C5" s="1"/>
      <c r="D5" s="1"/>
      <c r="E5" s="1"/>
      <c r="F5" s="1"/>
      <c r="G5" s="1"/>
      <c r="H5" s="1"/>
    </row>
    <row r="6" spans="1:8" ht="27.6" x14ac:dyDescent="0.3">
      <c r="A6" s="1"/>
      <c r="B6" s="3" t="s">
        <v>66</v>
      </c>
      <c r="C6" s="3" t="s">
        <v>3</v>
      </c>
      <c r="D6" s="3" t="s">
        <v>1542</v>
      </c>
      <c r="E6" s="3" t="s">
        <v>7</v>
      </c>
      <c r="F6" s="3" t="s">
        <v>8</v>
      </c>
      <c r="G6" s="3" t="s">
        <v>1543</v>
      </c>
      <c r="H6" s="3" t="s">
        <v>1544</v>
      </c>
    </row>
    <row r="7" spans="1:8" x14ac:dyDescent="0.3">
      <c r="A7" s="1"/>
      <c r="B7" s="87" t="s">
        <v>70</v>
      </c>
      <c r="C7" s="6" t="s">
        <v>596</v>
      </c>
      <c r="D7" s="6" t="s">
        <v>1530</v>
      </c>
      <c r="E7" s="87" t="s">
        <v>1545</v>
      </c>
      <c r="F7" s="87" t="s">
        <v>1546</v>
      </c>
      <c r="G7" s="146">
        <v>0</v>
      </c>
      <c r="H7" s="87"/>
    </row>
    <row r="8" spans="1:8" x14ac:dyDescent="0.3">
      <c r="A8" s="1"/>
      <c r="B8" s="87" t="s">
        <v>70</v>
      </c>
      <c r="C8" s="6" t="s">
        <v>596</v>
      </c>
      <c r="D8" s="6" t="s">
        <v>1573</v>
      </c>
      <c r="E8" s="87" t="s">
        <v>1545</v>
      </c>
      <c r="F8" s="87" t="s">
        <v>1546</v>
      </c>
      <c r="G8" s="146">
        <v>228.04</v>
      </c>
      <c r="H8" s="87"/>
    </row>
    <row r="9" spans="1:8" x14ac:dyDescent="0.3">
      <c r="A9" s="1"/>
      <c r="B9" s="87" t="s">
        <v>70</v>
      </c>
      <c r="C9" s="6" t="s">
        <v>293</v>
      </c>
      <c r="D9" s="6" t="s">
        <v>1517</v>
      </c>
      <c r="E9" s="87" t="s">
        <v>1545</v>
      </c>
      <c r="F9" s="87" t="s">
        <v>1546</v>
      </c>
      <c r="G9" s="146">
        <v>709.40800000000002</v>
      </c>
      <c r="H9" s="87"/>
    </row>
    <row r="10" spans="1:8" ht="26.4" x14ac:dyDescent="0.3">
      <c r="A10" s="1"/>
      <c r="B10" s="87" t="s">
        <v>70</v>
      </c>
      <c r="C10" s="6" t="s">
        <v>599</v>
      </c>
      <c r="D10" s="6" t="s">
        <v>1518</v>
      </c>
      <c r="E10" s="87" t="s">
        <v>1545</v>
      </c>
      <c r="F10" s="87" t="s">
        <v>1546</v>
      </c>
      <c r="G10" s="146">
        <v>230.6</v>
      </c>
      <c r="H10" s="87"/>
    </row>
    <row r="11" spans="1:8" ht="26.4" x14ac:dyDescent="0.3">
      <c r="A11" s="1"/>
      <c r="B11" s="87" t="s">
        <v>70</v>
      </c>
      <c r="C11" s="6" t="s">
        <v>982</v>
      </c>
      <c r="D11" s="6" t="s">
        <v>1536</v>
      </c>
      <c r="E11" s="87" t="s">
        <v>1545</v>
      </c>
      <c r="F11" s="87" t="s">
        <v>1546</v>
      </c>
      <c r="G11" s="146">
        <v>2.2999999999999998</v>
      </c>
      <c r="H11" s="87" t="s">
        <v>1574</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1575</v>
      </c>
      <c r="C5" s="1"/>
      <c r="D5" s="1"/>
      <c r="E5" s="1"/>
      <c r="F5" s="1"/>
      <c r="G5" s="1"/>
      <c r="H5" s="1"/>
      <c r="I5" s="1"/>
      <c r="J5" s="1"/>
    </row>
    <row r="6" spans="1:10" ht="27" customHeight="1" x14ac:dyDescent="0.3">
      <c r="A6" s="1"/>
      <c r="B6" s="7" t="s">
        <v>66</v>
      </c>
      <c r="C6" s="7" t="s">
        <v>3</v>
      </c>
      <c r="D6" s="7" t="s">
        <v>56</v>
      </c>
      <c r="E6" s="7" t="s">
        <v>1576</v>
      </c>
      <c r="F6" s="7" t="s">
        <v>7</v>
      </c>
      <c r="G6" s="7" t="s">
        <v>1577</v>
      </c>
      <c r="H6" s="7" t="s">
        <v>1578</v>
      </c>
      <c r="I6" s="7" t="s">
        <v>1579</v>
      </c>
      <c r="J6" s="7" t="s">
        <v>1580</v>
      </c>
    </row>
    <row r="7" spans="1:10" x14ac:dyDescent="0.3">
      <c r="A7" s="1"/>
      <c r="B7" s="147" t="s">
        <v>70</v>
      </c>
      <c r="C7" s="4" t="s">
        <v>78</v>
      </c>
      <c r="D7" s="4" t="s">
        <v>1086</v>
      </c>
      <c r="E7" s="4" t="s">
        <v>1581</v>
      </c>
      <c r="F7" s="148">
        <v>655.95</v>
      </c>
      <c r="G7" s="148">
        <v>655.94899999999996</v>
      </c>
      <c r="H7" s="148">
        <v>0</v>
      </c>
      <c r="I7" s="4" t="s">
        <v>1582</v>
      </c>
      <c r="J7" s="5" t="s">
        <v>1583</v>
      </c>
    </row>
    <row r="8" spans="1:10" x14ac:dyDescent="0.3">
      <c r="A8" s="1"/>
      <c r="B8" s="147" t="s">
        <v>70</v>
      </c>
      <c r="C8" s="4" t="s">
        <v>78</v>
      </c>
      <c r="D8" s="4" t="s">
        <v>1086</v>
      </c>
      <c r="E8" s="4" t="s">
        <v>1584</v>
      </c>
      <c r="F8" s="148">
        <v>356.21</v>
      </c>
      <c r="G8" s="148">
        <v>356.20600000000002</v>
      </c>
      <c r="H8" s="148">
        <v>0</v>
      </c>
      <c r="I8" s="4" t="s">
        <v>1582</v>
      </c>
      <c r="J8" s="5" t="s">
        <v>1583</v>
      </c>
    </row>
    <row r="9" spans="1:10" x14ac:dyDescent="0.3">
      <c r="A9" s="1"/>
      <c r="B9" s="147" t="s">
        <v>70</v>
      </c>
      <c r="C9" s="4" t="s">
        <v>78</v>
      </c>
      <c r="D9" s="4" t="s">
        <v>1088</v>
      </c>
      <c r="E9" s="4" t="s">
        <v>1581</v>
      </c>
      <c r="F9" s="148">
        <v>380.81</v>
      </c>
      <c r="G9" s="148">
        <v>380.81099999999998</v>
      </c>
      <c r="H9" s="148">
        <v>0</v>
      </c>
      <c r="I9" s="4" t="s">
        <v>1582</v>
      </c>
      <c r="J9" s="5" t="s">
        <v>1583</v>
      </c>
    </row>
    <row r="10" spans="1:10" x14ac:dyDescent="0.3">
      <c r="A10" s="1"/>
      <c r="B10" s="147" t="s">
        <v>70</v>
      </c>
      <c r="C10" s="4" t="s">
        <v>78</v>
      </c>
      <c r="D10" s="4" t="s">
        <v>1088</v>
      </c>
      <c r="E10" s="4" t="s">
        <v>1584</v>
      </c>
      <c r="F10" s="148">
        <v>33.81</v>
      </c>
      <c r="G10" s="148">
        <v>33.811</v>
      </c>
      <c r="H10" s="148">
        <v>0</v>
      </c>
      <c r="I10" s="4" t="s">
        <v>1582</v>
      </c>
      <c r="J10" s="5" t="s">
        <v>1583</v>
      </c>
    </row>
    <row r="11" spans="1:10" x14ac:dyDescent="0.3">
      <c r="A11" s="1"/>
      <c r="B11" s="147" t="s">
        <v>70</v>
      </c>
      <c r="C11" s="4" t="s">
        <v>293</v>
      </c>
      <c r="D11" s="4" t="s">
        <v>1091</v>
      </c>
      <c r="E11" s="4" t="s">
        <v>1581</v>
      </c>
      <c r="F11" s="148">
        <v>557.76</v>
      </c>
      <c r="G11" s="148">
        <v>557.76</v>
      </c>
      <c r="H11" s="148">
        <v>0</v>
      </c>
      <c r="I11" s="4" t="s">
        <v>1582</v>
      </c>
      <c r="J11" s="5" t="s">
        <v>590</v>
      </c>
    </row>
    <row r="12" spans="1:10" x14ac:dyDescent="0.3">
      <c r="A12" s="1"/>
      <c r="B12" s="147" t="s">
        <v>70</v>
      </c>
      <c r="C12" s="4" t="s">
        <v>87</v>
      </c>
      <c r="D12" s="4" t="s">
        <v>1097</v>
      </c>
      <c r="E12" s="4" t="s">
        <v>1581</v>
      </c>
      <c r="F12" s="148">
        <v>9392.9699999999993</v>
      </c>
      <c r="G12" s="148">
        <v>9392.9699999999993</v>
      </c>
      <c r="H12" s="148">
        <v>0</v>
      </c>
      <c r="I12" s="4" t="s">
        <v>1582</v>
      </c>
      <c r="J12" s="5" t="s">
        <v>590</v>
      </c>
    </row>
    <row r="13" spans="1:10" x14ac:dyDescent="0.3">
      <c r="A13" s="1"/>
      <c r="B13" s="147" t="s">
        <v>70</v>
      </c>
      <c r="C13" s="4" t="s">
        <v>91</v>
      </c>
      <c r="D13" s="4" t="s">
        <v>1585</v>
      </c>
      <c r="E13" s="4" t="s">
        <v>1586</v>
      </c>
      <c r="F13" s="148">
        <v>0</v>
      </c>
      <c r="G13" s="148">
        <v>0</v>
      </c>
      <c r="H13" s="148">
        <v>0</v>
      </c>
      <c r="I13" s="4" t="s">
        <v>1587</v>
      </c>
      <c r="J13" s="5" t="s">
        <v>590</v>
      </c>
    </row>
    <row r="14" spans="1:10" x14ac:dyDescent="0.3">
      <c r="A14" s="1"/>
      <c r="B14" s="147" t="s">
        <v>70</v>
      </c>
      <c r="C14" s="4" t="s">
        <v>91</v>
      </c>
      <c r="D14" s="4" t="s">
        <v>1585</v>
      </c>
      <c r="E14" s="4" t="s">
        <v>1581</v>
      </c>
      <c r="F14" s="148">
        <v>0</v>
      </c>
      <c r="G14" s="148">
        <v>0</v>
      </c>
      <c r="H14" s="148">
        <v>0</v>
      </c>
      <c r="I14" s="4" t="s">
        <v>1582</v>
      </c>
      <c r="J14" s="5" t="s">
        <v>590</v>
      </c>
    </row>
    <row r="15" spans="1:10" x14ac:dyDescent="0.3">
      <c r="A15" s="1"/>
      <c r="B15" s="147" t="s">
        <v>70</v>
      </c>
      <c r="C15" s="4" t="s">
        <v>91</v>
      </c>
      <c r="D15" s="4" t="s">
        <v>1111</v>
      </c>
      <c r="E15" s="4" t="s">
        <v>1581</v>
      </c>
      <c r="F15" s="148">
        <v>58998.06</v>
      </c>
      <c r="G15" s="148">
        <v>59883.839999999997</v>
      </c>
      <c r="H15" s="148">
        <v>885.78</v>
      </c>
      <c r="I15" s="4" t="s">
        <v>1582</v>
      </c>
      <c r="J15" s="5" t="s">
        <v>590</v>
      </c>
    </row>
    <row r="16" spans="1:10" x14ac:dyDescent="0.3">
      <c r="A16" s="1"/>
      <c r="B16" s="147" t="s">
        <v>70</v>
      </c>
      <c r="C16" s="4" t="s">
        <v>91</v>
      </c>
      <c r="D16" s="4" t="s">
        <v>1114</v>
      </c>
      <c r="E16" s="4" t="s">
        <v>1581</v>
      </c>
      <c r="F16" s="148">
        <v>31224.21</v>
      </c>
      <c r="G16" s="148">
        <v>31224.21</v>
      </c>
      <c r="H16" s="148">
        <v>0</v>
      </c>
      <c r="I16" s="4" t="s">
        <v>1582</v>
      </c>
      <c r="J16" s="5" t="s">
        <v>590</v>
      </c>
    </row>
    <row r="17" spans="1:10" x14ac:dyDescent="0.3">
      <c r="A17" s="1"/>
      <c r="B17" s="147" t="s">
        <v>70</v>
      </c>
      <c r="C17" s="4" t="s">
        <v>105</v>
      </c>
      <c r="D17" s="4" t="s">
        <v>106</v>
      </c>
      <c r="E17" s="4" t="s">
        <v>1581</v>
      </c>
      <c r="F17" s="148">
        <v>490.04</v>
      </c>
      <c r="G17" s="148">
        <v>490.04</v>
      </c>
      <c r="H17" s="148">
        <v>0</v>
      </c>
      <c r="I17" s="4" t="s">
        <v>1582</v>
      </c>
      <c r="J17" s="5" t="s">
        <v>590</v>
      </c>
    </row>
    <row r="18" spans="1:10" x14ac:dyDescent="0.3">
      <c r="A18" s="1"/>
      <c r="B18" s="147" t="s">
        <v>70</v>
      </c>
      <c r="C18" s="4" t="s">
        <v>606</v>
      </c>
      <c r="D18" s="4" t="s">
        <v>1126</v>
      </c>
      <c r="E18" s="4" t="s">
        <v>1581</v>
      </c>
      <c r="F18" s="148">
        <v>626.62</v>
      </c>
      <c r="G18" s="148">
        <v>626.62</v>
      </c>
      <c r="H18" s="148">
        <v>0</v>
      </c>
      <c r="I18" s="4" t="s">
        <v>1582</v>
      </c>
      <c r="J18" s="5" t="s">
        <v>590</v>
      </c>
    </row>
    <row r="19" spans="1:10" x14ac:dyDescent="0.3">
      <c r="A19" s="1"/>
      <c r="B19" s="147" t="s">
        <v>70</v>
      </c>
      <c r="C19" s="4" t="s">
        <v>606</v>
      </c>
      <c r="D19" s="4" t="s">
        <v>1127</v>
      </c>
      <c r="E19" s="4" t="s">
        <v>1581</v>
      </c>
      <c r="F19" s="148">
        <v>738.25</v>
      </c>
      <c r="G19" s="148">
        <v>738.25</v>
      </c>
      <c r="H19" s="148">
        <v>0</v>
      </c>
      <c r="I19" s="4" t="s">
        <v>1582</v>
      </c>
      <c r="J19" s="5" t="s">
        <v>590</v>
      </c>
    </row>
    <row r="20" spans="1:10" x14ac:dyDescent="0.3">
      <c r="A20" s="1"/>
      <c r="B20" s="147" t="s">
        <v>70</v>
      </c>
      <c r="C20" s="4" t="s">
        <v>369</v>
      </c>
      <c r="D20" s="4" t="s">
        <v>1131</v>
      </c>
      <c r="E20" s="4" t="s">
        <v>1581</v>
      </c>
      <c r="F20" s="148">
        <v>816.84</v>
      </c>
      <c r="G20" s="148">
        <v>816.84</v>
      </c>
      <c r="H20" s="148">
        <v>0</v>
      </c>
      <c r="I20" s="4" t="s">
        <v>1582</v>
      </c>
      <c r="J20" s="5" t="s">
        <v>1588</v>
      </c>
    </row>
    <row r="21" spans="1:10" x14ac:dyDescent="0.3">
      <c r="A21" s="1"/>
      <c r="B21" s="147" t="s">
        <v>70</v>
      </c>
      <c r="C21" s="4" t="s">
        <v>30</v>
      </c>
      <c r="D21" s="4" t="s">
        <v>1139</v>
      </c>
      <c r="E21" s="4" t="s">
        <v>1581</v>
      </c>
      <c r="F21" s="148">
        <v>2074.2199999999998</v>
      </c>
      <c r="G21" s="148">
        <v>2074.2199999999998</v>
      </c>
      <c r="H21" s="148">
        <v>0</v>
      </c>
      <c r="I21" s="4" t="s">
        <v>1582</v>
      </c>
      <c r="J21" s="5" t="s">
        <v>590</v>
      </c>
    </row>
    <row r="22" spans="1:10" x14ac:dyDescent="0.3">
      <c r="A22" s="1"/>
      <c r="B22" s="147" t="s">
        <v>70</v>
      </c>
      <c r="C22" s="4" t="s">
        <v>30</v>
      </c>
      <c r="D22" s="4" t="s">
        <v>144</v>
      </c>
      <c r="E22" s="4" t="s">
        <v>1581</v>
      </c>
      <c r="F22" s="148">
        <v>2430.35</v>
      </c>
      <c r="G22" s="148">
        <v>2430.35</v>
      </c>
      <c r="H22" s="148">
        <v>0</v>
      </c>
      <c r="I22" s="4" t="s">
        <v>1582</v>
      </c>
      <c r="J22" s="5" t="s">
        <v>590</v>
      </c>
    </row>
    <row r="23" spans="1:10" x14ac:dyDescent="0.3">
      <c r="A23" s="1"/>
      <c r="B23" s="147" t="s">
        <v>70</v>
      </c>
      <c r="C23" s="4" t="s">
        <v>598</v>
      </c>
      <c r="D23" s="4" t="s">
        <v>1152</v>
      </c>
      <c r="E23" s="4" t="s">
        <v>1581</v>
      </c>
      <c r="F23" s="148">
        <v>6538.67</v>
      </c>
      <c r="G23" s="148">
        <v>6538.67</v>
      </c>
      <c r="H23" s="148">
        <v>0</v>
      </c>
      <c r="I23" s="4" t="s">
        <v>1582</v>
      </c>
      <c r="J23" s="5" t="s">
        <v>1589</v>
      </c>
    </row>
    <row r="24" spans="1:10" x14ac:dyDescent="0.3">
      <c r="A24" s="1"/>
      <c r="B24" s="147" t="s">
        <v>70</v>
      </c>
      <c r="C24" s="4" t="s">
        <v>158</v>
      </c>
      <c r="D24" s="4" t="s">
        <v>159</v>
      </c>
      <c r="E24" s="4" t="s">
        <v>1581</v>
      </c>
      <c r="F24" s="148">
        <v>58219.49</v>
      </c>
      <c r="G24" s="148">
        <v>58219.49</v>
      </c>
      <c r="H24" s="148">
        <v>0</v>
      </c>
      <c r="I24" s="4" t="s">
        <v>1582</v>
      </c>
      <c r="J24" s="5" t="s">
        <v>590</v>
      </c>
    </row>
    <row r="25" spans="1:10" x14ac:dyDescent="0.3">
      <c r="A25" s="1"/>
      <c r="B25" s="147" t="s">
        <v>70</v>
      </c>
      <c r="C25" s="4" t="s">
        <v>639</v>
      </c>
      <c r="D25" s="4" t="s">
        <v>1044</v>
      </c>
      <c r="E25" s="4" t="s">
        <v>1581</v>
      </c>
      <c r="F25" s="148">
        <v>339.5</v>
      </c>
      <c r="G25" s="148">
        <v>339.5</v>
      </c>
      <c r="H25" s="148">
        <v>0</v>
      </c>
      <c r="I25" s="4" t="s">
        <v>1582</v>
      </c>
      <c r="J25" s="5" t="s">
        <v>590</v>
      </c>
    </row>
    <row r="26" spans="1:10" x14ac:dyDescent="0.3">
      <c r="A26" s="1"/>
      <c r="B26" s="147" t="s">
        <v>70</v>
      </c>
      <c r="C26" s="4" t="s">
        <v>504</v>
      </c>
      <c r="D26" s="4" t="s">
        <v>1157</v>
      </c>
      <c r="E26" s="4" t="s">
        <v>1581</v>
      </c>
      <c r="F26" s="148">
        <v>17.09</v>
      </c>
      <c r="G26" s="148">
        <v>15.489000000000001</v>
      </c>
      <c r="H26" s="148">
        <v>0</v>
      </c>
      <c r="I26" s="4" t="s">
        <v>1582</v>
      </c>
      <c r="J26" s="5" t="s">
        <v>590</v>
      </c>
    </row>
    <row r="27" spans="1:10" x14ac:dyDescent="0.3">
      <c r="A27" s="1"/>
      <c r="B27" s="147" t="s">
        <v>70</v>
      </c>
      <c r="C27" s="4" t="s">
        <v>504</v>
      </c>
      <c r="D27" s="4" t="s">
        <v>1157</v>
      </c>
      <c r="E27" s="4" t="s">
        <v>1584</v>
      </c>
      <c r="F27" s="148">
        <v>505.34</v>
      </c>
      <c r="G27" s="148">
        <v>488.96499999999997</v>
      </c>
      <c r="H27" s="148">
        <v>40.86</v>
      </c>
      <c r="I27" s="4" t="s">
        <v>1582</v>
      </c>
      <c r="J27" s="5" t="s">
        <v>590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1590</v>
      </c>
      <c r="C5" s="1"/>
      <c r="D5" s="1"/>
      <c r="E5" s="1"/>
      <c r="F5" s="1"/>
      <c r="G5" s="1"/>
    </row>
    <row r="6" spans="1:7" ht="27" customHeight="1" x14ac:dyDescent="0.3">
      <c r="A6" s="1"/>
      <c r="B6" s="197" t="s">
        <v>1591</v>
      </c>
      <c r="C6" s="197"/>
      <c r="D6" s="197"/>
      <c r="E6" s="197"/>
      <c r="F6" s="197"/>
      <c r="G6" s="197"/>
    </row>
    <row r="7" spans="1:7" ht="27" customHeight="1" x14ac:dyDescent="0.3">
      <c r="A7" s="1"/>
      <c r="B7" s="3" t="s">
        <v>3</v>
      </c>
      <c r="C7" s="3" t="s">
        <v>56</v>
      </c>
      <c r="D7" s="3" t="s">
        <v>1592</v>
      </c>
      <c r="E7" s="3" t="s">
        <v>1576</v>
      </c>
      <c r="F7" s="3" t="s">
        <v>1076</v>
      </c>
      <c r="G7" s="3" t="s">
        <v>1593</v>
      </c>
    </row>
    <row r="8" spans="1:7" x14ac:dyDescent="0.3">
      <c r="A8" s="1"/>
      <c r="B8" s="87" t="s">
        <v>640</v>
      </c>
      <c r="C8" s="87" t="s">
        <v>1023</v>
      </c>
      <c r="D8" s="87" t="s">
        <v>1594</v>
      </c>
      <c r="E8" s="87" t="s">
        <v>1595</v>
      </c>
      <c r="F8" s="87" t="s">
        <v>1587</v>
      </c>
      <c r="G8" s="149">
        <v>1140.4000000000001</v>
      </c>
    </row>
    <row r="9" spans="1:7" x14ac:dyDescent="0.3">
      <c r="A9" s="1"/>
      <c r="B9" s="87" t="s">
        <v>190</v>
      </c>
      <c r="C9" s="87" t="s">
        <v>1080</v>
      </c>
      <c r="D9" s="87" t="s">
        <v>1080</v>
      </c>
      <c r="E9" s="87" t="s">
        <v>1595</v>
      </c>
      <c r="F9" s="87" t="s">
        <v>1587</v>
      </c>
      <c r="G9" s="149">
        <v>0</v>
      </c>
    </row>
    <row r="10" spans="1:7" x14ac:dyDescent="0.3">
      <c r="A10" s="1"/>
      <c r="B10" s="87" t="s">
        <v>202</v>
      </c>
      <c r="C10" s="87" t="s">
        <v>1082</v>
      </c>
      <c r="D10" s="87" t="s">
        <v>33</v>
      </c>
      <c r="E10" s="87" t="s">
        <v>1595</v>
      </c>
      <c r="F10" s="87" t="s">
        <v>1587</v>
      </c>
      <c r="G10" s="149">
        <v>101.42</v>
      </c>
    </row>
    <row r="11" spans="1:7" x14ac:dyDescent="0.3">
      <c r="A11" s="1"/>
      <c r="B11" s="87" t="s">
        <v>249</v>
      </c>
      <c r="C11" s="87" t="s">
        <v>1027</v>
      </c>
      <c r="D11" s="87" t="s">
        <v>1596</v>
      </c>
      <c r="E11" s="87" t="s">
        <v>1595</v>
      </c>
      <c r="F11" s="87" t="s">
        <v>1587</v>
      </c>
      <c r="G11" s="149">
        <v>0</v>
      </c>
    </row>
    <row r="12" spans="1:7" x14ac:dyDescent="0.3">
      <c r="A12" s="1"/>
      <c r="B12" s="87" t="s">
        <v>249</v>
      </c>
      <c r="C12" s="87" t="s">
        <v>1027</v>
      </c>
      <c r="D12" s="87" t="s">
        <v>1597</v>
      </c>
      <c r="E12" s="87" t="s">
        <v>1595</v>
      </c>
      <c r="F12" s="87" t="s">
        <v>1587</v>
      </c>
      <c r="G12" s="149">
        <v>0</v>
      </c>
    </row>
    <row r="13" spans="1:7" x14ac:dyDescent="0.3">
      <c r="A13" s="1"/>
      <c r="B13" s="87" t="s">
        <v>78</v>
      </c>
      <c r="C13" s="87" t="s">
        <v>1086</v>
      </c>
      <c r="D13" s="87" t="s">
        <v>1598</v>
      </c>
      <c r="E13" s="87" t="s">
        <v>1581</v>
      </c>
      <c r="F13" s="87" t="s">
        <v>1582</v>
      </c>
      <c r="G13" s="149">
        <v>0</v>
      </c>
    </row>
    <row r="14" spans="1:7" x14ac:dyDescent="0.3">
      <c r="A14" s="1"/>
      <c r="B14" s="87" t="s">
        <v>78</v>
      </c>
      <c r="C14" s="87" t="s">
        <v>1086</v>
      </c>
      <c r="D14" s="87" t="s">
        <v>1598</v>
      </c>
      <c r="E14" s="87" t="s">
        <v>1584</v>
      </c>
      <c r="F14" s="87" t="s">
        <v>1582</v>
      </c>
      <c r="G14" s="149">
        <v>0</v>
      </c>
    </row>
    <row r="15" spans="1:7" x14ac:dyDescent="0.3">
      <c r="A15" s="1"/>
      <c r="B15" s="87" t="s">
        <v>78</v>
      </c>
      <c r="C15" s="87" t="s">
        <v>1086</v>
      </c>
      <c r="D15" s="87" t="s">
        <v>1599</v>
      </c>
      <c r="E15" s="87" t="s">
        <v>1581</v>
      </c>
      <c r="F15" s="87" t="s">
        <v>1582</v>
      </c>
      <c r="G15" s="149">
        <v>0</v>
      </c>
    </row>
    <row r="16" spans="1:7" x14ac:dyDescent="0.3">
      <c r="A16" s="1"/>
      <c r="B16" s="87" t="s">
        <v>78</v>
      </c>
      <c r="C16" s="87" t="s">
        <v>1086</v>
      </c>
      <c r="D16" s="87" t="s">
        <v>1599</v>
      </c>
      <c r="E16" s="87" t="s">
        <v>1584</v>
      </c>
      <c r="F16" s="87" t="s">
        <v>1582</v>
      </c>
      <c r="G16" s="149">
        <v>0</v>
      </c>
    </row>
    <row r="17" spans="1:7" x14ac:dyDescent="0.3">
      <c r="A17" s="1"/>
      <c r="B17" s="87" t="s">
        <v>78</v>
      </c>
      <c r="C17" s="87" t="s">
        <v>1086</v>
      </c>
      <c r="D17" s="87" t="s">
        <v>1600</v>
      </c>
      <c r="E17" s="87" t="s">
        <v>1581</v>
      </c>
      <c r="F17" s="87" t="s">
        <v>1582</v>
      </c>
      <c r="G17" s="149">
        <v>0</v>
      </c>
    </row>
    <row r="18" spans="1:7" x14ac:dyDescent="0.3">
      <c r="A18" s="1"/>
      <c r="B18" s="87" t="s">
        <v>78</v>
      </c>
      <c r="C18" s="87" t="s">
        <v>1088</v>
      </c>
      <c r="D18" s="87" t="s">
        <v>1601</v>
      </c>
      <c r="E18" s="87" t="s">
        <v>1581</v>
      </c>
      <c r="F18" s="87" t="s">
        <v>1582</v>
      </c>
      <c r="G18" s="149">
        <v>0</v>
      </c>
    </row>
    <row r="19" spans="1:7" x14ac:dyDescent="0.3">
      <c r="A19" s="1"/>
      <c r="B19" s="87" t="s">
        <v>78</v>
      </c>
      <c r="C19" s="87" t="s">
        <v>1088</v>
      </c>
      <c r="D19" s="87" t="s">
        <v>1601</v>
      </c>
      <c r="E19" s="87" t="s">
        <v>1584</v>
      </c>
      <c r="F19" s="87" t="s">
        <v>1582</v>
      </c>
      <c r="G19" s="149">
        <v>0</v>
      </c>
    </row>
    <row r="20" spans="1:7" x14ac:dyDescent="0.3">
      <c r="A20" s="1"/>
      <c r="B20" s="87" t="s">
        <v>78</v>
      </c>
      <c r="C20" s="87" t="s">
        <v>1088</v>
      </c>
      <c r="D20" s="87" t="s">
        <v>1602</v>
      </c>
      <c r="E20" s="87" t="s">
        <v>1581</v>
      </c>
      <c r="F20" s="87" t="s">
        <v>1582</v>
      </c>
      <c r="G20" s="149">
        <v>0</v>
      </c>
    </row>
    <row r="21" spans="1:7" x14ac:dyDescent="0.3">
      <c r="A21" s="1"/>
      <c r="B21" s="87" t="s">
        <v>78</v>
      </c>
      <c r="C21" s="87" t="s">
        <v>1088</v>
      </c>
      <c r="D21" s="87" t="s">
        <v>1602</v>
      </c>
      <c r="E21" s="87" t="s">
        <v>1584</v>
      </c>
      <c r="F21" s="87" t="s">
        <v>1582</v>
      </c>
      <c r="G21" s="149">
        <v>0</v>
      </c>
    </row>
    <row r="22" spans="1:7" x14ac:dyDescent="0.3">
      <c r="A22" s="1"/>
      <c r="B22" s="87" t="s">
        <v>78</v>
      </c>
      <c r="C22" s="87" t="s">
        <v>1088</v>
      </c>
      <c r="D22" s="87" t="s">
        <v>1603</v>
      </c>
      <c r="E22" s="87" t="s">
        <v>1581</v>
      </c>
      <c r="F22" s="87" t="s">
        <v>1582</v>
      </c>
      <c r="G22" s="149">
        <v>0</v>
      </c>
    </row>
    <row r="23" spans="1:7" x14ac:dyDescent="0.3">
      <c r="A23" s="1"/>
      <c r="B23" s="87" t="s">
        <v>78</v>
      </c>
      <c r="C23" s="87" t="s">
        <v>1088</v>
      </c>
      <c r="D23" s="87" t="s">
        <v>1603</v>
      </c>
      <c r="E23" s="87" t="s">
        <v>1584</v>
      </c>
      <c r="F23" s="87" t="s">
        <v>1582</v>
      </c>
      <c r="G23" s="149">
        <v>0</v>
      </c>
    </row>
    <row r="24" spans="1:7" x14ac:dyDescent="0.3">
      <c r="A24" s="1"/>
      <c r="B24" s="87" t="s">
        <v>23</v>
      </c>
      <c r="C24" s="87" t="s">
        <v>1089</v>
      </c>
      <c r="D24" s="87" t="s">
        <v>1604</v>
      </c>
      <c r="E24" s="87" t="s">
        <v>1605</v>
      </c>
      <c r="F24" s="87" t="s">
        <v>1582</v>
      </c>
      <c r="G24" s="149">
        <v>14789.559950000001</v>
      </c>
    </row>
    <row r="25" spans="1:7" x14ac:dyDescent="0.3">
      <c r="A25" s="1"/>
      <c r="B25" s="87" t="s">
        <v>23</v>
      </c>
      <c r="C25" s="87" t="s">
        <v>1089</v>
      </c>
      <c r="D25" s="87" t="s">
        <v>1606</v>
      </c>
      <c r="E25" s="87" t="s">
        <v>1605</v>
      </c>
      <c r="F25" s="87" t="s">
        <v>1582</v>
      </c>
      <c r="G25" s="149">
        <v>11769.37588</v>
      </c>
    </row>
    <row r="26" spans="1:7" x14ac:dyDescent="0.3">
      <c r="A26" s="1"/>
      <c r="B26" s="87" t="s">
        <v>23</v>
      </c>
      <c r="C26" s="87" t="s">
        <v>1089</v>
      </c>
      <c r="D26" s="87" t="s">
        <v>1607</v>
      </c>
      <c r="E26" s="87" t="s">
        <v>1605</v>
      </c>
      <c r="F26" s="87" t="s">
        <v>1582</v>
      </c>
      <c r="G26" s="149">
        <v>14821.6031</v>
      </c>
    </row>
    <row r="27" spans="1:7" x14ac:dyDescent="0.3">
      <c r="A27" s="1"/>
      <c r="B27" s="87" t="s">
        <v>23</v>
      </c>
      <c r="C27" s="87" t="s">
        <v>1089</v>
      </c>
      <c r="D27" s="87" t="s">
        <v>1608</v>
      </c>
      <c r="E27" s="87" t="s">
        <v>1605</v>
      </c>
      <c r="F27" s="87" t="s">
        <v>1582</v>
      </c>
      <c r="G27" s="149">
        <v>14484.56106</v>
      </c>
    </row>
    <row r="28" spans="1:7" x14ac:dyDescent="0.3">
      <c r="A28" s="1"/>
      <c r="B28" s="87" t="s">
        <v>293</v>
      </c>
      <c r="C28" s="87" t="s">
        <v>1091</v>
      </c>
      <c r="D28" s="87" t="s">
        <v>1092</v>
      </c>
      <c r="E28" s="87" t="s">
        <v>1581</v>
      </c>
      <c r="F28" s="87" t="s">
        <v>1582</v>
      </c>
      <c r="G28" s="149">
        <v>0</v>
      </c>
    </row>
    <row r="29" spans="1:7" x14ac:dyDescent="0.3">
      <c r="A29" s="1"/>
      <c r="B29" s="87" t="s">
        <v>293</v>
      </c>
      <c r="C29" s="87" t="s">
        <v>1091</v>
      </c>
      <c r="D29" s="87" t="s">
        <v>1093</v>
      </c>
      <c r="E29" s="87" t="s">
        <v>1581</v>
      </c>
      <c r="F29" s="87" t="s">
        <v>1582</v>
      </c>
      <c r="G29" s="149">
        <v>0</v>
      </c>
    </row>
    <row r="30" spans="1:7" x14ac:dyDescent="0.3">
      <c r="A30" s="1"/>
      <c r="B30" s="87" t="s">
        <v>87</v>
      </c>
      <c r="C30" s="87" t="s">
        <v>1094</v>
      </c>
      <c r="D30" s="87" t="s">
        <v>1095</v>
      </c>
      <c r="E30" s="87" t="s">
        <v>1605</v>
      </c>
      <c r="F30" s="87" t="s">
        <v>1582</v>
      </c>
      <c r="G30" s="149">
        <v>219274.93</v>
      </c>
    </row>
    <row r="31" spans="1:7" x14ac:dyDescent="0.3">
      <c r="A31" s="1"/>
      <c r="B31" s="87" t="s">
        <v>87</v>
      </c>
      <c r="C31" s="87" t="s">
        <v>1096</v>
      </c>
      <c r="D31" s="87" t="s">
        <v>1609</v>
      </c>
      <c r="E31" s="87" t="s">
        <v>1605</v>
      </c>
      <c r="F31" s="87" t="s">
        <v>1582</v>
      </c>
      <c r="G31" s="149">
        <v>0</v>
      </c>
    </row>
    <row r="32" spans="1:7" x14ac:dyDescent="0.3">
      <c r="A32" s="1"/>
      <c r="B32" s="87" t="s">
        <v>87</v>
      </c>
      <c r="C32" s="87" t="s">
        <v>1097</v>
      </c>
      <c r="D32" s="87" t="s">
        <v>1610</v>
      </c>
      <c r="E32" s="87" t="s">
        <v>1581</v>
      </c>
      <c r="F32" s="87" t="s">
        <v>1582</v>
      </c>
      <c r="G32" s="149">
        <v>0</v>
      </c>
    </row>
    <row r="33" spans="1:7" x14ac:dyDescent="0.3">
      <c r="A33" s="1"/>
      <c r="B33" s="87" t="s">
        <v>87</v>
      </c>
      <c r="C33" s="87" t="s">
        <v>1097</v>
      </c>
      <c r="D33" s="87" t="s">
        <v>1610</v>
      </c>
      <c r="E33" s="87" t="s">
        <v>1605</v>
      </c>
      <c r="F33" s="87" t="s">
        <v>1582</v>
      </c>
      <c r="G33" s="149">
        <v>0</v>
      </c>
    </row>
    <row r="34" spans="1:7" x14ac:dyDescent="0.3">
      <c r="A34" s="1"/>
      <c r="B34" s="87" t="s">
        <v>91</v>
      </c>
      <c r="C34" s="87" t="s">
        <v>100</v>
      </c>
      <c r="D34" s="87" t="s">
        <v>1611</v>
      </c>
      <c r="E34" s="87" t="s">
        <v>1605</v>
      </c>
      <c r="F34" s="87" t="s">
        <v>1582</v>
      </c>
      <c r="G34" s="149">
        <v>1029184</v>
      </c>
    </row>
    <row r="35" spans="1:7" x14ac:dyDescent="0.3">
      <c r="A35" s="1"/>
      <c r="B35" s="87" t="s">
        <v>91</v>
      </c>
      <c r="C35" s="87" t="s">
        <v>100</v>
      </c>
      <c r="D35" s="87" t="s">
        <v>1612</v>
      </c>
      <c r="E35" s="87" t="s">
        <v>1605</v>
      </c>
      <c r="F35" s="87" t="s">
        <v>1582</v>
      </c>
      <c r="G35" s="149">
        <v>0</v>
      </c>
    </row>
    <row r="36" spans="1:7" x14ac:dyDescent="0.3">
      <c r="A36" s="1"/>
      <c r="B36" s="87" t="s">
        <v>91</v>
      </c>
      <c r="C36" s="87" t="s">
        <v>100</v>
      </c>
      <c r="D36" s="87" t="s">
        <v>1613</v>
      </c>
      <c r="E36" s="87" t="s">
        <v>1605</v>
      </c>
      <c r="F36" s="87" t="s">
        <v>1582</v>
      </c>
      <c r="G36" s="149">
        <v>1138489</v>
      </c>
    </row>
    <row r="37" spans="1:7" x14ac:dyDescent="0.3">
      <c r="A37" s="1"/>
      <c r="B37" s="87" t="s">
        <v>91</v>
      </c>
      <c r="C37" s="87" t="s">
        <v>103</v>
      </c>
      <c r="D37" s="87" t="s">
        <v>1614</v>
      </c>
      <c r="E37" s="87" t="s">
        <v>1605</v>
      </c>
      <c r="F37" s="87" t="s">
        <v>1582</v>
      </c>
      <c r="G37" s="149">
        <v>0</v>
      </c>
    </row>
    <row r="38" spans="1:7" x14ac:dyDescent="0.3">
      <c r="A38" s="1"/>
      <c r="B38" s="87" t="s">
        <v>91</v>
      </c>
      <c r="C38" s="87" t="s">
        <v>1585</v>
      </c>
      <c r="D38" s="87" t="s">
        <v>1615</v>
      </c>
      <c r="E38" s="87" t="s">
        <v>1586</v>
      </c>
      <c r="F38" s="87" t="s">
        <v>1587</v>
      </c>
      <c r="G38" s="149">
        <v>0</v>
      </c>
    </row>
    <row r="39" spans="1:7" x14ac:dyDescent="0.3">
      <c r="A39" s="1"/>
      <c r="B39" s="87" t="s">
        <v>91</v>
      </c>
      <c r="C39" s="87" t="s">
        <v>1585</v>
      </c>
      <c r="D39" s="87" t="s">
        <v>1615</v>
      </c>
      <c r="E39" s="87" t="s">
        <v>1581</v>
      </c>
      <c r="F39" s="87" t="s">
        <v>1582</v>
      </c>
      <c r="G39" s="149">
        <v>0</v>
      </c>
    </row>
    <row r="40" spans="1:7" x14ac:dyDescent="0.3">
      <c r="A40" s="1"/>
      <c r="B40" s="87" t="s">
        <v>91</v>
      </c>
      <c r="C40" s="87" t="s">
        <v>1111</v>
      </c>
      <c r="D40" s="87" t="s">
        <v>1616</v>
      </c>
      <c r="E40" s="87" t="s">
        <v>1581</v>
      </c>
      <c r="F40" s="87" t="s">
        <v>1582</v>
      </c>
      <c r="G40" s="149">
        <v>0</v>
      </c>
    </row>
    <row r="41" spans="1:7" x14ac:dyDescent="0.3">
      <c r="A41" s="1"/>
      <c r="B41" s="87" t="s">
        <v>91</v>
      </c>
      <c r="C41" s="87" t="s">
        <v>1111</v>
      </c>
      <c r="D41" s="87" t="s">
        <v>1617</v>
      </c>
      <c r="E41" s="87" t="s">
        <v>1581</v>
      </c>
      <c r="F41" s="87" t="s">
        <v>1582</v>
      </c>
      <c r="G41" s="149">
        <v>0</v>
      </c>
    </row>
    <row r="42" spans="1:7" x14ac:dyDescent="0.3">
      <c r="A42" s="1"/>
      <c r="B42" s="87" t="s">
        <v>91</v>
      </c>
      <c r="C42" s="87" t="s">
        <v>1111</v>
      </c>
      <c r="D42" s="87" t="s">
        <v>1618</v>
      </c>
      <c r="E42" s="87" t="s">
        <v>1581</v>
      </c>
      <c r="F42" s="87" t="s">
        <v>1582</v>
      </c>
      <c r="G42" s="149">
        <v>0</v>
      </c>
    </row>
    <row r="43" spans="1:7" x14ac:dyDescent="0.3">
      <c r="A43" s="1"/>
      <c r="B43" s="87" t="s">
        <v>91</v>
      </c>
      <c r="C43" s="87" t="s">
        <v>1114</v>
      </c>
      <c r="D43" s="87" t="s">
        <v>1619</v>
      </c>
      <c r="E43" s="87" t="s">
        <v>1581</v>
      </c>
      <c r="F43" s="87" t="s">
        <v>1582</v>
      </c>
      <c r="G43" s="149">
        <v>0</v>
      </c>
    </row>
    <row r="44" spans="1:7" x14ac:dyDescent="0.3">
      <c r="A44" s="1"/>
      <c r="B44" s="87" t="s">
        <v>91</v>
      </c>
      <c r="C44" s="87" t="s">
        <v>1114</v>
      </c>
      <c r="D44" s="87" t="s">
        <v>1620</v>
      </c>
      <c r="E44" s="87" t="s">
        <v>1581</v>
      </c>
      <c r="F44" s="87" t="s">
        <v>1582</v>
      </c>
      <c r="G44" s="149">
        <v>0</v>
      </c>
    </row>
    <row r="45" spans="1:7" x14ac:dyDescent="0.3">
      <c r="A45" s="1"/>
      <c r="B45" s="87" t="s">
        <v>91</v>
      </c>
      <c r="C45" s="87" t="s">
        <v>1114</v>
      </c>
      <c r="D45" s="87" t="s">
        <v>1621</v>
      </c>
      <c r="E45" s="87" t="s">
        <v>1581</v>
      </c>
      <c r="F45" s="87" t="s">
        <v>1582</v>
      </c>
      <c r="G45" s="149">
        <v>0</v>
      </c>
    </row>
    <row r="46" spans="1:7" x14ac:dyDescent="0.3">
      <c r="A46" s="1"/>
      <c r="B46" s="87" t="s">
        <v>105</v>
      </c>
      <c r="C46" s="87" t="s">
        <v>106</v>
      </c>
      <c r="D46" s="87" t="s">
        <v>1622</v>
      </c>
      <c r="E46" s="87" t="s">
        <v>1581</v>
      </c>
      <c r="F46" s="87" t="s">
        <v>1582</v>
      </c>
      <c r="G46" s="149">
        <v>0</v>
      </c>
    </row>
    <row r="47" spans="1:7" x14ac:dyDescent="0.3">
      <c r="A47" s="1"/>
      <c r="B47" s="87" t="s">
        <v>105</v>
      </c>
      <c r="C47" s="87" t="s">
        <v>106</v>
      </c>
      <c r="D47" s="87" t="s">
        <v>1622</v>
      </c>
      <c r="E47" s="87" t="s">
        <v>1605</v>
      </c>
      <c r="F47" s="87" t="s">
        <v>1582</v>
      </c>
      <c r="G47" s="149">
        <v>0</v>
      </c>
    </row>
    <row r="48" spans="1:7" x14ac:dyDescent="0.3">
      <c r="A48" s="1"/>
      <c r="B48" s="87" t="s">
        <v>105</v>
      </c>
      <c r="C48" s="87" t="s">
        <v>106</v>
      </c>
      <c r="D48" s="87" t="s">
        <v>1623</v>
      </c>
      <c r="E48" s="87" t="s">
        <v>1581</v>
      </c>
      <c r="F48" s="87" t="s">
        <v>1582</v>
      </c>
      <c r="G48" s="149">
        <v>0</v>
      </c>
    </row>
    <row r="49" spans="1:7" x14ac:dyDescent="0.3">
      <c r="A49" s="1"/>
      <c r="B49" s="87" t="s">
        <v>105</v>
      </c>
      <c r="C49" s="87" t="s">
        <v>106</v>
      </c>
      <c r="D49" s="87" t="s">
        <v>1623</v>
      </c>
      <c r="E49" s="87" t="s">
        <v>1605</v>
      </c>
      <c r="F49" s="87" t="s">
        <v>1582</v>
      </c>
      <c r="G49" s="149">
        <v>1029309.831</v>
      </c>
    </row>
    <row r="50" spans="1:7" x14ac:dyDescent="0.3">
      <c r="A50" s="1"/>
      <c r="B50" s="87" t="s">
        <v>638</v>
      </c>
      <c r="C50" s="87" t="s">
        <v>1120</v>
      </c>
      <c r="D50" s="87" t="s">
        <v>1624</v>
      </c>
      <c r="E50" s="87" t="s">
        <v>1625</v>
      </c>
      <c r="F50" s="87" t="s">
        <v>1582</v>
      </c>
      <c r="G50" s="149">
        <v>0</v>
      </c>
    </row>
    <row r="51" spans="1:7" x14ac:dyDescent="0.3">
      <c r="A51" s="1"/>
      <c r="B51" s="87" t="s">
        <v>638</v>
      </c>
      <c r="C51" s="87" t="s">
        <v>1120</v>
      </c>
      <c r="D51" s="87" t="s">
        <v>1624</v>
      </c>
      <c r="E51" s="87" t="s">
        <v>1626</v>
      </c>
      <c r="F51" s="87" t="s">
        <v>1582</v>
      </c>
      <c r="G51" s="149">
        <v>441280</v>
      </c>
    </row>
    <row r="52" spans="1:7" x14ac:dyDescent="0.3">
      <c r="A52" s="1"/>
      <c r="B52" s="87" t="s">
        <v>638</v>
      </c>
      <c r="C52" s="87" t="s">
        <v>1120</v>
      </c>
      <c r="D52" s="87" t="s">
        <v>1624</v>
      </c>
      <c r="E52" s="87" t="s">
        <v>1627</v>
      </c>
      <c r="F52" s="87" t="s">
        <v>1582</v>
      </c>
      <c r="G52" s="149">
        <v>460.59</v>
      </c>
    </row>
    <row r="53" spans="1:7" x14ac:dyDescent="0.3">
      <c r="A53" s="1"/>
      <c r="B53" s="87" t="s">
        <v>638</v>
      </c>
      <c r="C53" s="87" t="s">
        <v>1120</v>
      </c>
      <c r="D53" s="87" t="s">
        <v>1628</v>
      </c>
      <c r="E53" s="87" t="s">
        <v>1625</v>
      </c>
      <c r="F53" s="87" t="s">
        <v>1582</v>
      </c>
      <c r="G53" s="149">
        <v>0</v>
      </c>
    </row>
    <row r="54" spans="1:7" x14ac:dyDescent="0.3">
      <c r="A54" s="1"/>
      <c r="B54" s="87" t="s">
        <v>638</v>
      </c>
      <c r="C54" s="87" t="s">
        <v>1120</v>
      </c>
      <c r="D54" s="87" t="s">
        <v>1628</v>
      </c>
      <c r="E54" s="87" t="s">
        <v>1626</v>
      </c>
      <c r="F54" s="87" t="s">
        <v>1582</v>
      </c>
      <c r="G54" s="149">
        <v>0</v>
      </c>
    </row>
    <row r="55" spans="1:7" x14ac:dyDescent="0.3">
      <c r="A55" s="1"/>
      <c r="B55" s="87" t="s">
        <v>638</v>
      </c>
      <c r="C55" s="87" t="s">
        <v>1120</v>
      </c>
      <c r="D55" s="87" t="s">
        <v>1628</v>
      </c>
      <c r="E55" s="87" t="s">
        <v>1627</v>
      </c>
      <c r="F55" s="87" t="s">
        <v>1582</v>
      </c>
      <c r="G55" s="149">
        <v>0</v>
      </c>
    </row>
    <row r="56" spans="1:7" x14ac:dyDescent="0.3">
      <c r="A56" s="1"/>
      <c r="B56" s="87" t="s">
        <v>606</v>
      </c>
      <c r="C56" s="87" t="s">
        <v>1126</v>
      </c>
      <c r="D56" s="87" t="s">
        <v>1126</v>
      </c>
      <c r="E56" s="87" t="s">
        <v>1581</v>
      </c>
      <c r="F56" s="87" t="s">
        <v>1582</v>
      </c>
      <c r="G56" s="149">
        <v>0</v>
      </c>
    </row>
    <row r="57" spans="1:7" x14ac:dyDescent="0.3">
      <c r="A57" s="1"/>
      <c r="B57" s="87" t="s">
        <v>606</v>
      </c>
      <c r="C57" s="87" t="s">
        <v>1127</v>
      </c>
      <c r="D57" s="87" t="s">
        <v>1127</v>
      </c>
      <c r="E57" s="87" t="s">
        <v>1581</v>
      </c>
      <c r="F57" s="87" t="s">
        <v>1582</v>
      </c>
      <c r="G57" s="149">
        <v>0</v>
      </c>
    </row>
    <row r="58" spans="1:7" x14ac:dyDescent="0.3">
      <c r="A58" s="1"/>
      <c r="B58" s="87" t="s">
        <v>108</v>
      </c>
      <c r="C58" s="87" t="s">
        <v>111</v>
      </c>
      <c r="D58" s="87" t="s">
        <v>1629</v>
      </c>
      <c r="E58" s="87" t="s">
        <v>1605</v>
      </c>
      <c r="F58" s="87" t="s">
        <v>1582</v>
      </c>
      <c r="G58" s="149">
        <v>958047.88</v>
      </c>
    </row>
    <row r="59" spans="1:7" x14ac:dyDescent="0.3">
      <c r="A59" s="1"/>
      <c r="B59" s="87" t="s">
        <v>108</v>
      </c>
      <c r="C59" s="87" t="s">
        <v>111</v>
      </c>
      <c r="D59" s="87" t="s">
        <v>1630</v>
      </c>
      <c r="E59" s="87" t="s">
        <v>1605</v>
      </c>
      <c r="F59" s="87" t="s">
        <v>1582</v>
      </c>
      <c r="G59" s="149">
        <v>971560.94</v>
      </c>
    </row>
    <row r="60" spans="1:7" x14ac:dyDescent="0.3">
      <c r="A60" s="1"/>
      <c r="B60" s="87" t="s">
        <v>108</v>
      </c>
      <c r="C60" s="87" t="s">
        <v>111</v>
      </c>
      <c r="D60" s="87" t="s">
        <v>1631</v>
      </c>
      <c r="E60" s="87" t="s">
        <v>1605</v>
      </c>
      <c r="F60" s="87" t="s">
        <v>1582</v>
      </c>
      <c r="G60" s="149">
        <v>973325.53</v>
      </c>
    </row>
    <row r="61" spans="1:7" x14ac:dyDescent="0.3">
      <c r="A61" s="1"/>
      <c r="B61" s="87" t="s">
        <v>108</v>
      </c>
      <c r="C61" s="87" t="s">
        <v>117</v>
      </c>
      <c r="D61" s="87" t="s">
        <v>1632</v>
      </c>
      <c r="E61" s="87" t="s">
        <v>1605</v>
      </c>
      <c r="F61" s="87" t="s">
        <v>1582</v>
      </c>
      <c r="G61" s="149">
        <v>1142050.69</v>
      </c>
    </row>
    <row r="62" spans="1:7" x14ac:dyDescent="0.3">
      <c r="A62" s="1"/>
      <c r="B62" s="87" t="s">
        <v>369</v>
      </c>
      <c r="C62" s="87" t="s">
        <v>1131</v>
      </c>
      <c r="D62" s="87" t="s">
        <v>1633</v>
      </c>
      <c r="E62" s="87" t="s">
        <v>1581</v>
      </c>
      <c r="F62" s="87" t="s">
        <v>1582</v>
      </c>
      <c r="G62" s="149">
        <v>0</v>
      </c>
    </row>
    <row r="63" spans="1:7" x14ac:dyDescent="0.3">
      <c r="A63" s="1"/>
      <c r="B63" s="87" t="s">
        <v>30</v>
      </c>
      <c r="C63" s="87" t="s">
        <v>1139</v>
      </c>
      <c r="D63" s="87" t="s">
        <v>1634</v>
      </c>
      <c r="E63" s="87" t="s">
        <v>1581</v>
      </c>
      <c r="F63" s="87" t="s">
        <v>1582</v>
      </c>
      <c r="G63" s="149">
        <v>0</v>
      </c>
    </row>
    <row r="64" spans="1:7" x14ac:dyDescent="0.3">
      <c r="A64" s="1"/>
      <c r="B64" s="87" t="s">
        <v>30</v>
      </c>
      <c r="C64" s="87" t="s">
        <v>1139</v>
      </c>
      <c r="D64" s="87" t="s">
        <v>1634</v>
      </c>
      <c r="E64" s="87" t="s">
        <v>1605</v>
      </c>
      <c r="F64" s="87" t="s">
        <v>1582</v>
      </c>
      <c r="G64" s="149">
        <v>0</v>
      </c>
    </row>
    <row r="65" spans="1:7" x14ac:dyDescent="0.3">
      <c r="A65" s="1"/>
      <c r="B65" s="87" t="s">
        <v>30</v>
      </c>
      <c r="C65" s="87" t="s">
        <v>1139</v>
      </c>
      <c r="D65" s="87" t="s">
        <v>1140</v>
      </c>
      <c r="E65" s="87" t="s">
        <v>1581</v>
      </c>
      <c r="F65" s="87" t="s">
        <v>1582</v>
      </c>
      <c r="G65" s="149">
        <v>0</v>
      </c>
    </row>
    <row r="66" spans="1:7" x14ac:dyDescent="0.3">
      <c r="A66" s="1"/>
      <c r="B66" s="87" t="s">
        <v>30</v>
      </c>
      <c r="C66" s="87" t="s">
        <v>1139</v>
      </c>
      <c r="D66" s="87" t="s">
        <v>1140</v>
      </c>
      <c r="E66" s="87" t="s">
        <v>1605</v>
      </c>
      <c r="F66" s="87" t="s">
        <v>1582</v>
      </c>
      <c r="G66" s="149">
        <v>0</v>
      </c>
    </row>
    <row r="67" spans="1:7" x14ac:dyDescent="0.3">
      <c r="A67" s="1"/>
      <c r="B67" s="87" t="s">
        <v>30</v>
      </c>
      <c r="C67" s="87" t="s">
        <v>1139</v>
      </c>
      <c r="D67" s="87" t="s">
        <v>142</v>
      </c>
      <c r="E67" s="87" t="s">
        <v>1581</v>
      </c>
      <c r="F67" s="87" t="s">
        <v>1582</v>
      </c>
      <c r="G67" s="149">
        <v>0</v>
      </c>
    </row>
    <row r="68" spans="1:7" x14ac:dyDescent="0.3">
      <c r="A68" s="1"/>
      <c r="B68" s="87" t="s">
        <v>30</v>
      </c>
      <c r="C68" s="87" t="s">
        <v>1139</v>
      </c>
      <c r="D68" s="87" t="s">
        <v>142</v>
      </c>
      <c r="E68" s="87" t="s">
        <v>1605</v>
      </c>
      <c r="F68" s="87" t="s">
        <v>1582</v>
      </c>
      <c r="G68" s="149">
        <v>0</v>
      </c>
    </row>
    <row r="69" spans="1:7" x14ac:dyDescent="0.3">
      <c r="A69" s="1"/>
      <c r="B69" s="87" t="s">
        <v>30</v>
      </c>
      <c r="C69" s="87" t="s">
        <v>1141</v>
      </c>
      <c r="D69" s="87" t="s">
        <v>1635</v>
      </c>
      <c r="E69" s="87" t="s">
        <v>1605</v>
      </c>
      <c r="F69" s="87" t="s">
        <v>1582</v>
      </c>
      <c r="G69" s="149">
        <v>242798</v>
      </c>
    </row>
    <row r="70" spans="1:7" x14ac:dyDescent="0.3">
      <c r="A70" s="1"/>
      <c r="B70" s="87" t="s">
        <v>30</v>
      </c>
      <c r="C70" s="87" t="s">
        <v>144</v>
      </c>
      <c r="D70" s="87" t="s">
        <v>144</v>
      </c>
      <c r="E70" s="87" t="s">
        <v>1605</v>
      </c>
      <c r="F70" s="87" t="s">
        <v>1582</v>
      </c>
      <c r="G70" s="149">
        <v>1237870</v>
      </c>
    </row>
    <row r="71" spans="1:7" x14ac:dyDescent="0.3">
      <c r="A71" s="1"/>
      <c r="B71" s="87" t="s">
        <v>30</v>
      </c>
      <c r="C71" s="87" t="s">
        <v>144</v>
      </c>
      <c r="D71" s="87" t="s">
        <v>1636</v>
      </c>
      <c r="E71" s="87" t="s">
        <v>1581</v>
      </c>
      <c r="F71" s="87" t="s">
        <v>1582</v>
      </c>
      <c r="G71" s="149">
        <v>0</v>
      </c>
    </row>
    <row r="72" spans="1:7" x14ac:dyDescent="0.3">
      <c r="A72" s="1"/>
      <c r="B72" s="87" t="s">
        <v>30</v>
      </c>
      <c r="C72" s="87" t="s">
        <v>144</v>
      </c>
      <c r="D72" s="87" t="s">
        <v>1637</v>
      </c>
      <c r="E72" s="87" t="s">
        <v>1581</v>
      </c>
      <c r="F72" s="87" t="s">
        <v>1582</v>
      </c>
      <c r="G72" s="149">
        <v>0</v>
      </c>
    </row>
    <row r="73" spans="1:7" x14ac:dyDescent="0.3">
      <c r="A73" s="1"/>
      <c r="B73" s="87" t="s">
        <v>624</v>
      </c>
      <c r="C73" s="87" t="s">
        <v>1039</v>
      </c>
      <c r="D73" s="87" t="s">
        <v>1638</v>
      </c>
      <c r="E73" s="87" t="s">
        <v>1639</v>
      </c>
      <c r="F73" s="87" t="s">
        <v>1582</v>
      </c>
      <c r="G73" s="149">
        <v>22266.83</v>
      </c>
    </row>
    <row r="74" spans="1:7" x14ac:dyDescent="0.3">
      <c r="A74" s="1"/>
      <c r="B74" s="87" t="s">
        <v>624</v>
      </c>
      <c r="C74" s="87" t="s">
        <v>1039</v>
      </c>
      <c r="D74" s="87" t="s">
        <v>1640</v>
      </c>
      <c r="E74" s="87" t="s">
        <v>1639</v>
      </c>
      <c r="F74" s="87" t="s">
        <v>1582</v>
      </c>
      <c r="G74" s="149">
        <v>10229.66</v>
      </c>
    </row>
    <row r="75" spans="1:7" x14ac:dyDescent="0.3">
      <c r="A75" s="1"/>
      <c r="B75" s="87" t="s">
        <v>624</v>
      </c>
      <c r="C75" s="87" t="s">
        <v>1039</v>
      </c>
      <c r="D75" s="87" t="s">
        <v>1641</v>
      </c>
      <c r="E75" s="87" t="s">
        <v>1639</v>
      </c>
      <c r="F75" s="87" t="s">
        <v>1582</v>
      </c>
      <c r="G75" s="149">
        <v>23250.69</v>
      </c>
    </row>
    <row r="76" spans="1:7" x14ac:dyDescent="0.3">
      <c r="A76" s="1"/>
      <c r="B76" s="87" t="s">
        <v>624</v>
      </c>
      <c r="C76" s="87" t="s">
        <v>1149</v>
      </c>
      <c r="D76" s="87" t="s">
        <v>1642</v>
      </c>
      <c r="E76" s="87" t="s">
        <v>1639</v>
      </c>
      <c r="F76" s="87" t="s">
        <v>1582</v>
      </c>
      <c r="G76" s="149">
        <v>0</v>
      </c>
    </row>
    <row r="77" spans="1:7" x14ac:dyDescent="0.3">
      <c r="A77" s="1"/>
      <c r="B77" s="87" t="s">
        <v>624</v>
      </c>
      <c r="C77" s="87" t="s">
        <v>1149</v>
      </c>
      <c r="D77" s="87" t="s">
        <v>1643</v>
      </c>
      <c r="E77" s="87" t="s">
        <v>1639</v>
      </c>
      <c r="F77" s="87" t="s">
        <v>1582</v>
      </c>
      <c r="G77" s="149">
        <v>0</v>
      </c>
    </row>
    <row r="78" spans="1:7" x14ac:dyDescent="0.3">
      <c r="A78" s="1"/>
      <c r="B78" s="87" t="s">
        <v>624</v>
      </c>
      <c r="C78" s="87" t="s">
        <v>1150</v>
      </c>
      <c r="D78" s="87" t="s">
        <v>1644</v>
      </c>
      <c r="E78" s="87" t="s">
        <v>1639</v>
      </c>
      <c r="F78" s="87" t="s">
        <v>1582</v>
      </c>
      <c r="G78" s="149">
        <v>18459.54</v>
      </c>
    </row>
    <row r="79" spans="1:7" x14ac:dyDescent="0.3">
      <c r="A79" s="1"/>
      <c r="B79" s="87" t="s">
        <v>624</v>
      </c>
      <c r="C79" s="87" t="s">
        <v>1150</v>
      </c>
      <c r="D79" s="87" t="s">
        <v>1645</v>
      </c>
      <c r="E79" s="87" t="s">
        <v>1639</v>
      </c>
      <c r="F79" s="87" t="s">
        <v>1582</v>
      </c>
      <c r="G79" s="149">
        <v>18459.54</v>
      </c>
    </row>
    <row r="80" spans="1:7" x14ac:dyDescent="0.3">
      <c r="A80" s="1"/>
      <c r="B80" s="87" t="s">
        <v>624</v>
      </c>
      <c r="C80" s="87" t="s">
        <v>1151</v>
      </c>
      <c r="D80" s="87" t="s">
        <v>1646</v>
      </c>
      <c r="E80" s="87" t="s">
        <v>1639</v>
      </c>
      <c r="F80" s="87" t="s">
        <v>1582</v>
      </c>
      <c r="G80" s="149">
        <v>14064.99</v>
      </c>
    </row>
    <row r="81" spans="1:7" x14ac:dyDescent="0.3">
      <c r="A81" s="1"/>
      <c r="B81" s="87" t="s">
        <v>624</v>
      </c>
      <c r="C81" s="87" t="s">
        <v>1151</v>
      </c>
      <c r="D81" s="87" t="s">
        <v>1647</v>
      </c>
      <c r="E81" s="87" t="s">
        <v>1639</v>
      </c>
      <c r="F81" s="87" t="s">
        <v>1582</v>
      </c>
      <c r="G81" s="149">
        <v>14077.21</v>
      </c>
    </row>
    <row r="82" spans="1:7" ht="26.4" x14ac:dyDescent="0.3">
      <c r="A82" s="1"/>
      <c r="B82" s="87" t="s">
        <v>598</v>
      </c>
      <c r="C82" s="87" t="s">
        <v>1152</v>
      </c>
      <c r="D82" s="87" t="s">
        <v>676</v>
      </c>
      <c r="E82" s="87" t="s">
        <v>1581</v>
      </c>
      <c r="F82" s="87" t="s">
        <v>1582</v>
      </c>
      <c r="G82" s="149">
        <v>0</v>
      </c>
    </row>
    <row r="83" spans="1:7" ht="26.4" x14ac:dyDescent="0.3">
      <c r="A83" s="1"/>
      <c r="B83" s="87" t="s">
        <v>598</v>
      </c>
      <c r="C83" s="87" t="s">
        <v>1152</v>
      </c>
      <c r="D83" s="87" t="s">
        <v>677</v>
      </c>
      <c r="E83" s="87" t="s">
        <v>1581</v>
      </c>
      <c r="F83" s="87" t="s">
        <v>1582</v>
      </c>
      <c r="G83" s="149">
        <v>0</v>
      </c>
    </row>
    <row r="84" spans="1:7" x14ac:dyDescent="0.3">
      <c r="A84" s="1"/>
      <c r="B84" s="87" t="s">
        <v>158</v>
      </c>
      <c r="C84" s="87" t="s">
        <v>159</v>
      </c>
      <c r="D84" s="87" t="s">
        <v>1648</v>
      </c>
      <c r="E84" s="87" t="s">
        <v>1581</v>
      </c>
      <c r="F84" s="87" t="s">
        <v>1582</v>
      </c>
      <c r="G84" s="149">
        <v>0</v>
      </c>
    </row>
    <row r="85" spans="1:7" x14ac:dyDescent="0.3">
      <c r="A85" s="1"/>
      <c r="B85" s="87" t="s">
        <v>158</v>
      </c>
      <c r="C85" s="87" t="s">
        <v>159</v>
      </c>
      <c r="D85" s="87" t="s">
        <v>1649</v>
      </c>
      <c r="E85" s="87" t="s">
        <v>1581</v>
      </c>
      <c r="F85" s="87" t="s">
        <v>1582</v>
      </c>
      <c r="G85" s="149">
        <v>0</v>
      </c>
    </row>
    <row r="86" spans="1:7" x14ac:dyDescent="0.3">
      <c r="A86" s="1"/>
      <c r="B86" s="87" t="s">
        <v>158</v>
      </c>
      <c r="C86" s="87" t="s">
        <v>159</v>
      </c>
      <c r="D86" s="87" t="s">
        <v>1650</v>
      </c>
      <c r="E86" s="87" t="s">
        <v>1581</v>
      </c>
      <c r="F86" s="87" t="s">
        <v>1582</v>
      </c>
      <c r="G86" s="149">
        <v>0</v>
      </c>
    </row>
    <row r="87" spans="1:7" x14ac:dyDescent="0.3">
      <c r="A87" s="1"/>
      <c r="B87" s="87" t="s">
        <v>158</v>
      </c>
      <c r="C87" s="87" t="s">
        <v>159</v>
      </c>
      <c r="D87" s="87" t="s">
        <v>1651</v>
      </c>
      <c r="E87" s="87" t="s">
        <v>1581</v>
      </c>
      <c r="F87" s="87" t="s">
        <v>1582</v>
      </c>
      <c r="G87" s="149">
        <v>0</v>
      </c>
    </row>
    <row r="88" spans="1:7" x14ac:dyDescent="0.3">
      <c r="A88" s="1"/>
      <c r="B88" s="87" t="s">
        <v>639</v>
      </c>
      <c r="C88" s="87" t="s">
        <v>1044</v>
      </c>
      <c r="D88" s="87" t="s">
        <v>1652</v>
      </c>
      <c r="E88" s="87" t="s">
        <v>1581</v>
      </c>
      <c r="F88" s="87" t="s">
        <v>1582</v>
      </c>
      <c r="G88" s="149">
        <v>0</v>
      </c>
    </row>
    <row r="89" spans="1:7" x14ac:dyDescent="0.3">
      <c r="A89" s="1"/>
      <c r="B89" s="87" t="s">
        <v>639</v>
      </c>
      <c r="C89" s="87" t="s">
        <v>1044</v>
      </c>
      <c r="D89" s="87" t="s">
        <v>1652</v>
      </c>
      <c r="E89" s="87" t="s">
        <v>1605</v>
      </c>
      <c r="F89" s="87" t="s">
        <v>1582</v>
      </c>
      <c r="G89" s="149">
        <v>198573.87</v>
      </c>
    </row>
    <row r="90" spans="1:7" x14ac:dyDescent="0.3">
      <c r="A90" s="1"/>
      <c r="B90" s="87" t="s">
        <v>504</v>
      </c>
      <c r="C90" s="87" t="s">
        <v>1157</v>
      </c>
      <c r="D90" s="87" t="s">
        <v>1158</v>
      </c>
      <c r="E90" s="87" t="s">
        <v>1581</v>
      </c>
      <c r="F90" s="87" t="s">
        <v>1582</v>
      </c>
      <c r="G90" s="149">
        <v>0</v>
      </c>
    </row>
    <row r="91" spans="1:7" x14ac:dyDescent="0.3">
      <c r="A91" s="1"/>
      <c r="B91" s="87" t="s">
        <v>504</v>
      </c>
      <c r="C91" s="87" t="s">
        <v>1157</v>
      </c>
      <c r="D91" s="87" t="s">
        <v>1653</v>
      </c>
      <c r="E91" s="87" t="s">
        <v>1581</v>
      </c>
      <c r="F91" s="87" t="s">
        <v>1582</v>
      </c>
      <c r="G91" s="149">
        <v>0</v>
      </c>
    </row>
    <row r="92" spans="1:7" x14ac:dyDescent="0.3">
      <c r="A92" s="1"/>
      <c r="B92" s="87" t="s">
        <v>504</v>
      </c>
      <c r="C92" s="87" t="s">
        <v>1157</v>
      </c>
      <c r="D92" s="87" t="s">
        <v>1653</v>
      </c>
      <c r="E92" s="87" t="s">
        <v>1584</v>
      </c>
      <c r="F92" s="87" t="s">
        <v>1582</v>
      </c>
      <c r="G92" s="149">
        <v>0</v>
      </c>
    </row>
    <row r="93" spans="1:7" x14ac:dyDescent="0.3">
      <c r="A93" s="1"/>
      <c r="B93" s="87" t="s">
        <v>504</v>
      </c>
      <c r="C93" s="87" t="s">
        <v>1157</v>
      </c>
      <c r="D93" s="87" t="s">
        <v>1654</v>
      </c>
      <c r="E93" s="87" t="s">
        <v>1581</v>
      </c>
      <c r="F93" s="87" t="s">
        <v>1582</v>
      </c>
      <c r="G93" s="149">
        <v>1.601</v>
      </c>
    </row>
    <row r="94" spans="1:7" x14ac:dyDescent="0.3">
      <c r="A94" s="1"/>
      <c r="B94" s="87" t="s">
        <v>504</v>
      </c>
      <c r="C94" s="87" t="s">
        <v>1157</v>
      </c>
      <c r="D94" s="87" t="s">
        <v>1654</v>
      </c>
      <c r="E94" s="87" t="s">
        <v>1584</v>
      </c>
      <c r="F94" s="87" t="s">
        <v>1582</v>
      </c>
      <c r="G94" s="149">
        <v>57.234999999999999</v>
      </c>
    </row>
    <row r="95" spans="1:7" x14ac:dyDescent="0.3">
      <c r="A95" s="1"/>
      <c r="B95" s="87" t="s">
        <v>504</v>
      </c>
      <c r="C95" s="87" t="s">
        <v>1157</v>
      </c>
      <c r="D95" s="87" t="s">
        <v>1655</v>
      </c>
      <c r="E95" s="87" t="s">
        <v>1581</v>
      </c>
      <c r="F95" s="87" t="s">
        <v>1582</v>
      </c>
      <c r="G95" s="149">
        <v>0</v>
      </c>
    </row>
    <row r="96" spans="1:7" x14ac:dyDescent="0.3">
      <c r="A96" s="1"/>
      <c r="B96" s="87" t="s">
        <v>504</v>
      </c>
      <c r="C96" s="87" t="s">
        <v>1157</v>
      </c>
      <c r="D96" s="87" t="s">
        <v>1655</v>
      </c>
      <c r="E96" s="87" t="s">
        <v>1584</v>
      </c>
      <c r="F96" s="87" t="s">
        <v>1582</v>
      </c>
      <c r="G96" s="149">
        <v>0</v>
      </c>
    </row>
    <row r="97" spans="1:7" x14ac:dyDescent="0.3">
      <c r="A97" s="1"/>
      <c r="B97" s="87" t="s">
        <v>164</v>
      </c>
      <c r="C97" s="87" t="s">
        <v>1164</v>
      </c>
      <c r="D97" s="87" t="s">
        <v>729</v>
      </c>
      <c r="E97" s="87" t="s">
        <v>1605</v>
      </c>
      <c r="F97" s="87" t="s">
        <v>1582</v>
      </c>
      <c r="G97" s="149">
        <v>920527</v>
      </c>
    </row>
    <row r="98" spans="1:7" x14ac:dyDescent="0.3">
      <c r="A98" s="1"/>
      <c r="B98" s="87" t="s">
        <v>168</v>
      </c>
      <c r="C98" s="87" t="s">
        <v>1165</v>
      </c>
      <c r="D98" s="87" t="s">
        <v>1656</v>
      </c>
      <c r="E98" s="87" t="s">
        <v>1605</v>
      </c>
      <c r="F98" s="87" t="s">
        <v>1582</v>
      </c>
      <c r="G98" s="149">
        <v>242955.31232</v>
      </c>
    </row>
    <row r="99" spans="1:7" x14ac:dyDescent="0.3">
      <c r="A99" s="1"/>
      <c r="B99" s="87" t="s">
        <v>168</v>
      </c>
      <c r="C99" s="87" t="s">
        <v>1165</v>
      </c>
      <c r="D99" s="87" t="s">
        <v>1657</v>
      </c>
      <c r="E99" s="87" t="s">
        <v>1605</v>
      </c>
      <c r="F99" s="87" t="s">
        <v>1582</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584</v>
      </c>
      <c r="C6" s="197" t="s">
        <v>1658</v>
      </c>
      <c r="D6" s="197"/>
      <c r="E6" s="197"/>
      <c r="F6" s="197"/>
      <c r="G6" s="197"/>
      <c r="H6" s="197"/>
      <c r="I6" s="197"/>
      <c r="J6" s="197"/>
      <c r="K6" s="197"/>
      <c r="L6" s="197"/>
      <c r="M6" s="197"/>
      <c r="N6" s="197"/>
      <c r="O6" s="197"/>
      <c r="P6" s="197"/>
      <c r="Q6" s="197"/>
    </row>
    <row r="7" spans="1:17" ht="40.049999999999997" customHeight="1" x14ac:dyDescent="0.3">
      <c r="A7" s="1"/>
      <c r="B7" s="197"/>
      <c r="C7" s="3" t="s">
        <v>23</v>
      </c>
      <c r="D7" s="3" t="s">
        <v>87</v>
      </c>
      <c r="E7" s="3" t="s">
        <v>91</v>
      </c>
      <c r="F7" s="3" t="s">
        <v>91</v>
      </c>
      <c r="G7" s="3" t="s">
        <v>105</v>
      </c>
      <c r="H7" s="3" t="s">
        <v>638</v>
      </c>
      <c r="I7" s="3" t="s">
        <v>108</v>
      </c>
      <c r="J7" s="3" t="s">
        <v>108</v>
      </c>
      <c r="K7" s="3" t="s">
        <v>30</v>
      </c>
      <c r="L7" s="3" t="s">
        <v>30</v>
      </c>
      <c r="M7" s="3" t="s">
        <v>30</v>
      </c>
      <c r="N7" s="3" t="s">
        <v>30</v>
      </c>
      <c r="O7" s="3" t="s">
        <v>639</v>
      </c>
      <c r="P7" s="3" t="s">
        <v>164</v>
      </c>
      <c r="Q7" s="3" t="s">
        <v>168</v>
      </c>
    </row>
    <row r="8" spans="1:17" ht="40.049999999999997" customHeight="1" x14ac:dyDescent="0.3">
      <c r="A8" s="1"/>
      <c r="B8" s="197"/>
      <c r="C8" s="3" t="s">
        <v>56</v>
      </c>
      <c r="D8" s="3" t="s">
        <v>150</v>
      </c>
      <c r="E8" s="3" t="s">
        <v>1659</v>
      </c>
      <c r="F8" s="3" t="s">
        <v>1660</v>
      </c>
      <c r="G8" s="3" t="s">
        <v>1661</v>
      </c>
      <c r="H8" s="3" t="s">
        <v>1662</v>
      </c>
      <c r="I8" s="3" t="s">
        <v>111</v>
      </c>
      <c r="J8" s="3" t="s">
        <v>117</v>
      </c>
      <c r="K8" s="3" t="s">
        <v>1663</v>
      </c>
      <c r="L8" s="3" t="s">
        <v>1664</v>
      </c>
      <c r="M8" s="3" t="s">
        <v>139</v>
      </c>
      <c r="N8" s="3" t="s">
        <v>1665</v>
      </c>
      <c r="O8" s="3" t="s">
        <v>1115</v>
      </c>
      <c r="P8" s="3" t="s">
        <v>1115</v>
      </c>
      <c r="Q8" s="3" t="s">
        <v>1666</v>
      </c>
    </row>
    <row r="9" spans="1:17" x14ac:dyDescent="0.3">
      <c r="A9" s="1"/>
      <c r="B9" s="150" t="s">
        <v>192</v>
      </c>
      <c r="C9" s="148">
        <v>868.6</v>
      </c>
      <c r="D9" s="148">
        <v>2970.84</v>
      </c>
      <c r="E9" s="148">
        <v>93.43</v>
      </c>
      <c r="F9" s="148">
        <v>93.43</v>
      </c>
      <c r="G9" s="148">
        <v>4502.3</v>
      </c>
      <c r="H9" s="148">
        <v>505.04</v>
      </c>
      <c r="I9" s="148">
        <v>8073</v>
      </c>
      <c r="J9" s="148">
        <v>22764</v>
      </c>
      <c r="K9" s="148">
        <v>3956.8611099999998</v>
      </c>
      <c r="L9" s="148">
        <v>4315.0402100000001</v>
      </c>
      <c r="M9" s="148">
        <v>4310.0212099999999</v>
      </c>
      <c r="N9" s="148">
        <v>4316.5458699999999</v>
      </c>
      <c r="O9" s="148">
        <v>2660</v>
      </c>
      <c r="P9" s="148">
        <v>6794</v>
      </c>
      <c r="Q9" s="148">
        <v>5777.2</v>
      </c>
    </row>
    <row r="10" spans="1:17" x14ac:dyDescent="0.3">
      <c r="A10" s="1"/>
      <c r="B10" s="150" t="s">
        <v>300</v>
      </c>
      <c r="C10" s="148">
        <v>870.4</v>
      </c>
      <c r="D10" s="148">
        <v>0</v>
      </c>
      <c r="E10" s="148">
        <v>95.52</v>
      </c>
      <c r="F10" s="148">
        <v>95.52</v>
      </c>
      <c r="G10" s="148">
        <v>4502.3</v>
      </c>
      <c r="H10" s="148">
        <v>501.12</v>
      </c>
      <c r="I10" s="148">
        <v>8073</v>
      </c>
      <c r="J10" s="148">
        <v>22785</v>
      </c>
      <c r="K10" s="148">
        <v>4021.6373400000002</v>
      </c>
      <c r="L10" s="148">
        <v>4348.8025699999998</v>
      </c>
      <c r="M10" s="148">
        <v>4343.5420999999997</v>
      </c>
      <c r="N10" s="148">
        <v>4350.3471399999999</v>
      </c>
      <c r="O10" s="148">
        <v>2670</v>
      </c>
      <c r="P10" s="148">
        <v>6791</v>
      </c>
      <c r="Q10" s="148">
        <v>6090.6</v>
      </c>
    </row>
    <row r="11" spans="1:17" x14ac:dyDescent="0.3">
      <c r="A11" s="1"/>
      <c r="B11" s="150" t="s">
        <v>1667</v>
      </c>
      <c r="C11" s="148">
        <v>870.9</v>
      </c>
      <c r="D11" s="148">
        <v>0</v>
      </c>
      <c r="E11" s="148">
        <v>97.89</v>
      </c>
      <c r="F11" s="148">
        <v>97.89</v>
      </c>
      <c r="G11" s="148">
        <v>4502.3</v>
      </c>
      <c r="H11" s="148">
        <v>495.24</v>
      </c>
      <c r="I11" s="148">
        <v>8073</v>
      </c>
      <c r="J11" s="148">
        <v>22727</v>
      </c>
      <c r="K11" s="148">
        <v>4150.3654500000002</v>
      </c>
      <c r="L11" s="148">
        <v>4411.6157499999999</v>
      </c>
      <c r="M11" s="148">
        <v>4406.1508199999998</v>
      </c>
      <c r="N11" s="148">
        <v>4413.1210300000002</v>
      </c>
      <c r="O11" s="148">
        <v>2690</v>
      </c>
      <c r="P11" s="148">
        <v>6797</v>
      </c>
      <c r="Q11" s="148">
        <v>6243</v>
      </c>
    </row>
    <row r="12" spans="1:17" x14ac:dyDescent="0.3">
      <c r="A12" s="1"/>
      <c r="B12" s="150" t="s">
        <v>1668</v>
      </c>
      <c r="C12" s="148">
        <v>870.9</v>
      </c>
      <c r="D12" s="148">
        <v>0</v>
      </c>
      <c r="E12" s="148">
        <v>100.5</v>
      </c>
      <c r="F12" s="148">
        <v>100.5</v>
      </c>
      <c r="G12" s="148">
        <v>4502.3</v>
      </c>
      <c r="H12" s="148">
        <v>501.12</v>
      </c>
      <c r="I12" s="148">
        <v>8073</v>
      </c>
      <c r="J12" s="148">
        <v>22739</v>
      </c>
      <c r="K12" s="148">
        <v>4394.8657999999996</v>
      </c>
      <c r="L12" s="148">
        <v>4488.1694799999996</v>
      </c>
      <c r="M12" s="148">
        <v>4482.8163100000002</v>
      </c>
      <c r="N12" s="148">
        <v>4490.1458700000003</v>
      </c>
      <c r="O12" s="148">
        <v>2670</v>
      </c>
      <c r="P12" s="148">
        <v>6699</v>
      </c>
      <c r="Q12" s="148">
        <v>6395.8</v>
      </c>
    </row>
    <row r="13" spans="1:17" x14ac:dyDescent="0.3">
      <c r="A13" s="1"/>
      <c r="B13" s="150" t="s">
        <v>254</v>
      </c>
      <c r="C13" s="148">
        <v>870.9</v>
      </c>
      <c r="D13" s="148">
        <v>0</v>
      </c>
      <c r="E13" s="148">
        <v>102.05</v>
      </c>
      <c r="F13" s="148">
        <v>102.05</v>
      </c>
      <c r="G13" s="148">
        <v>4502.3</v>
      </c>
      <c r="H13" s="148">
        <v>502.1</v>
      </c>
      <c r="I13" s="148">
        <v>8073</v>
      </c>
      <c r="J13" s="148">
        <v>22806</v>
      </c>
      <c r="K13" s="148">
        <v>4364.9513200000001</v>
      </c>
      <c r="L13" s="148">
        <v>4481.4956700000002</v>
      </c>
      <c r="M13" s="148">
        <v>4475.8956900000003</v>
      </c>
      <c r="N13" s="148">
        <v>4483.4327700000003</v>
      </c>
      <c r="O13" s="148">
        <v>2670</v>
      </c>
      <c r="P13" s="148">
        <v>6671</v>
      </c>
      <c r="Q13" s="148">
        <v>6541.3</v>
      </c>
    </row>
    <row r="14" spans="1:17" x14ac:dyDescent="0.3">
      <c r="A14" s="1"/>
      <c r="B14" s="150" t="s">
        <v>1669</v>
      </c>
      <c r="C14" s="148">
        <v>870.9</v>
      </c>
      <c r="D14" s="148">
        <v>0</v>
      </c>
      <c r="E14" s="148">
        <v>102.85</v>
      </c>
      <c r="F14" s="148">
        <v>102.85</v>
      </c>
      <c r="G14" s="148">
        <v>4502.3</v>
      </c>
      <c r="H14" s="148">
        <v>494.26</v>
      </c>
      <c r="I14" s="148">
        <v>8073</v>
      </c>
      <c r="J14" s="148">
        <v>22636</v>
      </c>
      <c r="K14" s="148">
        <v>4309.00803</v>
      </c>
      <c r="L14" s="148">
        <v>4451.0703999999996</v>
      </c>
      <c r="M14" s="148">
        <v>4445.72678</v>
      </c>
      <c r="N14" s="148">
        <v>4452.8110500000003</v>
      </c>
      <c r="O14" s="148">
        <v>2690</v>
      </c>
      <c r="P14" s="148">
        <v>6669</v>
      </c>
      <c r="Q14" s="148">
        <v>6685.9</v>
      </c>
    </row>
    <row r="15" spans="1:17" x14ac:dyDescent="0.3">
      <c r="A15" s="1"/>
      <c r="B15" s="150" t="s">
        <v>313</v>
      </c>
      <c r="C15" s="148">
        <v>871.5</v>
      </c>
      <c r="D15" s="148">
        <v>0</v>
      </c>
      <c r="E15" s="148">
        <v>101.79</v>
      </c>
      <c r="F15" s="148">
        <v>101.79</v>
      </c>
      <c r="G15" s="148">
        <v>4492.3999999999996</v>
      </c>
      <c r="H15" s="148">
        <v>502.1</v>
      </c>
      <c r="I15" s="148">
        <v>8073</v>
      </c>
      <c r="J15" s="148">
        <v>22860</v>
      </c>
      <c r="K15" s="148">
        <v>4155.6652100000001</v>
      </c>
      <c r="L15" s="148">
        <v>4354.2987800000001</v>
      </c>
      <c r="M15" s="148">
        <v>4348.1918299999998</v>
      </c>
      <c r="N15" s="148">
        <v>4355.4115300000003</v>
      </c>
      <c r="O15" s="148">
        <v>2680</v>
      </c>
      <c r="P15" s="148">
        <v>6668</v>
      </c>
      <c r="Q15" s="148">
        <v>6830.7</v>
      </c>
    </row>
    <row r="16" spans="1:17" x14ac:dyDescent="0.3">
      <c r="A16" s="1"/>
      <c r="B16" s="150" t="s">
        <v>383</v>
      </c>
      <c r="C16" s="148">
        <v>871.7</v>
      </c>
      <c r="D16" s="148">
        <v>3057.69</v>
      </c>
      <c r="E16" s="148">
        <v>99.82</v>
      </c>
      <c r="F16" s="148">
        <v>99.82</v>
      </c>
      <c r="G16" s="148">
        <v>4491.8999999999996</v>
      </c>
      <c r="H16" s="148">
        <v>502.1</v>
      </c>
      <c r="I16" s="148">
        <v>8073</v>
      </c>
      <c r="J16" s="148">
        <v>22993</v>
      </c>
      <c r="K16" s="148">
        <v>4073.8117200000002</v>
      </c>
      <c r="L16" s="148">
        <v>4297.9629500000001</v>
      </c>
      <c r="M16" s="148">
        <v>4292.2874499999998</v>
      </c>
      <c r="N16" s="148">
        <v>4299.3507399999999</v>
      </c>
      <c r="O16" s="148">
        <v>2660</v>
      </c>
      <c r="P16" s="148">
        <v>6668</v>
      </c>
      <c r="Q16" s="148">
        <v>6970.3</v>
      </c>
    </row>
    <row r="17" spans="1:17" x14ac:dyDescent="0.3">
      <c r="A17" s="1"/>
      <c r="B17" s="150" t="s">
        <v>207</v>
      </c>
      <c r="C17" s="148">
        <v>870.8</v>
      </c>
      <c r="D17" s="148">
        <v>2971.04</v>
      </c>
      <c r="E17" s="148">
        <v>98.81</v>
      </c>
      <c r="F17" s="148">
        <v>98.81</v>
      </c>
      <c r="G17" s="148">
        <v>4495.3999999999996</v>
      </c>
      <c r="H17" s="148">
        <v>503.08</v>
      </c>
      <c r="I17" s="148">
        <v>8073</v>
      </c>
      <c r="J17" s="148">
        <v>23322</v>
      </c>
      <c r="K17" s="148">
        <v>4103.7265799999996</v>
      </c>
      <c r="L17" s="148">
        <v>4316.2181899999996</v>
      </c>
      <c r="M17" s="148">
        <v>4311.10268</v>
      </c>
      <c r="N17" s="148">
        <v>4317.7230799999998</v>
      </c>
      <c r="O17" s="148">
        <v>2670</v>
      </c>
      <c r="P17" s="148">
        <v>6653</v>
      </c>
      <c r="Q17" s="148">
        <v>6968.5</v>
      </c>
    </row>
    <row r="18" spans="1:17" x14ac:dyDescent="0.3">
      <c r="A18" s="1"/>
      <c r="B18" s="150" t="s">
        <v>438</v>
      </c>
      <c r="C18" s="148">
        <v>866.3</v>
      </c>
      <c r="D18" s="148">
        <v>2969.97</v>
      </c>
      <c r="E18" s="148">
        <v>97.37</v>
      </c>
      <c r="F18" s="148">
        <v>97.37</v>
      </c>
      <c r="G18" s="148">
        <v>4492.1000000000004</v>
      </c>
      <c r="H18" s="148">
        <v>500.14</v>
      </c>
      <c r="I18" s="148">
        <v>8073</v>
      </c>
      <c r="J18" s="148">
        <v>23230</v>
      </c>
      <c r="K18" s="148">
        <v>4057.6767</v>
      </c>
      <c r="L18" s="148">
        <v>4280.49316</v>
      </c>
      <c r="M18" s="148">
        <v>4277.5817900000002</v>
      </c>
      <c r="N18" s="148">
        <v>4282.7442199999996</v>
      </c>
      <c r="O18" s="148">
        <v>2650</v>
      </c>
      <c r="P18" s="148">
        <v>6651</v>
      </c>
      <c r="Q18" s="148">
        <v>6932</v>
      </c>
    </row>
    <row r="19" spans="1:17" x14ac:dyDescent="0.3">
      <c r="A19" s="1"/>
      <c r="B19" s="150" t="s">
        <v>554</v>
      </c>
      <c r="C19" s="148">
        <v>798.1</v>
      </c>
      <c r="D19" s="148">
        <v>2971.86</v>
      </c>
      <c r="E19" s="148">
        <v>95.3</v>
      </c>
      <c r="F19" s="148">
        <v>95.3</v>
      </c>
      <c r="G19" s="148">
        <v>4492.3999999999996</v>
      </c>
      <c r="H19" s="148">
        <v>499.16</v>
      </c>
      <c r="I19" s="148">
        <v>8073</v>
      </c>
      <c r="J19" s="148">
        <v>23220</v>
      </c>
      <c r="K19" s="148">
        <v>3714.1273500000002</v>
      </c>
      <c r="L19" s="148">
        <v>4193.3395399999999</v>
      </c>
      <c r="M19" s="148">
        <v>4193.2388300000002</v>
      </c>
      <c r="N19" s="148">
        <v>4195.7084699999996</v>
      </c>
      <c r="O19" s="148">
        <v>2590</v>
      </c>
      <c r="P19" s="148">
        <v>6636</v>
      </c>
      <c r="Q19" s="148">
        <v>6937.7</v>
      </c>
    </row>
    <row r="20" spans="1:17" x14ac:dyDescent="0.3">
      <c r="A20" s="1"/>
      <c r="B20" s="150" t="s">
        <v>1670</v>
      </c>
      <c r="C20" s="148">
        <v>809.9</v>
      </c>
      <c r="D20" s="148">
        <v>2971.1</v>
      </c>
      <c r="E20" s="148">
        <v>93.02</v>
      </c>
      <c r="F20" s="148">
        <v>93.02</v>
      </c>
      <c r="G20" s="148">
        <v>4489.6000000000004</v>
      </c>
      <c r="H20" s="148">
        <v>497.2</v>
      </c>
      <c r="I20" s="148">
        <v>8073</v>
      </c>
      <c r="J20" s="148">
        <v>22731</v>
      </c>
      <c r="K20" s="148">
        <v>3578.2150299999998</v>
      </c>
      <c r="L20" s="148">
        <v>4120.9083600000004</v>
      </c>
      <c r="M20" s="148">
        <v>4126.3053900000004</v>
      </c>
      <c r="N20" s="148">
        <v>4125.04349</v>
      </c>
      <c r="O20" s="148">
        <v>2590</v>
      </c>
      <c r="P20" s="148">
        <v>6637</v>
      </c>
      <c r="Q20" s="148">
        <v>6942.1</v>
      </c>
    </row>
    <row r="21" spans="1:17" x14ac:dyDescent="0.3">
      <c r="A21" s="1"/>
      <c r="B21" s="150" t="s">
        <v>460</v>
      </c>
      <c r="C21" s="148">
        <v>788.3</v>
      </c>
      <c r="D21" s="148">
        <v>2970.21</v>
      </c>
      <c r="E21" s="148">
        <v>90.99</v>
      </c>
      <c r="F21" s="148">
        <v>90.99</v>
      </c>
      <c r="G21" s="148">
        <v>4491</v>
      </c>
      <c r="H21" s="148">
        <v>501.12</v>
      </c>
      <c r="I21" s="148">
        <v>8073</v>
      </c>
      <c r="J21" s="148">
        <v>22768</v>
      </c>
      <c r="K21" s="148">
        <v>3511.2014800000002</v>
      </c>
      <c r="L21" s="148">
        <v>4089.3051099999998</v>
      </c>
      <c r="M21" s="148">
        <v>4095.7038899999998</v>
      </c>
      <c r="N21" s="148">
        <v>4093.2445499999999</v>
      </c>
      <c r="O21" s="148">
        <v>2590</v>
      </c>
      <c r="P21" s="148">
        <v>6635</v>
      </c>
      <c r="Q21" s="148">
        <v>6940.7</v>
      </c>
    </row>
    <row r="22" spans="1:17" x14ac:dyDescent="0.3">
      <c r="A22" s="1"/>
      <c r="B22" s="150" t="s">
        <v>1671</v>
      </c>
      <c r="C22" s="148">
        <v>789.1</v>
      </c>
      <c r="D22" s="148">
        <v>2969.56</v>
      </c>
      <c r="E22" s="148">
        <v>89.59</v>
      </c>
      <c r="F22" s="148">
        <v>89.59</v>
      </c>
      <c r="G22" s="148">
        <v>4489.1000000000004</v>
      </c>
      <c r="H22" s="148">
        <v>500.14</v>
      </c>
      <c r="I22" s="148">
        <v>8073</v>
      </c>
      <c r="J22" s="148">
        <v>22672</v>
      </c>
      <c r="K22" s="148">
        <v>3534.4028499999999</v>
      </c>
      <c r="L22" s="148">
        <v>4109.9159200000004</v>
      </c>
      <c r="M22" s="148">
        <v>4117.0059199999996</v>
      </c>
      <c r="N22" s="148">
        <v>4113.7374900000004</v>
      </c>
      <c r="O22" s="148">
        <v>2610</v>
      </c>
      <c r="P22" s="148">
        <v>6637</v>
      </c>
      <c r="Q22" s="148">
        <v>6935.8</v>
      </c>
    </row>
    <row r="23" spans="1:17" x14ac:dyDescent="0.3">
      <c r="A23" s="1"/>
      <c r="B23" s="150" t="s">
        <v>1672</v>
      </c>
      <c r="C23" s="148">
        <v>789.2</v>
      </c>
      <c r="D23" s="148">
        <v>2970.03</v>
      </c>
      <c r="E23" s="148">
        <v>89.01</v>
      </c>
      <c r="F23" s="148">
        <v>89.01</v>
      </c>
      <c r="G23" s="148">
        <v>4489.7</v>
      </c>
      <c r="H23" s="148">
        <v>513.87</v>
      </c>
      <c r="I23" s="148">
        <v>8073</v>
      </c>
      <c r="J23" s="148">
        <v>23284</v>
      </c>
      <c r="K23" s="148">
        <v>3605.8921799999998</v>
      </c>
      <c r="L23" s="148">
        <v>4152.1186799999996</v>
      </c>
      <c r="M23" s="148">
        <v>4159.2853500000001</v>
      </c>
      <c r="N23" s="148">
        <v>4155.6652100000001</v>
      </c>
      <c r="O23" s="148">
        <v>2630</v>
      </c>
      <c r="P23" s="148">
        <v>6637</v>
      </c>
      <c r="Q23" s="148">
        <v>6934.2</v>
      </c>
    </row>
    <row r="24" spans="1:17" x14ac:dyDescent="0.3">
      <c r="A24" s="1"/>
      <c r="B24" s="150" t="s">
        <v>338</v>
      </c>
      <c r="C24" s="148">
        <v>789.9</v>
      </c>
      <c r="D24" s="148">
        <v>2971.36</v>
      </c>
      <c r="E24" s="148">
        <v>88.66</v>
      </c>
      <c r="F24" s="148">
        <v>88.66</v>
      </c>
      <c r="G24" s="148">
        <v>4489.6000000000004</v>
      </c>
      <c r="H24" s="148">
        <v>498.18</v>
      </c>
      <c r="I24" s="148">
        <v>8073</v>
      </c>
      <c r="J24" s="148">
        <v>23293</v>
      </c>
      <c r="K24" s="148">
        <v>3909.7511300000001</v>
      </c>
      <c r="L24" s="148">
        <v>4198.05069</v>
      </c>
      <c r="M24" s="148">
        <v>4205.3497299999999</v>
      </c>
      <c r="N24" s="148">
        <v>4201.7150899999997</v>
      </c>
      <c r="O24" s="148">
        <v>2660</v>
      </c>
      <c r="P24" s="148">
        <v>6634</v>
      </c>
      <c r="Q24" s="148">
        <v>6929.9</v>
      </c>
    </row>
    <row r="25" spans="1:17" x14ac:dyDescent="0.3">
      <c r="A25" s="1"/>
      <c r="B25" s="150" t="s">
        <v>1673</v>
      </c>
      <c r="C25" s="148">
        <v>790.9</v>
      </c>
      <c r="D25" s="148">
        <v>2972.35</v>
      </c>
      <c r="E25" s="148">
        <v>88.76</v>
      </c>
      <c r="F25" s="148">
        <v>88.76</v>
      </c>
      <c r="G25" s="148">
        <v>4493.6000000000004</v>
      </c>
      <c r="H25" s="148">
        <v>515.83000000000004</v>
      </c>
      <c r="I25" s="148">
        <v>8073</v>
      </c>
      <c r="J25" s="148">
        <v>22676</v>
      </c>
      <c r="K25" s="148">
        <v>4067.9229700000001</v>
      </c>
      <c r="L25" s="148">
        <v>4282.6522800000002</v>
      </c>
      <c r="M25" s="148">
        <v>4285.2592500000001</v>
      </c>
      <c r="N25" s="148">
        <v>4285.9241499999998</v>
      </c>
      <c r="O25" s="148">
        <v>2700</v>
      </c>
      <c r="P25" s="148">
        <v>6635</v>
      </c>
      <c r="Q25" s="148">
        <v>6924.4</v>
      </c>
    </row>
    <row r="26" spans="1:17" x14ac:dyDescent="0.3">
      <c r="A26" s="1"/>
      <c r="B26" s="150" t="s">
        <v>245</v>
      </c>
      <c r="C26" s="148">
        <v>866.8</v>
      </c>
      <c r="D26" s="148">
        <v>2971.62</v>
      </c>
      <c r="E26" s="148">
        <v>88.77</v>
      </c>
      <c r="F26" s="148">
        <v>88.77</v>
      </c>
      <c r="G26" s="148">
        <v>4494.3999999999996</v>
      </c>
      <c r="H26" s="148">
        <v>507.98</v>
      </c>
      <c r="I26" s="148">
        <v>8073</v>
      </c>
      <c r="J26" s="148">
        <v>22752</v>
      </c>
      <c r="K26" s="148">
        <v>4080.1715899999999</v>
      </c>
      <c r="L26" s="148">
        <v>4287.3634300000003</v>
      </c>
      <c r="M26" s="148">
        <v>4286.8812600000001</v>
      </c>
      <c r="N26" s="148">
        <v>4289.9284399999997</v>
      </c>
      <c r="O26" s="148">
        <v>2690</v>
      </c>
      <c r="P26" s="148">
        <v>6635</v>
      </c>
      <c r="Q26" s="148">
        <v>6902.8</v>
      </c>
    </row>
    <row r="27" spans="1:17" x14ac:dyDescent="0.3">
      <c r="A27" s="1"/>
      <c r="B27" s="150" t="s">
        <v>247</v>
      </c>
      <c r="C27" s="148">
        <v>785.7</v>
      </c>
      <c r="D27" s="148">
        <v>2971.3</v>
      </c>
      <c r="E27" s="148">
        <v>89.01</v>
      </c>
      <c r="F27" s="148">
        <v>89.01</v>
      </c>
      <c r="G27" s="148">
        <v>4493.6000000000004</v>
      </c>
      <c r="H27" s="148">
        <v>499.16</v>
      </c>
      <c r="I27" s="148">
        <v>8073</v>
      </c>
      <c r="J27" s="148">
        <v>22828</v>
      </c>
      <c r="K27" s="148">
        <v>4085.82458</v>
      </c>
      <c r="L27" s="148">
        <v>4286.9705199999999</v>
      </c>
      <c r="M27" s="148">
        <v>4284.6103700000003</v>
      </c>
      <c r="N27" s="148">
        <v>4289.1040800000001</v>
      </c>
      <c r="O27" s="148">
        <v>2700</v>
      </c>
      <c r="P27" s="148">
        <v>6634</v>
      </c>
      <c r="Q27" s="148">
        <v>6661.3</v>
      </c>
    </row>
    <row r="28" spans="1:17" x14ac:dyDescent="0.3">
      <c r="A28" s="1"/>
      <c r="B28" s="150" t="s">
        <v>453</v>
      </c>
      <c r="C28" s="148">
        <v>790.1</v>
      </c>
      <c r="D28" s="148">
        <v>2971.45</v>
      </c>
      <c r="E28" s="148">
        <v>88.26</v>
      </c>
      <c r="F28" s="148">
        <v>88.26</v>
      </c>
      <c r="G28" s="148">
        <v>4493.6000000000004</v>
      </c>
      <c r="H28" s="148">
        <v>503.08</v>
      </c>
      <c r="I28" s="148">
        <v>8073</v>
      </c>
      <c r="J28" s="148">
        <v>22575</v>
      </c>
      <c r="K28" s="148">
        <v>3937.8993999999998</v>
      </c>
      <c r="L28" s="148">
        <v>4169.1959399999996</v>
      </c>
      <c r="M28" s="148">
        <v>4165.5571</v>
      </c>
      <c r="N28" s="148">
        <v>4167.4426999999996</v>
      </c>
      <c r="O28" s="148">
        <v>2680</v>
      </c>
      <c r="P28" s="148">
        <v>6634</v>
      </c>
      <c r="Q28" s="148">
        <v>6508.2</v>
      </c>
    </row>
    <row r="29" spans="1:17" x14ac:dyDescent="0.3">
      <c r="A29" s="1"/>
      <c r="B29" s="150" t="s">
        <v>1674</v>
      </c>
      <c r="C29" s="148">
        <v>790.3</v>
      </c>
      <c r="D29" s="148">
        <v>2971.56</v>
      </c>
      <c r="E29" s="148">
        <v>86.85</v>
      </c>
      <c r="F29" s="148">
        <v>86.85</v>
      </c>
      <c r="G29" s="148">
        <v>4493.6000000000004</v>
      </c>
      <c r="H29" s="148">
        <v>503.08</v>
      </c>
      <c r="I29" s="148">
        <v>8073</v>
      </c>
      <c r="J29" s="148">
        <v>22692</v>
      </c>
      <c r="K29" s="148">
        <v>3867.7055399999999</v>
      </c>
      <c r="L29" s="148">
        <v>4124.049</v>
      </c>
      <c r="M29" s="148">
        <v>4119.60106</v>
      </c>
      <c r="N29" s="148">
        <v>4122.0992999999999</v>
      </c>
      <c r="O29" s="148">
        <v>2660</v>
      </c>
      <c r="P29" s="148">
        <v>6634</v>
      </c>
      <c r="Q29" s="148">
        <v>6545.2</v>
      </c>
    </row>
    <row r="30" spans="1:17" x14ac:dyDescent="0.3">
      <c r="A30" s="1"/>
      <c r="B30" s="150" t="s">
        <v>1675</v>
      </c>
      <c r="C30" s="148">
        <v>791</v>
      </c>
      <c r="D30" s="148">
        <v>2970.55</v>
      </c>
      <c r="E30" s="148">
        <v>85.38</v>
      </c>
      <c r="F30" s="148">
        <v>85.38</v>
      </c>
      <c r="G30" s="148">
        <v>4493.6000000000004</v>
      </c>
      <c r="H30" s="148">
        <v>498.18</v>
      </c>
      <c r="I30" s="148">
        <v>8073</v>
      </c>
      <c r="J30" s="148">
        <v>22781</v>
      </c>
      <c r="K30" s="148">
        <v>3842.6197099999999</v>
      </c>
      <c r="L30" s="148">
        <v>4110.8974500000004</v>
      </c>
      <c r="M30" s="148">
        <v>4105.8681500000002</v>
      </c>
      <c r="N30" s="148">
        <v>4108.5552200000002</v>
      </c>
      <c r="O30" s="148">
        <v>2660</v>
      </c>
      <c r="P30" s="148">
        <v>6634</v>
      </c>
      <c r="Q30" s="148">
        <v>6579.1</v>
      </c>
    </row>
    <row r="31" spans="1:17" x14ac:dyDescent="0.3">
      <c r="A31" s="1"/>
      <c r="B31" s="150" t="s">
        <v>278</v>
      </c>
      <c r="C31" s="148">
        <v>791</v>
      </c>
      <c r="D31" s="148">
        <v>2970</v>
      </c>
      <c r="E31" s="148">
        <v>84.68</v>
      </c>
      <c r="F31" s="148">
        <v>84.68</v>
      </c>
      <c r="G31" s="148">
        <v>4493.6000000000004</v>
      </c>
      <c r="H31" s="148">
        <v>503.08</v>
      </c>
      <c r="I31" s="148">
        <v>8073</v>
      </c>
      <c r="J31" s="148">
        <v>22708</v>
      </c>
      <c r="K31" s="148">
        <v>3942.1394300000002</v>
      </c>
      <c r="L31" s="148">
        <v>4196.0876500000004</v>
      </c>
      <c r="M31" s="148">
        <v>4191.0762800000002</v>
      </c>
      <c r="N31" s="148">
        <v>4195.4731000000002</v>
      </c>
      <c r="O31" s="148">
        <v>2680</v>
      </c>
      <c r="P31" s="148">
        <v>6633</v>
      </c>
      <c r="Q31" s="148">
        <v>6574.4</v>
      </c>
    </row>
    <row r="32" spans="1:17" x14ac:dyDescent="0.3">
      <c r="A32" s="1"/>
      <c r="B32" s="150" t="s">
        <v>528</v>
      </c>
      <c r="C32" s="148">
        <v>873.6</v>
      </c>
      <c r="D32" s="148">
        <v>2970.18</v>
      </c>
      <c r="E32" s="148">
        <v>85.93</v>
      </c>
      <c r="F32" s="148">
        <v>85.93</v>
      </c>
      <c r="G32" s="148">
        <v>4502.3</v>
      </c>
      <c r="H32" s="148">
        <v>501.12</v>
      </c>
      <c r="I32" s="148">
        <v>8073</v>
      </c>
      <c r="J32" s="148">
        <v>22557</v>
      </c>
      <c r="K32" s="148">
        <v>4077.81601</v>
      </c>
      <c r="L32" s="148">
        <v>4274.8004899999996</v>
      </c>
      <c r="M32" s="148">
        <v>4269.7959899999996</v>
      </c>
      <c r="N32" s="148">
        <v>4275.0888800000002</v>
      </c>
      <c r="O32" s="148">
        <v>2700</v>
      </c>
      <c r="P32" s="148">
        <v>6651</v>
      </c>
      <c r="Q32" s="148">
        <v>6583.2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7" t="s">
        <v>584</v>
      </c>
      <c r="C6" s="197" t="s">
        <v>1676</v>
      </c>
      <c r="D6" s="197"/>
      <c r="E6" s="197"/>
      <c r="F6" s="197"/>
      <c r="G6" s="197"/>
      <c r="H6" s="197"/>
      <c r="I6" s="197"/>
      <c r="J6" s="197"/>
      <c r="K6" s="197"/>
      <c r="L6" s="197"/>
      <c r="M6" s="197"/>
      <c r="N6" s="197"/>
      <c r="O6" s="197"/>
      <c r="P6" s="197"/>
      <c r="Q6" s="197"/>
      <c r="R6" s="197"/>
    </row>
    <row r="7" spans="1:18" ht="40.049999999999997" customHeight="1" x14ac:dyDescent="0.3">
      <c r="A7" s="1"/>
      <c r="B7" s="197"/>
      <c r="C7" s="3" t="s">
        <v>23</v>
      </c>
      <c r="D7" s="3" t="s">
        <v>87</v>
      </c>
      <c r="E7" s="3" t="s">
        <v>87</v>
      </c>
      <c r="F7" s="3" t="s">
        <v>91</v>
      </c>
      <c r="G7" s="3" t="s">
        <v>91</v>
      </c>
      <c r="H7" s="3" t="s">
        <v>91</v>
      </c>
      <c r="I7" s="3" t="s">
        <v>91</v>
      </c>
      <c r="J7" s="3" t="s">
        <v>105</v>
      </c>
      <c r="K7" s="3" t="s">
        <v>638</v>
      </c>
      <c r="L7" s="3" t="s">
        <v>108</v>
      </c>
      <c r="M7" s="3" t="s">
        <v>108</v>
      </c>
      <c r="N7" s="3" t="s">
        <v>30</v>
      </c>
      <c r="O7" s="3" t="s">
        <v>30</v>
      </c>
      <c r="P7" s="3" t="s">
        <v>639</v>
      </c>
      <c r="Q7" s="3" t="s">
        <v>164</v>
      </c>
      <c r="R7" s="3" t="s">
        <v>168</v>
      </c>
    </row>
    <row r="8" spans="1:18" ht="40.049999999999997" customHeight="1" x14ac:dyDescent="0.3">
      <c r="A8" s="1"/>
      <c r="B8" s="197"/>
      <c r="C8" s="3" t="s">
        <v>1089</v>
      </c>
      <c r="D8" s="3" t="s">
        <v>1096</v>
      </c>
      <c r="E8" s="3" t="s">
        <v>1097</v>
      </c>
      <c r="F8" s="3" t="s">
        <v>100</v>
      </c>
      <c r="G8" s="3" t="s">
        <v>103</v>
      </c>
      <c r="H8" s="3" t="s">
        <v>1585</v>
      </c>
      <c r="I8" s="3" t="s">
        <v>1114</v>
      </c>
      <c r="J8" s="3" t="s">
        <v>106</v>
      </c>
      <c r="K8" s="3" t="s">
        <v>1120</v>
      </c>
      <c r="L8" s="3" t="s">
        <v>111</v>
      </c>
      <c r="M8" s="3" t="s">
        <v>117</v>
      </c>
      <c r="N8" s="3" t="s">
        <v>1139</v>
      </c>
      <c r="O8" s="3" t="s">
        <v>144</v>
      </c>
      <c r="P8" s="3" t="s">
        <v>1044</v>
      </c>
      <c r="Q8" s="3" t="s">
        <v>1164</v>
      </c>
      <c r="R8" s="3" t="s">
        <v>1165</v>
      </c>
    </row>
    <row r="9" spans="1:18" x14ac:dyDescent="0.3">
      <c r="A9" s="1"/>
      <c r="B9" s="150" t="s">
        <v>192</v>
      </c>
      <c r="C9" s="148">
        <v>22</v>
      </c>
      <c r="D9" s="148">
        <v>25.17</v>
      </c>
      <c r="E9" s="148">
        <v>25.17</v>
      </c>
      <c r="F9" s="148">
        <v>22.4</v>
      </c>
      <c r="G9" s="148">
        <v>22.4</v>
      </c>
      <c r="H9" s="148">
        <v>22.42</v>
      </c>
      <c r="I9" s="148">
        <v>22.42</v>
      </c>
      <c r="J9" s="148">
        <v>19.2</v>
      </c>
      <c r="K9" s="148">
        <v>35.619999999999997</v>
      </c>
      <c r="L9" s="148">
        <v>25.3</v>
      </c>
      <c r="M9" s="148">
        <v>21.5</v>
      </c>
      <c r="N9" s="148">
        <v>26.138120000000001</v>
      </c>
      <c r="O9" s="148">
        <v>20.6</v>
      </c>
      <c r="P9" s="148">
        <v>20.9</v>
      </c>
      <c r="Q9" s="148">
        <v>22.6814</v>
      </c>
      <c r="R9" s="148">
        <v>27.34</v>
      </c>
    </row>
    <row r="10" spans="1:18" x14ac:dyDescent="0.3">
      <c r="A10" s="1"/>
      <c r="B10" s="150" t="s">
        <v>300</v>
      </c>
      <c r="C10" s="148">
        <v>21.2</v>
      </c>
      <c r="D10" s="148">
        <v>25.01</v>
      </c>
      <c r="E10" s="148">
        <v>25.01</v>
      </c>
      <c r="F10" s="148">
        <v>22.2</v>
      </c>
      <c r="G10" s="148">
        <v>22.2</v>
      </c>
      <c r="H10" s="148">
        <v>22.32</v>
      </c>
      <c r="I10" s="148">
        <v>22.32</v>
      </c>
      <c r="J10" s="148">
        <v>18.899999999999999</v>
      </c>
      <c r="K10" s="148">
        <v>34.75</v>
      </c>
      <c r="L10" s="148">
        <v>25.3</v>
      </c>
      <c r="M10" s="148">
        <v>21.4</v>
      </c>
      <c r="N10" s="148">
        <v>25.830210000000001</v>
      </c>
      <c r="O10" s="148">
        <v>20.161999999999999</v>
      </c>
      <c r="P10" s="148">
        <v>20.5</v>
      </c>
      <c r="Q10" s="148">
        <v>22.530840000000001</v>
      </c>
      <c r="R10" s="148">
        <v>27.34</v>
      </c>
    </row>
    <row r="11" spans="1:18" x14ac:dyDescent="0.3">
      <c r="A11" s="1"/>
      <c r="B11" s="150" t="s">
        <v>1667</v>
      </c>
      <c r="C11" s="148">
        <v>21.2</v>
      </c>
      <c r="D11" s="148">
        <v>24.72</v>
      </c>
      <c r="E11" s="148">
        <v>24.72</v>
      </c>
      <c r="F11" s="148">
        <v>21.6</v>
      </c>
      <c r="G11" s="148">
        <v>21.6</v>
      </c>
      <c r="H11" s="148">
        <v>22.26</v>
      </c>
      <c r="I11" s="148">
        <v>22.26</v>
      </c>
      <c r="J11" s="148">
        <v>18.899999999999999</v>
      </c>
      <c r="K11" s="148">
        <v>34.97</v>
      </c>
      <c r="L11" s="148">
        <v>25.3</v>
      </c>
      <c r="M11" s="148">
        <v>22.1</v>
      </c>
      <c r="N11" s="148">
        <v>25.526679999999999</v>
      </c>
      <c r="O11" s="148">
        <v>20.05</v>
      </c>
      <c r="P11" s="148">
        <v>20.2</v>
      </c>
      <c r="Q11" s="148">
        <v>22.25282</v>
      </c>
      <c r="R11" s="148">
        <v>27.34</v>
      </c>
    </row>
    <row r="12" spans="1:18" x14ac:dyDescent="0.3">
      <c r="A12" s="1"/>
      <c r="B12" s="150" t="s">
        <v>1668</v>
      </c>
      <c r="C12" s="148">
        <v>20.100000000000001</v>
      </c>
      <c r="D12" s="148">
        <v>24.94</v>
      </c>
      <c r="E12" s="148">
        <v>24.94</v>
      </c>
      <c r="F12" s="148">
        <v>21.6</v>
      </c>
      <c r="G12" s="148">
        <v>21.6</v>
      </c>
      <c r="H12" s="148">
        <v>22.14</v>
      </c>
      <c r="I12" s="148">
        <v>22.14</v>
      </c>
      <c r="J12" s="148">
        <v>18.7</v>
      </c>
      <c r="K12" s="148">
        <v>34.93</v>
      </c>
      <c r="L12" s="148">
        <v>25.3</v>
      </c>
      <c r="M12" s="148">
        <v>21</v>
      </c>
      <c r="N12" s="148">
        <v>25.227959999999999</v>
      </c>
      <c r="O12" s="148">
        <v>19.8</v>
      </c>
      <c r="P12" s="148">
        <v>20.3</v>
      </c>
      <c r="Q12" s="148">
        <v>21.23809</v>
      </c>
      <c r="R12" s="148">
        <v>26.25</v>
      </c>
    </row>
    <row r="13" spans="1:18" x14ac:dyDescent="0.3">
      <c r="A13" s="1"/>
      <c r="B13" s="150" t="s">
        <v>254</v>
      </c>
      <c r="C13" s="148">
        <v>19.899999999999999</v>
      </c>
      <c r="D13" s="148">
        <v>25.09</v>
      </c>
      <c r="E13" s="148">
        <v>25.09</v>
      </c>
      <c r="F13" s="148">
        <v>21.6</v>
      </c>
      <c r="G13" s="148">
        <v>21.6</v>
      </c>
      <c r="H13" s="148">
        <v>21.92</v>
      </c>
      <c r="I13" s="148">
        <v>21.92</v>
      </c>
      <c r="J13" s="148">
        <v>18.8</v>
      </c>
      <c r="K13" s="148">
        <v>35.25</v>
      </c>
      <c r="L13" s="148">
        <v>25.3</v>
      </c>
      <c r="M13" s="148">
        <v>23.4</v>
      </c>
      <c r="N13" s="148">
        <v>24.974589999999999</v>
      </c>
      <c r="O13" s="148">
        <v>19.95</v>
      </c>
      <c r="P13" s="148">
        <v>20.399999999999999</v>
      </c>
      <c r="Q13" s="148">
        <v>19.738579999999999</v>
      </c>
      <c r="R13" s="148">
        <v>25.51</v>
      </c>
    </row>
    <row r="14" spans="1:18" x14ac:dyDescent="0.3">
      <c r="A14" s="1"/>
      <c r="B14" s="150" t="s">
        <v>1669</v>
      </c>
      <c r="C14" s="148">
        <v>19.899999999999999</v>
      </c>
      <c r="D14" s="148">
        <v>24.34</v>
      </c>
      <c r="E14" s="148">
        <v>24.34</v>
      </c>
      <c r="F14" s="148">
        <v>21.5</v>
      </c>
      <c r="G14" s="148">
        <v>21.5</v>
      </c>
      <c r="H14" s="148">
        <v>21.59</v>
      </c>
      <c r="I14" s="148">
        <v>21.59</v>
      </c>
      <c r="J14" s="148">
        <v>18.8</v>
      </c>
      <c r="K14" s="148">
        <v>35.06</v>
      </c>
      <c r="L14" s="148">
        <v>25.3</v>
      </c>
      <c r="M14" s="148">
        <v>22.1</v>
      </c>
      <c r="N14" s="148">
        <v>24.8064</v>
      </c>
      <c r="O14" s="148">
        <v>19.75</v>
      </c>
      <c r="P14" s="148">
        <v>20</v>
      </c>
      <c r="Q14" s="148">
        <v>19.23272</v>
      </c>
      <c r="R14" s="148">
        <v>25.51</v>
      </c>
    </row>
    <row r="15" spans="1:18" x14ac:dyDescent="0.3">
      <c r="A15" s="1"/>
      <c r="B15" s="150" t="s">
        <v>313</v>
      </c>
      <c r="C15" s="148">
        <v>19.2</v>
      </c>
      <c r="D15" s="148">
        <v>23.76</v>
      </c>
      <c r="E15" s="148">
        <v>23.76</v>
      </c>
      <c r="F15" s="148">
        <v>21.3</v>
      </c>
      <c r="G15" s="148">
        <v>21.3</v>
      </c>
      <c r="H15" s="148">
        <v>21.46</v>
      </c>
      <c r="I15" s="148">
        <v>21.46</v>
      </c>
      <c r="J15" s="148">
        <v>18.8</v>
      </c>
      <c r="K15" s="148">
        <v>34.159999999999997</v>
      </c>
      <c r="L15" s="148">
        <v>25.3</v>
      </c>
      <c r="M15" s="148">
        <v>23.4</v>
      </c>
      <c r="N15" s="148">
        <v>24.670670000000001</v>
      </c>
      <c r="O15" s="148">
        <v>19.7</v>
      </c>
      <c r="P15" s="148">
        <v>20</v>
      </c>
      <c r="Q15" s="148">
        <v>19.440480000000001</v>
      </c>
      <c r="R15" s="148">
        <v>25.51</v>
      </c>
    </row>
    <row r="16" spans="1:18" x14ac:dyDescent="0.3">
      <c r="A16" s="1"/>
      <c r="B16" s="150" t="s">
        <v>383</v>
      </c>
      <c r="C16" s="148">
        <v>20.3</v>
      </c>
      <c r="D16" s="148">
        <v>24.16</v>
      </c>
      <c r="E16" s="148">
        <v>24.16</v>
      </c>
      <c r="F16" s="148">
        <v>21.4</v>
      </c>
      <c r="G16" s="148">
        <v>21.4</v>
      </c>
      <c r="H16" s="148">
        <v>21.5</v>
      </c>
      <c r="I16" s="148">
        <v>21.5</v>
      </c>
      <c r="J16" s="148">
        <v>19.2</v>
      </c>
      <c r="K16" s="148">
        <v>33.42</v>
      </c>
      <c r="L16" s="148">
        <v>25.3</v>
      </c>
      <c r="M16" s="148">
        <v>23.6</v>
      </c>
      <c r="N16" s="148">
        <v>24.621359999999999</v>
      </c>
      <c r="O16" s="148">
        <v>19.7</v>
      </c>
      <c r="P16" s="148">
        <v>20.2</v>
      </c>
      <c r="Q16" s="148">
        <v>20.070799999999998</v>
      </c>
      <c r="R16" s="148">
        <v>25.51</v>
      </c>
    </row>
    <row r="17" spans="1:18" x14ac:dyDescent="0.3">
      <c r="A17" s="1"/>
      <c r="B17" s="150" t="s">
        <v>207</v>
      </c>
      <c r="C17" s="148">
        <v>23.5</v>
      </c>
      <c r="D17" s="148">
        <v>25.17</v>
      </c>
      <c r="E17" s="148">
        <v>25.17</v>
      </c>
      <c r="F17" s="148">
        <v>22</v>
      </c>
      <c r="G17" s="148">
        <v>22</v>
      </c>
      <c r="H17" s="148">
        <v>22.52</v>
      </c>
      <c r="I17" s="148">
        <v>22.52</v>
      </c>
      <c r="J17" s="148">
        <v>20.5</v>
      </c>
      <c r="K17" s="148">
        <v>33.5</v>
      </c>
      <c r="L17" s="148">
        <v>25.3</v>
      </c>
      <c r="M17" s="148">
        <v>24.6</v>
      </c>
      <c r="N17" s="148">
        <v>24.823499999999999</v>
      </c>
      <c r="O17" s="148">
        <v>20.2</v>
      </c>
      <c r="P17" s="148">
        <v>20.9</v>
      </c>
      <c r="Q17" s="148">
        <v>20.188230000000001</v>
      </c>
      <c r="R17" s="148">
        <v>25.88</v>
      </c>
    </row>
    <row r="18" spans="1:18" x14ac:dyDescent="0.3">
      <c r="A18" s="1"/>
      <c r="B18" s="150" t="s">
        <v>438</v>
      </c>
      <c r="C18" s="148">
        <v>26.6</v>
      </c>
      <c r="D18" s="148">
        <v>27.72</v>
      </c>
      <c r="E18" s="148">
        <v>27.72</v>
      </c>
      <c r="F18" s="148">
        <v>23.1</v>
      </c>
      <c r="G18" s="148">
        <v>23.1</v>
      </c>
      <c r="H18" s="148">
        <v>23.37</v>
      </c>
      <c r="I18" s="148">
        <v>23.37</v>
      </c>
      <c r="J18" s="148">
        <v>22.3</v>
      </c>
      <c r="K18" s="148">
        <v>34.56</v>
      </c>
      <c r="L18" s="148">
        <v>25.3</v>
      </c>
      <c r="M18" s="148">
        <v>25.7</v>
      </c>
      <c r="N18" s="148">
        <v>25.304490000000001</v>
      </c>
      <c r="O18" s="148">
        <v>21</v>
      </c>
      <c r="P18" s="148">
        <v>21.8</v>
      </c>
      <c r="Q18" s="148">
        <v>21.870419999999999</v>
      </c>
      <c r="R18" s="148">
        <v>26.61</v>
      </c>
    </row>
    <row r="19" spans="1:18" x14ac:dyDescent="0.3">
      <c r="A19" s="1"/>
      <c r="B19" s="150" t="s">
        <v>554</v>
      </c>
      <c r="C19" s="148">
        <v>28.6</v>
      </c>
      <c r="D19" s="148">
        <v>29.91</v>
      </c>
      <c r="E19" s="148">
        <v>29.91</v>
      </c>
      <c r="F19" s="148">
        <v>26.5</v>
      </c>
      <c r="G19" s="148">
        <v>26.5</v>
      </c>
      <c r="H19" s="148">
        <v>23.64</v>
      </c>
      <c r="I19" s="148">
        <v>23.64</v>
      </c>
      <c r="J19" s="148">
        <v>22.3</v>
      </c>
      <c r="K19" s="148">
        <v>35.76</v>
      </c>
      <c r="L19" s="148">
        <v>25.3</v>
      </c>
      <c r="M19" s="148">
        <v>27.7</v>
      </c>
      <c r="N19" s="148">
        <v>26.073799999999999</v>
      </c>
      <c r="O19" s="148">
        <v>21.6</v>
      </c>
      <c r="P19" s="148">
        <v>23</v>
      </c>
      <c r="Q19" s="148">
        <v>23.632899999999999</v>
      </c>
      <c r="R19" s="148">
        <v>26.08</v>
      </c>
    </row>
    <row r="20" spans="1:18" x14ac:dyDescent="0.3">
      <c r="A20" s="1"/>
      <c r="B20" s="150" t="s">
        <v>1670</v>
      </c>
      <c r="C20" s="148">
        <v>31.4</v>
      </c>
      <c r="D20" s="148">
        <v>29.44</v>
      </c>
      <c r="E20" s="148">
        <v>29.44</v>
      </c>
      <c r="F20" s="148">
        <v>28</v>
      </c>
      <c r="G20" s="148">
        <v>28</v>
      </c>
      <c r="H20" s="148">
        <v>24.34</v>
      </c>
      <c r="I20" s="148">
        <v>24.34</v>
      </c>
      <c r="J20" s="148">
        <v>21.7</v>
      </c>
      <c r="K20" s="148">
        <v>36.86</v>
      </c>
      <c r="L20" s="148">
        <v>25.3</v>
      </c>
      <c r="M20" s="148">
        <v>27.7</v>
      </c>
      <c r="N20" s="148">
        <v>27.238320000000002</v>
      </c>
      <c r="O20" s="148">
        <v>21.7</v>
      </c>
      <c r="P20" s="148">
        <v>24.2</v>
      </c>
      <c r="Q20" s="148">
        <v>24.952750000000002</v>
      </c>
      <c r="R20" s="148">
        <v>28.08</v>
      </c>
    </row>
    <row r="21" spans="1:18" x14ac:dyDescent="0.3">
      <c r="A21" s="1"/>
      <c r="B21" s="150" t="s">
        <v>460</v>
      </c>
      <c r="C21" s="148">
        <v>30.6</v>
      </c>
      <c r="D21" s="148">
        <v>28.36</v>
      </c>
      <c r="E21" s="148">
        <v>28.36</v>
      </c>
      <c r="F21" s="148">
        <v>27.8</v>
      </c>
      <c r="G21" s="148">
        <v>27.8</v>
      </c>
      <c r="H21" s="148">
        <v>24.99</v>
      </c>
      <c r="I21" s="148">
        <v>24.99</v>
      </c>
      <c r="J21" s="148">
        <v>21</v>
      </c>
      <c r="K21" s="148">
        <v>36.270000000000003</v>
      </c>
      <c r="L21" s="148">
        <v>25.3</v>
      </c>
      <c r="M21" s="148">
        <v>29</v>
      </c>
      <c r="N21" s="148">
        <v>28.42512</v>
      </c>
      <c r="O21" s="148">
        <v>22.8</v>
      </c>
      <c r="P21" s="148">
        <v>24.2</v>
      </c>
      <c r="Q21" s="148">
        <v>24.283280000000001</v>
      </c>
      <c r="R21" s="148">
        <v>27.74</v>
      </c>
    </row>
    <row r="22" spans="1:18" x14ac:dyDescent="0.3">
      <c r="A22" s="1"/>
      <c r="B22" s="150" t="s">
        <v>1671</v>
      </c>
      <c r="C22" s="148">
        <v>31.1</v>
      </c>
      <c r="D22" s="148">
        <v>28.12</v>
      </c>
      <c r="E22" s="148">
        <v>28.12</v>
      </c>
      <c r="F22" s="148">
        <v>27</v>
      </c>
      <c r="G22" s="148">
        <v>27</v>
      </c>
      <c r="H22" s="148">
        <v>25.58</v>
      </c>
      <c r="I22" s="148">
        <v>25.58</v>
      </c>
      <c r="J22" s="148">
        <v>21</v>
      </c>
      <c r="K22" s="148">
        <v>36.799999999999997</v>
      </c>
      <c r="L22" s="148">
        <v>25.3</v>
      </c>
      <c r="M22" s="148">
        <v>29</v>
      </c>
      <c r="N22" s="148">
        <v>29.172190000000001</v>
      </c>
      <c r="O22" s="148">
        <v>22.6</v>
      </c>
      <c r="P22" s="148">
        <v>23.4</v>
      </c>
      <c r="Q22" s="148">
        <v>25.384329999999999</v>
      </c>
      <c r="R22" s="148">
        <v>28.44</v>
      </c>
    </row>
    <row r="23" spans="1:18" x14ac:dyDescent="0.3">
      <c r="A23" s="1"/>
      <c r="B23" s="150" t="s">
        <v>1672</v>
      </c>
      <c r="C23" s="148">
        <v>30.8</v>
      </c>
      <c r="D23" s="148">
        <v>27.71</v>
      </c>
      <c r="E23" s="148">
        <v>27.71</v>
      </c>
      <c r="F23" s="148">
        <v>26.9</v>
      </c>
      <c r="G23" s="148">
        <v>26.9</v>
      </c>
      <c r="H23" s="148">
        <v>26.01</v>
      </c>
      <c r="I23" s="148">
        <v>26.01</v>
      </c>
      <c r="J23" s="148">
        <v>21</v>
      </c>
      <c r="K23" s="148">
        <v>37.57</v>
      </c>
      <c r="L23" s="148">
        <v>25.3</v>
      </c>
      <c r="M23" s="148">
        <v>27.9</v>
      </c>
      <c r="N23" s="148">
        <v>29.809249999999999</v>
      </c>
      <c r="O23" s="148">
        <v>22.5</v>
      </c>
      <c r="P23" s="148">
        <v>23.6</v>
      </c>
      <c r="Q23" s="148">
        <v>26.075869999999998</v>
      </c>
      <c r="R23" s="148">
        <v>27.71</v>
      </c>
    </row>
    <row r="24" spans="1:18" x14ac:dyDescent="0.3">
      <c r="A24" s="1"/>
      <c r="B24" s="150" t="s">
        <v>338</v>
      </c>
      <c r="C24" s="148">
        <v>31</v>
      </c>
      <c r="D24" s="148">
        <v>28.56</v>
      </c>
      <c r="E24" s="148">
        <v>28.56</v>
      </c>
      <c r="F24" s="148">
        <v>26.8</v>
      </c>
      <c r="G24" s="148">
        <v>26.8</v>
      </c>
      <c r="H24" s="148">
        <v>26.32</v>
      </c>
      <c r="I24" s="148">
        <v>26.32</v>
      </c>
      <c r="J24" s="148">
        <v>20.8</v>
      </c>
      <c r="K24" s="148">
        <v>37.6</v>
      </c>
      <c r="L24" s="148">
        <v>25.3</v>
      </c>
      <c r="M24" s="148">
        <v>28.5</v>
      </c>
      <c r="N24" s="148">
        <v>29.077750000000002</v>
      </c>
      <c r="O24" s="148">
        <v>22.3</v>
      </c>
      <c r="P24" s="148">
        <v>24.4</v>
      </c>
      <c r="Q24" s="148">
        <v>23.29064</v>
      </c>
      <c r="R24" s="148">
        <v>26.98</v>
      </c>
    </row>
    <row r="25" spans="1:18" x14ac:dyDescent="0.3">
      <c r="A25" s="1"/>
      <c r="B25" s="150" t="s">
        <v>1673</v>
      </c>
      <c r="C25" s="148">
        <v>30.2</v>
      </c>
      <c r="D25" s="148">
        <v>27.83</v>
      </c>
      <c r="E25" s="148">
        <v>27.83</v>
      </c>
      <c r="F25" s="148">
        <v>26.1</v>
      </c>
      <c r="G25" s="148">
        <v>26.1</v>
      </c>
      <c r="H25" s="148">
        <v>26.39</v>
      </c>
      <c r="I25" s="148">
        <v>26.39</v>
      </c>
      <c r="J25" s="148">
        <v>20.399999999999999</v>
      </c>
      <c r="K25" s="148">
        <v>36.78</v>
      </c>
      <c r="L25" s="148">
        <v>25.3</v>
      </c>
      <c r="M25" s="148">
        <v>26.7</v>
      </c>
      <c r="N25" s="148">
        <v>27.08175</v>
      </c>
      <c r="O25" s="148">
        <v>22.3</v>
      </c>
      <c r="P25" s="148">
        <v>23.4</v>
      </c>
      <c r="Q25" s="148">
        <v>22.263860000000001</v>
      </c>
      <c r="R25" s="148">
        <v>26.86</v>
      </c>
    </row>
    <row r="26" spans="1:18" x14ac:dyDescent="0.3">
      <c r="A26" s="1"/>
      <c r="B26" s="150" t="s">
        <v>245</v>
      </c>
      <c r="C26" s="148">
        <v>28.9</v>
      </c>
      <c r="D26" s="148">
        <v>27.26</v>
      </c>
      <c r="E26" s="148">
        <v>27.26</v>
      </c>
      <c r="F26" s="148">
        <v>25.2</v>
      </c>
      <c r="G26" s="148">
        <v>25.2</v>
      </c>
      <c r="H26" s="148">
        <v>26.66</v>
      </c>
      <c r="I26" s="148">
        <v>26.66</v>
      </c>
      <c r="J26" s="148">
        <v>20.2</v>
      </c>
      <c r="K26" s="148">
        <v>35.97</v>
      </c>
      <c r="L26" s="148">
        <v>25.3</v>
      </c>
      <c r="M26" s="148">
        <v>24.7</v>
      </c>
      <c r="N26" s="148">
        <v>27.72532</v>
      </c>
      <c r="O26" s="148">
        <v>22.8</v>
      </c>
      <c r="P26" s="148">
        <v>22.5</v>
      </c>
      <c r="Q26" s="148">
        <v>21.105609999999999</v>
      </c>
      <c r="R26" s="148">
        <v>25.88</v>
      </c>
    </row>
    <row r="27" spans="1:18" x14ac:dyDescent="0.3">
      <c r="A27" s="1"/>
      <c r="B27" s="150" t="s">
        <v>247</v>
      </c>
      <c r="C27" s="148">
        <v>26.5</v>
      </c>
      <c r="D27" s="148">
        <v>27.03</v>
      </c>
      <c r="E27" s="148">
        <v>27.03</v>
      </c>
      <c r="F27" s="148">
        <v>24</v>
      </c>
      <c r="G27" s="148">
        <v>24</v>
      </c>
      <c r="H27" s="148">
        <v>26.18</v>
      </c>
      <c r="I27" s="148">
        <v>26.18</v>
      </c>
      <c r="J27" s="148">
        <v>20.3</v>
      </c>
      <c r="K27" s="148">
        <v>35.659999999999997</v>
      </c>
      <c r="L27" s="148">
        <v>25.3</v>
      </c>
      <c r="M27" s="148">
        <v>24.4</v>
      </c>
      <c r="N27" s="148">
        <v>27.42483</v>
      </c>
      <c r="O27" s="148">
        <v>21.95</v>
      </c>
      <c r="P27" s="148">
        <v>21.6</v>
      </c>
      <c r="Q27" s="148">
        <v>20.740259999999999</v>
      </c>
      <c r="R27" s="148">
        <v>25.88</v>
      </c>
    </row>
    <row r="28" spans="1:18" x14ac:dyDescent="0.3">
      <c r="A28" s="1"/>
      <c r="B28" s="150" t="s">
        <v>453</v>
      </c>
      <c r="C28" s="148">
        <v>27.2</v>
      </c>
      <c r="D28" s="148">
        <v>26.82</v>
      </c>
      <c r="E28" s="148">
        <v>26.82</v>
      </c>
      <c r="F28" s="148">
        <v>24.1</v>
      </c>
      <c r="G28" s="148">
        <v>24.1</v>
      </c>
      <c r="H28" s="148">
        <v>25.45</v>
      </c>
      <c r="I28" s="148">
        <v>25.45</v>
      </c>
      <c r="J28" s="148">
        <v>20.2</v>
      </c>
      <c r="K28" s="148">
        <v>35.4</v>
      </c>
      <c r="L28" s="148">
        <v>25.3</v>
      </c>
      <c r="M28" s="148">
        <v>22.5</v>
      </c>
      <c r="N28" s="148">
        <v>22.78144</v>
      </c>
      <c r="O28" s="148">
        <v>21.6</v>
      </c>
      <c r="P28" s="148">
        <v>21.3</v>
      </c>
      <c r="Q28" s="148">
        <v>20.432130000000001</v>
      </c>
      <c r="R28" s="148">
        <v>25.51</v>
      </c>
    </row>
    <row r="29" spans="1:18" x14ac:dyDescent="0.3">
      <c r="A29" s="1"/>
      <c r="B29" s="150" t="s">
        <v>1674</v>
      </c>
      <c r="C29" s="148">
        <v>24.9</v>
      </c>
      <c r="D29" s="148">
        <v>26.64</v>
      </c>
      <c r="E29" s="148">
        <v>26.64</v>
      </c>
      <c r="F29" s="148">
        <v>23.3</v>
      </c>
      <c r="G29" s="148">
        <v>23.3</v>
      </c>
      <c r="H29" s="148">
        <v>24.9</v>
      </c>
      <c r="I29" s="148">
        <v>24.9</v>
      </c>
      <c r="J29" s="148">
        <v>20.100000000000001</v>
      </c>
      <c r="K29" s="148">
        <v>34.89</v>
      </c>
      <c r="L29" s="148">
        <v>25.3</v>
      </c>
      <c r="M29" s="148">
        <v>23.1</v>
      </c>
      <c r="N29" s="148">
        <v>22.41011</v>
      </c>
      <c r="O29" s="148">
        <v>21.1</v>
      </c>
      <c r="P29" s="148">
        <v>21</v>
      </c>
      <c r="Q29" s="148">
        <v>20.180199999999999</v>
      </c>
      <c r="R29" s="148">
        <v>25.51</v>
      </c>
    </row>
    <row r="30" spans="1:18" x14ac:dyDescent="0.3">
      <c r="A30" s="1"/>
      <c r="B30" s="150" t="s">
        <v>1675</v>
      </c>
      <c r="C30" s="148">
        <v>22.7</v>
      </c>
      <c r="D30" s="148">
        <v>25.81</v>
      </c>
      <c r="E30" s="148">
        <v>25.81</v>
      </c>
      <c r="F30" s="148">
        <v>23.7</v>
      </c>
      <c r="G30" s="148">
        <v>23.7</v>
      </c>
      <c r="H30" s="148">
        <v>24.46</v>
      </c>
      <c r="I30" s="148">
        <v>24.46</v>
      </c>
      <c r="J30" s="148">
        <v>20</v>
      </c>
      <c r="K30" s="148">
        <v>34.700000000000003</v>
      </c>
      <c r="L30" s="148">
        <v>25.3</v>
      </c>
      <c r="M30" s="148">
        <v>21.8</v>
      </c>
      <c r="N30" s="148">
        <v>22.32414</v>
      </c>
      <c r="O30" s="148">
        <v>21.15</v>
      </c>
      <c r="P30" s="148">
        <v>21</v>
      </c>
      <c r="Q30" s="148">
        <v>20.133030000000002</v>
      </c>
      <c r="R30" s="148">
        <v>25.51</v>
      </c>
    </row>
    <row r="31" spans="1:18" x14ac:dyDescent="0.3">
      <c r="A31" s="1"/>
      <c r="B31" s="150" t="s">
        <v>278</v>
      </c>
      <c r="C31" s="148">
        <v>22.9</v>
      </c>
      <c r="D31" s="148">
        <v>25.9</v>
      </c>
      <c r="E31" s="148">
        <v>25.9</v>
      </c>
      <c r="F31" s="148">
        <v>23.3</v>
      </c>
      <c r="G31" s="148">
        <v>23.3</v>
      </c>
      <c r="H31" s="148">
        <v>23.9</v>
      </c>
      <c r="I31" s="148">
        <v>23.9</v>
      </c>
      <c r="J31" s="148">
        <v>19.899999999999999</v>
      </c>
      <c r="K31" s="148">
        <v>34.56</v>
      </c>
      <c r="L31" s="148">
        <v>25.3</v>
      </c>
      <c r="M31" s="148">
        <v>22.2</v>
      </c>
      <c r="N31" s="148">
        <v>22.110440000000001</v>
      </c>
      <c r="O31" s="148">
        <v>21.15</v>
      </c>
      <c r="P31" s="148">
        <v>20.9</v>
      </c>
      <c r="Q31" s="148">
        <v>19.89716</v>
      </c>
      <c r="R31" s="148">
        <v>25.51</v>
      </c>
    </row>
    <row r="32" spans="1:18" x14ac:dyDescent="0.3">
      <c r="A32" s="1"/>
      <c r="B32" s="150" t="s">
        <v>528</v>
      </c>
      <c r="C32" s="148">
        <v>23.1</v>
      </c>
      <c r="D32" s="148">
        <v>26.25</v>
      </c>
      <c r="E32" s="148">
        <v>26.25</v>
      </c>
      <c r="F32" s="148">
        <v>23</v>
      </c>
      <c r="G32" s="148">
        <v>23</v>
      </c>
      <c r="H32" s="148">
        <v>23.45</v>
      </c>
      <c r="I32" s="148">
        <v>23.45</v>
      </c>
      <c r="J32" s="148">
        <v>19.7</v>
      </c>
      <c r="K32" s="148">
        <v>34.65</v>
      </c>
      <c r="L32" s="148">
        <v>25.3</v>
      </c>
      <c r="M32" s="148">
        <v>21.4</v>
      </c>
      <c r="N32" s="148">
        <v>21.40455</v>
      </c>
      <c r="O32" s="148">
        <v>21.05</v>
      </c>
      <c r="P32" s="148">
        <v>20.8</v>
      </c>
      <c r="Q32" s="148">
        <v>19.597059999999999</v>
      </c>
      <c r="R32" s="148">
        <v>25.51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1677</v>
      </c>
      <c r="C5" s="1"/>
      <c r="D5" s="1"/>
      <c r="E5" s="1"/>
      <c r="F5" s="1"/>
      <c r="G5" s="1"/>
      <c r="H5" s="1"/>
    </row>
    <row r="6" spans="1:8" x14ac:dyDescent="0.3">
      <c r="A6" s="1"/>
      <c r="B6" s="1"/>
      <c r="C6" s="1"/>
      <c r="D6" s="1"/>
      <c r="E6" s="1"/>
      <c r="F6" s="1"/>
      <c r="G6" s="1"/>
      <c r="H6" s="1"/>
    </row>
    <row r="7" spans="1:8" ht="45" customHeight="1" x14ac:dyDescent="0.3">
      <c r="A7" s="1"/>
      <c r="B7" s="3" t="s">
        <v>66</v>
      </c>
      <c r="C7" s="3" t="s">
        <v>3</v>
      </c>
      <c r="D7" s="3" t="s">
        <v>1678</v>
      </c>
      <c r="E7" s="3" t="s">
        <v>1679</v>
      </c>
      <c r="F7" s="3" t="s">
        <v>1680</v>
      </c>
      <c r="G7" s="3" t="s">
        <v>8</v>
      </c>
      <c r="H7" s="3" t="s">
        <v>1580</v>
      </c>
    </row>
    <row r="8" spans="1:8" x14ac:dyDescent="0.3">
      <c r="A8" s="1"/>
      <c r="B8" s="4" t="s">
        <v>70</v>
      </c>
      <c r="C8" s="151" t="s">
        <v>23</v>
      </c>
      <c r="D8" s="151" t="s">
        <v>1681</v>
      </c>
      <c r="E8" s="148">
        <v>130</v>
      </c>
      <c r="F8" s="4" t="s">
        <v>313</v>
      </c>
      <c r="G8" s="4" t="s">
        <v>1682</v>
      </c>
      <c r="H8" s="152"/>
    </row>
    <row r="9" spans="1:8" x14ac:dyDescent="0.3">
      <c r="A9" s="1"/>
      <c r="B9" s="4" t="s">
        <v>70</v>
      </c>
      <c r="C9" s="151" t="s">
        <v>87</v>
      </c>
      <c r="D9" s="151" t="s">
        <v>1683</v>
      </c>
      <c r="E9" s="148">
        <v>396.5</v>
      </c>
      <c r="F9" s="4" t="s">
        <v>313</v>
      </c>
      <c r="G9" s="4" t="s">
        <v>1682</v>
      </c>
      <c r="H9" s="152"/>
    </row>
    <row r="10" spans="1:8" x14ac:dyDescent="0.3">
      <c r="A10" s="1"/>
      <c r="B10" s="4" t="s">
        <v>70</v>
      </c>
      <c r="C10" s="151" t="s">
        <v>91</v>
      </c>
      <c r="D10" s="151" t="s">
        <v>1684</v>
      </c>
      <c r="E10" s="148">
        <v>3942.3150000000001</v>
      </c>
      <c r="F10" s="4" t="s">
        <v>313</v>
      </c>
      <c r="G10" s="4" t="s">
        <v>1682</v>
      </c>
      <c r="H10" s="152"/>
    </row>
    <row r="11" spans="1:8" x14ac:dyDescent="0.3">
      <c r="A11" s="1"/>
      <c r="B11" s="4" t="s">
        <v>70</v>
      </c>
      <c r="C11" s="151" t="s">
        <v>105</v>
      </c>
      <c r="D11" s="151" t="s">
        <v>1685</v>
      </c>
      <c r="E11" s="148">
        <v>2380</v>
      </c>
      <c r="F11" s="4" t="s">
        <v>313</v>
      </c>
      <c r="G11" s="4" t="s">
        <v>1682</v>
      </c>
      <c r="H11" s="152"/>
    </row>
    <row r="12" spans="1:8" x14ac:dyDescent="0.3">
      <c r="A12" s="1"/>
      <c r="B12" s="4" t="s">
        <v>70</v>
      </c>
      <c r="C12" s="151" t="s">
        <v>108</v>
      </c>
      <c r="D12" s="151" t="s">
        <v>1686</v>
      </c>
      <c r="E12" s="148">
        <v>3737</v>
      </c>
      <c r="F12" s="4" t="s">
        <v>313</v>
      </c>
      <c r="G12" s="4" t="s">
        <v>1682</v>
      </c>
      <c r="H12" s="152"/>
    </row>
    <row r="13" spans="1:8" x14ac:dyDescent="0.3">
      <c r="A13" s="1"/>
      <c r="B13" s="4" t="s">
        <v>70</v>
      </c>
      <c r="C13" s="151" t="s">
        <v>108</v>
      </c>
      <c r="D13" s="151" t="s">
        <v>1687</v>
      </c>
      <c r="E13" s="148">
        <v>1337</v>
      </c>
      <c r="F13" s="4" t="s">
        <v>313</v>
      </c>
      <c r="G13" s="4" t="s">
        <v>1682</v>
      </c>
      <c r="H13" s="152"/>
    </row>
    <row r="14" spans="1:8" x14ac:dyDescent="0.3">
      <c r="A14" s="1"/>
      <c r="B14" s="4" t="s">
        <v>70</v>
      </c>
      <c r="C14" s="151" t="s">
        <v>30</v>
      </c>
      <c r="D14" s="151" t="s">
        <v>1688</v>
      </c>
      <c r="E14" s="148">
        <v>1500</v>
      </c>
      <c r="F14" s="4" t="s">
        <v>313</v>
      </c>
      <c r="G14" s="4" t="s">
        <v>1682</v>
      </c>
      <c r="H14" s="152"/>
    </row>
    <row r="15" spans="1:8" x14ac:dyDescent="0.3">
      <c r="A15" s="1"/>
      <c r="B15" s="4" t="s">
        <v>70</v>
      </c>
      <c r="C15" s="151" t="s">
        <v>639</v>
      </c>
      <c r="D15" s="151" t="s">
        <v>1689</v>
      </c>
      <c r="E15" s="148">
        <v>200</v>
      </c>
      <c r="F15" s="4" t="s">
        <v>313</v>
      </c>
      <c r="G15" s="4" t="s">
        <v>1682</v>
      </c>
      <c r="H15" s="152"/>
    </row>
    <row r="16" spans="1:8" x14ac:dyDescent="0.3">
      <c r="A16" s="1"/>
      <c r="B16" s="4" t="s">
        <v>70</v>
      </c>
      <c r="C16" s="151" t="s">
        <v>164</v>
      </c>
      <c r="D16" s="151" t="s">
        <v>1690</v>
      </c>
      <c r="E16" s="148">
        <v>1275</v>
      </c>
      <c r="F16" s="4" t="s">
        <v>313</v>
      </c>
      <c r="G16" s="4" t="s">
        <v>1682</v>
      </c>
      <c r="H16" s="152"/>
    </row>
    <row r="17" spans="1:8" x14ac:dyDescent="0.3">
      <c r="A17" s="1"/>
      <c r="B17" s="4" t="s">
        <v>70</v>
      </c>
      <c r="C17" s="151" t="s">
        <v>168</v>
      </c>
      <c r="D17" s="151" t="s">
        <v>1691</v>
      </c>
      <c r="E17" s="148">
        <v>538.02</v>
      </c>
      <c r="F17" s="4" t="s">
        <v>313</v>
      </c>
      <c r="G17" s="4" t="s">
        <v>1682</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7" t="s">
        <v>1692</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row>
    <row r="5" spans="1:39" ht="22.05" hidden="1" customHeight="1" x14ac:dyDescent="0.3">
      <c r="A5" s="197" t="s">
        <v>66</v>
      </c>
      <c r="B5" s="197" t="s">
        <v>584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197"/>
      <c r="B6" s="197"/>
      <c r="C6" s="226" t="s">
        <v>640</v>
      </c>
      <c r="D6" s="226" t="s">
        <v>190</v>
      </c>
      <c r="E6" s="226" t="s">
        <v>202</v>
      </c>
      <c r="F6" s="226" t="s">
        <v>249</v>
      </c>
      <c r="G6" s="226" t="s">
        <v>608</v>
      </c>
      <c r="H6" s="226" t="s">
        <v>631</v>
      </c>
      <c r="I6" s="226"/>
      <c r="J6" s="226" t="s">
        <v>609</v>
      </c>
      <c r="K6" s="226" t="s">
        <v>91</v>
      </c>
      <c r="L6" s="226"/>
      <c r="M6" s="226"/>
      <c r="N6" s="226"/>
      <c r="O6" s="226"/>
      <c r="P6" s="226" t="s">
        <v>610</v>
      </c>
      <c r="Q6" s="226" t="s">
        <v>634</v>
      </c>
      <c r="R6" s="226" t="s">
        <v>611</v>
      </c>
      <c r="S6" s="226" t="s">
        <v>612</v>
      </c>
      <c r="T6" s="226" t="s">
        <v>635</v>
      </c>
      <c r="U6" s="226" t="s">
        <v>620</v>
      </c>
      <c r="V6" s="226" t="s">
        <v>30</v>
      </c>
      <c r="W6" s="226"/>
      <c r="X6" s="226"/>
      <c r="Y6" s="226"/>
      <c r="Z6" s="226" t="s">
        <v>621</v>
      </c>
      <c r="AA6" s="226" t="s">
        <v>622</v>
      </c>
      <c r="AB6" s="226" t="s">
        <v>623</v>
      </c>
      <c r="AC6" s="226" t="s">
        <v>624</v>
      </c>
      <c r="AD6" s="226"/>
      <c r="AE6" s="226"/>
      <c r="AF6" s="226"/>
      <c r="AG6" s="226"/>
      <c r="AH6" s="226"/>
      <c r="AI6" s="226"/>
      <c r="AJ6" s="226"/>
      <c r="AK6" s="226"/>
      <c r="AL6" s="226" t="s">
        <v>636</v>
      </c>
      <c r="AM6" s="226" t="s">
        <v>625</v>
      </c>
    </row>
    <row r="7" spans="1:39" ht="57" customHeight="1" x14ac:dyDescent="0.3">
      <c r="A7" s="197"/>
      <c r="B7" s="197"/>
      <c r="C7" s="9" t="s">
        <v>1693</v>
      </c>
      <c r="D7" s="9" t="s">
        <v>1694</v>
      </c>
      <c r="E7" s="9" t="s">
        <v>1695</v>
      </c>
      <c r="F7" s="9" t="s">
        <v>1696</v>
      </c>
      <c r="G7" s="9" t="s">
        <v>1697</v>
      </c>
      <c r="H7" s="9" t="s">
        <v>1698</v>
      </c>
      <c r="I7" s="9" t="s">
        <v>1699</v>
      </c>
      <c r="J7" s="9" t="s">
        <v>1700</v>
      </c>
      <c r="K7" s="9" t="s">
        <v>1701</v>
      </c>
      <c r="L7" s="9" t="s">
        <v>1702</v>
      </c>
      <c r="M7" s="9" t="s">
        <v>1703</v>
      </c>
      <c r="N7" s="9" t="s">
        <v>1704</v>
      </c>
      <c r="O7" s="9" t="s">
        <v>1705</v>
      </c>
      <c r="P7" s="9" t="s">
        <v>1706</v>
      </c>
      <c r="Q7" s="9" t="s">
        <v>1707</v>
      </c>
      <c r="R7" s="9" t="s">
        <v>1708</v>
      </c>
      <c r="S7" s="9" t="s">
        <v>1709</v>
      </c>
      <c r="T7" s="9" t="s">
        <v>1710</v>
      </c>
      <c r="U7" s="9" t="s">
        <v>1711</v>
      </c>
      <c r="V7" s="9" t="s">
        <v>1712</v>
      </c>
      <c r="W7" s="9" t="s">
        <v>1713</v>
      </c>
      <c r="X7" s="9" t="s">
        <v>1714</v>
      </c>
      <c r="Y7" s="9" t="s">
        <v>1715</v>
      </c>
      <c r="Z7" s="9" t="s">
        <v>1716</v>
      </c>
      <c r="AA7" s="9" t="s">
        <v>1717</v>
      </c>
      <c r="AB7" s="9" t="s">
        <v>1718</v>
      </c>
      <c r="AC7" s="9" t="s">
        <v>1719</v>
      </c>
      <c r="AD7" s="9" t="s">
        <v>1720</v>
      </c>
      <c r="AE7" s="9" t="s">
        <v>1721</v>
      </c>
      <c r="AF7" s="9" t="s">
        <v>1722</v>
      </c>
      <c r="AG7" s="9" t="s">
        <v>1723</v>
      </c>
      <c r="AH7" s="9" t="s">
        <v>1724</v>
      </c>
      <c r="AI7" s="9" t="s">
        <v>1725</v>
      </c>
      <c r="AJ7" s="9" t="s">
        <v>1726</v>
      </c>
      <c r="AK7" s="9" t="s">
        <v>1727</v>
      </c>
      <c r="AL7" s="9" t="s">
        <v>1728</v>
      </c>
      <c r="AM7" s="9" t="s">
        <v>1729</v>
      </c>
    </row>
    <row r="8" spans="1:39" ht="24" customHeight="1" x14ac:dyDescent="0.3">
      <c r="A8" s="13" t="s">
        <v>70</v>
      </c>
      <c r="B8" s="13" t="s">
        <v>803</v>
      </c>
      <c r="C8" s="153">
        <v>24</v>
      </c>
      <c r="D8" s="153">
        <v>0</v>
      </c>
      <c r="E8" s="153">
        <v>8.08</v>
      </c>
      <c r="F8" s="153">
        <v>0</v>
      </c>
      <c r="G8" s="153"/>
      <c r="H8" s="153">
        <v>6.3</v>
      </c>
      <c r="I8" s="153">
        <v>5.9</v>
      </c>
      <c r="J8" s="153">
        <v>8.5039999999999996</v>
      </c>
      <c r="K8" s="153">
        <v>7.6</v>
      </c>
      <c r="L8" s="153">
        <v>7.6</v>
      </c>
      <c r="M8" s="153">
        <v>7.6</v>
      </c>
      <c r="N8" s="153">
        <v>7.6</v>
      </c>
      <c r="O8" s="153"/>
      <c r="P8" s="153"/>
      <c r="Q8" s="153">
        <v>1</v>
      </c>
      <c r="R8" s="153">
        <v>1</v>
      </c>
      <c r="S8" s="153"/>
      <c r="T8" s="153"/>
      <c r="U8" s="153"/>
      <c r="V8" s="153">
        <v>5.8494799999999998</v>
      </c>
      <c r="W8" s="153">
        <v>6.7766700000000002</v>
      </c>
      <c r="X8" s="153"/>
      <c r="Y8" s="153"/>
      <c r="Z8" s="153"/>
      <c r="AA8" s="153">
        <v>12.02459</v>
      </c>
      <c r="AB8" s="153">
        <v>11.99189</v>
      </c>
      <c r="AC8" s="153">
        <v>464.6934</v>
      </c>
      <c r="AD8" s="153">
        <v>0</v>
      </c>
      <c r="AE8" s="153">
        <v>487.12688000000003</v>
      </c>
      <c r="AF8" s="153">
        <v>0</v>
      </c>
      <c r="AG8" s="153">
        <v>0</v>
      </c>
      <c r="AH8" s="153">
        <v>293.27530000000002</v>
      </c>
      <c r="AI8" s="153">
        <v>293.27530000000002</v>
      </c>
      <c r="AJ8" s="153">
        <v>384.57384999999999</v>
      </c>
      <c r="AK8" s="153">
        <v>384.57384999999999</v>
      </c>
      <c r="AL8" s="153"/>
      <c r="AM8" s="153"/>
    </row>
    <row r="9" spans="1:39" ht="24" customHeight="1" x14ac:dyDescent="0.3">
      <c r="A9" s="16" t="s">
        <v>70</v>
      </c>
      <c r="B9" s="16" t="s">
        <v>804</v>
      </c>
      <c r="C9" s="154">
        <v>24</v>
      </c>
      <c r="D9" s="154">
        <v>0</v>
      </c>
      <c r="E9" s="154">
        <v>8.01</v>
      </c>
      <c r="F9" s="154">
        <v>0</v>
      </c>
      <c r="G9" s="154"/>
      <c r="H9" s="154">
        <v>6.6</v>
      </c>
      <c r="I9" s="154">
        <v>4.7</v>
      </c>
      <c r="J9" s="154">
        <v>9.0879999999999992</v>
      </c>
      <c r="K9" s="154">
        <v>7.1</v>
      </c>
      <c r="L9" s="154">
        <v>7.1</v>
      </c>
      <c r="M9" s="154">
        <v>7.1</v>
      </c>
      <c r="N9" s="154">
        <v>7.1</v>
      </c>
      <c r="O9" s="154"/>
      <c r="P9" s="154"/>
      <c r="Q9" s="154">
        <v>1</v>
      </c>
      <c r="R9" s="154">
        <v>1</v>
      </c>
      <c r="S9" s="154"/>
      <c r="T9" s="154"/>
      <c r="U9" s="154"/>
      <c r="V9" s="154">
        <v>8.0765600000000006</v>
      </c>
      <c r="W9" s="154">
        <v>5.9309799999999999</v>
      </c>
      <c r="X9" s="154"/>
      <c r="Y9" s="154"/>
      <c r="Z9" s="154"/>
      <c r="AA9" s="154">
        <v>12.110139999999999</v>
      </c>
      <c r="AB9" s="154">
        <v>12.09552</v>
      </c>
      <c r="AC9" s="154">
        <v>464.6934</v>
      </c>
      <c r="AD9" s="154">
        <v>0</v>
      </c>
      <c r="AE9" s="154">
        <v>487.12688000000003</v>
      </c>
      <c r="AF9" s="154">
        <v>0</v>
      </c>
      <c r="AG9" s="154">
        <v>0</v>
      </c>
      <c r="AH9" s="154">
        <v>290.83134000000001</v>
      </c>
      <c r="AI9" s="154">
        <v>293.27530000000002</v>
      </c>
      <c r="AJ9" s="154">
        <v>384.57384999999999</v>
      </c>
      <c r="AK9" s="154">
        <v>384.57384999999999</v>
      </c>
      <c r="AL9" s="154"/>
      <c r="AM9" s="154"/>
    </row>
    <row r="10" spans="1:39" ht="24" customHeight="1" x14ac:dyDescent="0.3">
      <c r="A10" s="16" t="s">
        <v>70</v>
      </c>
      <c r="B10" s="16" t="s">
        <v>805</v>
      </c>
      <c r="C10" s="154">
        <v>23</v>
      </c>
      <c r="D10" s="154">
        <v>0</v>
      </c>
      <c r="E10" s="154">
        <v>7.6</v>
      </c>
      <c r="F10" s="154">
        <v>0</v>
      </c>
      <c r="G10" s="154"/>
      <c r="H10" s="154">
        <v>6.6</v>
      </c>
      <c r="I10" s="154">
        <v>3.7</v>
      </c>
      <c r="J10" s="154">
        <v>9.0980000000000008</v>
      </c>
      <c r="K10" s="154">
        <v>7</v>
      </c>
      <c r="L10" s="154">
        <v>7</v>
      </c>
      <c r="M10" s="154">
        <v>7</v>
      </c>
      <c r="N10" s="154">
        <v>7</v>
      </c>
      <c r="O10" s="154"/>
      <c r="P10" s="154"/>
      <c r="Q10" s="154">
        <v>1</v>
      </c>
      <c r="R10" s="154">
        <v>1</v>
      </c>
      <c r="S10" s="154"/>
      <c r="T10" s="154"/>
      <c r="U10" s="154"/>
      <c r="V10" s="154">
        <v>6.8826499999999999</v>
      </c>
      <c r="W10" s="154">
        <v>6.5563500000000001</v>
      </c>
      <c r="X10" s="154"/>
      <c r="Y10" s="154"/>
      <c r="Z10" s="154"/>
      <c r="AA10" s="154">
        <v>11.756119999999999</v>
      </c>
      <c r="AB10" s="154">
        <v>12.025919999999999</v>
      </c>
      <c r="AC10" s="154">
        <v>464.6934</v>
      </c>
      <c r="AD10" s="154">
        <v>0</v>
      </c>
      <c r="AE10" s="154">
        <v>487.12688000000003</v>
      </c>
      <c r="AF10" s="154">
        <v>0</v>
      </c>
      <c r="AG10" s="154">
        <v>0</v>
      </c>
      <c r="AH10" s="154">
        <v>290.83134000000001</v>
      </c>
      <c r="AI10" s="154">
        <v>293.27530000000002</v>
      </c>
      <c r="AJ10" s="154">
        <v>384.57384999999999</v>
      </c>
      <c r="AK10" s="154">
        <v>384.57384999999999</v>
      </c>
      <c r="AL10" s="154"/>
      <c r="AM10" s="154"/>
    </row>
    <row r="11" spans="1:39" ht="24" customHeight="1" x14ac:dyDescent="0.3">
      <c r="A11" s="16" t="s">
        <v>70</v>
      </c>
      <c r="B11" s="16" t="s">
        <v>806</v>
      </c>
      <c r="C11" s="154">
        <v>23</v>
      </c>
      <c r="D11" s="154">
        <v>0</v>
      </c>
      <c r="E11" s="154">
        <v>7.62</v>
      </c>
      <c r="F11" s="154">
        <v>0</v>
      </c>
      <c r="G11" s="154"/>
      <c r="H11" s="154">
        <v>6.8</v>
      </c>
      <c r="I11" s="154">
        <v>3.4</v>
      </c>
      <c r="J11" s="154">
        <v>9.0399999999999991</v>
      </c>
      <c r="K11" s="154">
        <v>6.1</v>
      </c>
      <c r="L11" s="154">
        <v>6.1</v>
      </c>
      <c r="M11" s="154">
        <v>6.1</v>
      </c>
      <c r="N11" s="154">
        <v>6.1</v>
      </c>
      <c r="O11" s="154"/>
      <c r="P11" s="154"/>
      <c r="Q11" s="154">
        <v>1</v>
      </c>
      <c r="R11" s="154">
        <v>1</v>
      </c>
      <c r="S11" s="154"/>
      <c r="T11" s="154"/>
      <c r="U11" s="154"/>
      <c r="V11" s="154">
        <v>6.4029499999999997</v>
      </c>
      <c r="W11" s="154">
        <v>7.7679799999999997</v>
      </c>
      <c r="X11" s="154"/>
      <c r="Y11" s="154"/>
      <c r="Z11" s="154"/>
      <c r="AA11" s="154">
        <v>11.781370000000001</v>
      </c>
      <c r="AB11" s="154">
        <v>11.70077</v>
      </c>
      <c r="AC11" s="154">
        <v>464.6934</v>
      </c>
      <c r="AD11" s="154">
        <v>0</v>
      </c>
      <c r="AE11" s="154">
        <v>487.12688000000003</v>
      </c>
      <c r="AF11" s="154">
        <v>0</v>
      </c>
      <c r="AG11" s="154">
        <v>0</v>
      </c>
      <c r="AH11" s="154">
        <v>290.83134000000001</v>
      </c>
      <c r="AI11" s="154">
        <v>293.27530000000002</v>
      </c>
      <c r="AJ11" s="154">
        <v>384.57384999999999</v>
      </c>
      <c r="AK11" s="154">
        <v>384.57384999999999</v>
      </c>
      <c r="AL11" s="154"/>
      <c r="AM11" s="154"/>
    </row>
    <row r="12" spans="1:39" ht="24" customHeight="1" x14ac:dyDescent="0.3">
      <c r="A12" s="16" t="s">
        <v>70</v>
      </c>
      <c r="B12" s="16" t="s">
        <v>807</v>
      </c>
      <c r="C12" s="154">
        <v>22</v>
      </c>
      <c r="D12" s="154">
        <v>0</v>
      </c>
      <c r="E12" s="154">
        <v>8.15</v>
      </c>
      <c r="F12" s="154">
        <v>0</v>
      </c>
      <c r="G12" s="154"/>
      <c r="H12" s="154">
        <v>7.3</v>
      </c>
      <c r="I12" s="154">
        <v>4.8</v>
      </c>
      <c r="J12" s="154">
        <v>8.3559999999999999</v>
      </c>
      <c r="K12" s="154">
        <v>5.5</v>
      </c>
      <c r="L12" s="154">
        <v>5.5</v>
      </c>
      <c r="M12" s="154">
        <v>5.5</v>
      </c>
      <c r="N12" s="154">
        <v>5.5</v>
      </c>
      <c r="O12" s="154"/>
      <c r="P12" s="154"/>
      <c r="Q12" s="154">
        <v>3</v>
      </c>
      <c r="R12" s="154">
        <v>3</v>
      </c>
      <c r="S12" s="154"/>
      <c r="T12" s="154"/>
      <c r="U12" s="154"/>
      <c r="V12" s="154">
        <v>8.1757100000000005</v>
      </c>
      <c r="W12" s="154">
        <v>8.4001999999999999</v>
      </c>
      <c r="X12" s="154"/>
      <c r="Y12" s="154"/>
      <c r="Z12" s="154"/>
      <c r="AA12" s="154">
        <v>11.645390000000001</v>
      </c>
      <c r="AB12" s="154">
        <v>11.33206</v>
      </c>
      <c r="AC12" s="154">
        <v>464.6934</v>
      </c>
      <c r="AD12" s="154">
        <v>0</v>
      </c>
      <c r="AE12" s="154">
        <v>487.12688000000003</v>
      </c>
      <c r="AF12" s="154">
        <v>0</v>
      </c>
      <c r="AG12" s="154">
        <v>0</v>
      </c>
      <c r="AH12" s="154">
        <v>290.83134000000001</v>
      </c>
      <c r="AI12" s="154">
        <v>293.27530000000002</v>
      </c>
      <c r="AJ12" s="154">
        <v>384.57384999999999</v>
      </c>
      <c r="AK12" s="154">
        <v>384.57384999999999</v>
      </c>
      <c r="AL12" s="154"/>
      <c r="AM12" s="154"/>
    </row>
    <row r="13" spans="1:39" ht="24" customHeight="1" x14ac:dyDescent="0.3">
      <c r="A13" s="16" t="s">
        <v>70</v>
      </c>
      <c r="B13" s="16" t="s">
        <v>808</v>
      </c>
      <c r="C13" s="154">
        <v>22</v>
      </c>
      <c r="D13" s="154">
        <v>0</v>
      </c>
      <c r="E13" s="154">
        <v>7.94</v>
      </c>
      <c r="F13" s="154">
        <v>0</v>
      </c>
      <c r="G13" s="154"/>
      <c r="H13" s="154">
        <v>6.5</v>
      </c>
      <c r="I13" s="154">
        <v>5.9</v>
      </c>
      <c r="J13" s="154">
        <v>8.3719999999999999</v>
      </c>
      <c r="K13" s="154">
        <v>5.0999999999999996</v>
      </c>
      <c r="L13" s="154">
        <v>5.0999999999999996</v>
      </c>
      <c r="M13" s="154">
        <v>5.0999999999999996</v>
      </c>
      <c r="N13" s="154">
        <v>5.0999999999999996</v>
      </c>
      <c r="O13" s="154"/>
      <c r="P13" s="154"/>
      <c r="Q13" s="154">
        <v>1</v>
      </c>
      <c r="R13" s="154">
        <v>5</v>
      </c>
      <c r="S13" s="154"/>
      <c r="T13" s="154"/>
      <c r="U13" s="154"/>
      <c r="V13" s="154">
        <v>6.85975</v>
      </c>
      <c r="W13" s="154">
        <v>7.3614899999999999</v>
      </c>
      <c r="X13" s="154"/>
      <c r="Y13" s="154"/>
      <c r="Z13" s="154"/>
      <c r="AA13" s="154">
        <v>11.33792</v>
      </c>
      <c r="AB13" s="154">
        <v>11.15333</v>
      </c>
      <c r="AC13" s="154">
        <v>464.6934</v>
      </c>
      <c r="AD13" s="154">
        <v>0</v>
      </c>
      <c r="AE13" s="154">
        <v>487.12688000000003</v>
      </c>
      <c r="AF13" s="154">
        <v>0</v>
      </c>
      <c r="AG13" s="154">
        <v>0</v>
      </c>
      <c r="AH13" s="154">
        <v>290.83134000000001</v>
      </c>
      <c r="AI13" s="154">
        <v>293.27530000000002</v>
      </c>
      <c r="AJ13" s="154">
        <v>384.57384999999999</v>
      </c>
      <c r="AK13" s="154">
        <v>384.57384999999999</v>
      </c>
      <c r="AL13" s="154"/>
      <c r="AM13" s="154"/>
    </row>
    <row r="14" spans="1:39" ht="24" customHeight="1" x14ac:dyDescent="0.3">
      <c r="A14" s="16" t="s">
        <v>70</v>
      </c>
      <c r="B14" s="16" t="s">
        <v>809</v>
      </c>
      <c r="C14" s="154">
        <v>24</v>
      </c>
      <c r="D14" s="154">
        <v>0</v>
      </c>
      <c r="E14" s="154">
        <v>7.5</v>
      </c>
      <c r="F14" s="154">
        <v>0</v>
      </c>
      <c r="G14" s="154"/>
      <c r="H14" s="154">
        <v>6.4</v>
      </c>
      <c r="I14" s="154">
        <v>6.2</v>
      </c>
      <c r="J14" s="154">
        <v>8.2850000000000001</v>
      </c>
      <c r="K14" s="154">
        <v>5.6</v>
      </c>
      <c r="L14" s="154">
        <v>5.6</v>
      </c>
      <c r="M14" s="154">
        <v>5.6</v>
      </c>
      <c r="N14" s="154">
        <v>5.6</v>
      </c>
      <c r="O14" s="154"/>
      <c r="P14" s="154"/>
      <c r="Q14" s="154">
        <v>4</v>
      </c>
      <c r="R14" s="154">
        <v>5</v>
      </c>
      <c r="S14" s="154"/>
      <c r="T14" s="154"/>
      <c r="U14" s="154"/>
      <c r="V14" s="154">
        <v>7.7502899999999997</v>
      </c>
      <c r="W14" s="154">
        <v>8.0281599999999997</v>
      </c>
      <c r="X14" s="154"/>
      <c r="Y14" s="154"/>
      <c r="Z14" s="154"/>
      <c r="AA14" s="154">
        <v>11.198</v>
      </c>
      <c r="AB14" s="154">
        <v>10.81329</v>
      </c>
      <c r="AC14" s="154">
        <v>464.6934</v>
      </c>
      <c r="AD14" s="154">
        <v>0</v>
      </c>
      <c r="AE14" s="154">
        <v>487.12688000000003</v>
      </c>
      <c r="AF14" s="154">
        <v>0</v>
      </c>
      <c r="AG14" s="154">
        <v>0</v>
      </c>
      <c r="AH14" s="154">
        <v>293.27530000000002</v>
      </c>
      <c r="AI14" s="154">
        <v>293.27530000000002</v>
      </c>
      <c r="AJ14" s="154">
        <v>384.57384999999999</v>
      </c>
      <c r="AK14" s="154">
        <v>384.57384999999999</v>
      </c>
      <c r="AL14" s="154"/>
      <c r="AM14" s="154"/>
    </row>
    <row r="15" spans="1:39" ht="24" customHeight="1" x14ac:dyDescent="0.3">
      <c r="A15" s="18" t="s">
        <v>70</v>
      </c>
      <c r="B15" s="18" t="s">
        <v>810</v>
      </c>
      <c r="C15" s="155">
        <v>24</v>
      </c>
      <c r="D15" s="155">
        <v>0</v>
      </c>
      <c r="E15" s="155">
        <v>7.72</v>
      </c>
      <c r="F15" s="155">
        <v>0</v>
      </c>
      <c r="G15" s="155"/>
      <c r="H15" s="155">
        <v>6.3</v>
      </c>
      <c r="I15" s="155">
        <v>5.4</v>
      </c>
      <c r="J15" s="155">
        <v>9.2870000000000008</v>
      </c>
      <c r="K15" s="155">
        <v>5.2</v>
      </c>
      <c r="L15" s="155">
        <v>5.2</v>
      </c>
      <c r="M15" s="155">
        <v>5.2</v>
      </c>
      <c r="N15" s="155">
        <v>5.2</v>
      </c>
      <c r="O15" s="155"/>
      <c r="P15" s="155"/>
      <c r="Q15" s="155">
        <v>4</v>
      </c>
      <c r="R15" s="155">
        <v>5</v>
      </c>
      <c r="S15" s="155"/>
      <c r="T15" s="155"/>
      <c r="U15" s="155"/>
      <c r="V15" s="155">
        <v>6.7002300000000004</v>
      </c>
      <c r="W15" s="155">
        <v>6.8917900000000003</v>
      </c>
      <c r="X15" s="155"/>
      <c r="Y15" s="155"/>
      <c r="Z15" s="155"/>
      <c r="AA15" s="155">
        <v>10.45581</v>
      </c>
      <c r="AB15" s="155">
        <v>10.43205</v>
      </c>
      <c r="AC15" s="155">
        <v>464.6934</v>
      </c>
      <c r="AD15" s="155">
        <v>0</v>
      </c>
      <c r="AE15" s="155">
        <v>487.12688000000003</v>
      </c>
      <c r="AF15" s="155">
        <v>0</v>
      </c>
      <c r="AG15" s="155">
        <v>0</v>
      </c>
      <c r="AH15" s="155">
        <v>293.27530000000002</v>
      </c>
      <c r="AI15" s="155">
        <v>293.27530000000002</v>
      </c>
      <c r="AJ15" s="155">
        <v>384.57384999999999</v>
      </c>
      <c r="AK15" s="155">
        <v>384.57384999999999</v>
      </c>
      <c r="AL15" s="155"/>
      <c r="AM15" s="155"/>
    </row>
    <row r="16" spans="1:39" ht="24" customHeight="1" x14ac:dyDescent="0.3">
      <c r="A16" s="13" t="s">
        <v>70</v>
      </c>
      <c r="B16" s="13" t="s">
        <v>811</v>
      </c>
      <c r="C16" s="153">
        <v>22</v>
      </c>
      <c r="D16" s="153">
        <v>0</v>
      </c>
      <c r="E16" s="153">
        <v>7.32</v>
      </c>
      <c r="F16" s="153">
        <v>0</v>
      </c>
      <c r="G16" s="153"/>
      <c r="H16" s="153">
        <v>4.9000000000000004</v>
      </c>
      <c r="I16" s="153">
        <v>6.2</v>
      </c>
      <c r="J16" s="153">
        <v>8.8130000000000006</v>
      </c>
      <c r="K16" s="153">
        <v>3.9</v>
      </c>
      <c r="L16" s="153">
        <v>3.9</v>
      </c>
      <c r="M16" s="153">
        <v>3.9</v>
      </c>
      <c r="N16" s="153">
        <v>3.9</v>
      </c>
      <c r="O16" s="153"/>
      <c r="P16" s="153"/>
      <c r="Q16" s="153">
        <v>5</v>
      </c>
      <c r="R16" s="153">
        <v>6</v>
      </c>
      <c r="S16" s="153"/>
      <c r="T16" s="153"/>
      <c r="U16" s="153"/>
      <c r="V16" s="153">
        <v>6.6328800000000001</v>
      </c>
      <c r="W16" s="153">
        <v>6.4711699999999999</v>
      </c>
      <c r="X16" s="153"/>
      <c r="Y16" s="153"/>
      <c r="Z16" s="153"/>
      <c r="AA16" s="153">
        <v>10.784789999999999</v>
      </c>
      <c r="AB16" s="153">
        <v>10.584820000000001</v>
      </c>
      <c r="AC16" s="153">
        <v>464.6934</v>
      </c>
      <c r="AD16" s="153">
        <v>0</v>
      </c>
      <c r="AE16" s="153">
        <v>487.12688000000003</v>
      </c>
      <c r="AF16" s="153">
        <v>0</v>
      </c>
      <c r="AG16" s="153">
        <v>0</v>
      </c>
      <c r="AH16" s="153">
        <v>293.27530000000002</v>
      </c>
      <c r="AI16" s="153">
        <v>293.27530000000002</v>
      </c>
      <c r="AJ16" s="153">
        <v>384.57384999999999</v>
      </c>
      <c r="AK16" s="153">
        <v>384.57384999999999</v>
      </c>
      <c r="AL16" s="153"/>
      <c r="AM16" s="153"/>
    </row>
    <row r="17" spans="1:39" ht="24" customHeight="1" x14ac:dyDescent="0.3">
      <c r="A17" s="16" t="s">
        <v>70</v>
      </c>
      <c r="B17" s="16" t="s">
        <v>812</v>
      </c>
      <c r="C17" s="154">
        <v>22</v>
      </c>
      <c r="D17" s="154">
        <v>0</v>
      </c>
      <c r="E17" s="154">
        <v>7.46</v>
      </c>
      <c r="F17" s="154">
        <v>0</v>
      </c>
      <c r="G17" s="154">
        <v>0</v>
      </c>
      <c r="H17" s="154">
        <v>3.9</v>
      </c>
      <c r="I17" s="154">
        <v>5.5</v>
      </c>
      <c r="J17" s="154">
        <v>8.9250000000000007</v>
      </c>
      <c r="K17" s="154">
        <v>4</v>
      </c>
      <c r="L17" s="154">
        <v>4</v>
      </c>
      <c r="M17" s="154">
        <v>4</v>
      </c>
      <c r="N17" s="154">
        <v>4</v>
      </c>
      <c r="O17" s="154">
        <v>0</v>
      </c>
      <c r="P17" s="154">
        <v>0</v>
      </c>
      <c r="Q17" s="154">
        <v>6</v>
      </c>
      <c r="R17" s="154">
        <v>7</v>
      </c>
      <c r="S17" s="154">
        <v>0</v>
      </c>
      <c r="T17" s="154">
        <v>0</v>
      </c>
      <c r="U17" s="154">
        <v>0</v>
      </c>
      <c r="V17" s="154">
        <v>6.8126899999999999</v>
      </c>
      <c r="W17" s="154">
        <v>7.3829399999999996</v>
      </c>
      <c r="X17" s="154">
        <v>0</v>
      </c>
      <c r="Y17" s="154">
        <v>0</v>
      </c>
      <c r="Z17" s="154">
        <v>0</v>
      </c>
      <c r="AA17" s="154">
        <v>10.546290000000001</v>
      </c>
      <c r="AB17" s="154">
        <v>10.233420000000001</v>
      </c>
      <c r="AC17" s="154">
        <v>464.6934</v>
      </c>
      <c r="AD17" s="154">
        <v>0</v>
      </c>
      <c r="AE17" s="154">
        <v>487.12688000000003</v>
      </c>
      <c r="AF17" s="154">
        <v>0</v>
      </c>
      <c r="AG17" s="154">
        <v>0</v>
      </c>
      <c r="AH17" s="154">
        <v>293.27530000000002</v>
      </c>
      <c r="AI17" s="154">
        <v>293.27530000000002</v>
      </c>
      <c r="AJ17" s="154">
        <v>384.57384999999999</v>
      </c>
      <c r="AK17" s="154">
        <v>384.57384999999999</v>
      </c>
      <c r="AL17" s="154">
        <v>0</v>
      </c>
      <c r="AM17" s="154">
        <v>0</v>
      </c>
    </row>
    <row r="18" spans="1:39" ht="24" customHeight="1" x14ac:dyDescent="0.3">
      <c r="A18" s="16" t="s">
        <v>70</v>
      </c>
      <c r="B18" s="16" t="s">
        <v>813</v>
      </c>
      <c r="C18" s="154">
        <v>24</v>
      </c>
      <c r="D18" s="154">
        <v>0</v>
      </c>
      <c r="E18" s="154">
        <v>7.32</v>
      </c>
      <c r="F18" s="154">
        <v>0</v>
      </c>
      <c r="G18" s="154">
        <v>0</v>
      </c>
      <c r="H18" s="154">
        <v>4.2</v>
      </c>
      <c r="I18" s="154">
        <v>4.2</v>
      </c>
      <c r="J18" s="154">
        <v>9.1560000000000006</v>
      </c>
      <c r="K18" s="154">
        <v>5.0999999999999996</v>
      </c>
      <c r="L18" s="154">
        <v>5.0999999999999996</v>
      </c>
      <c r="M18" s="154">
        <v>5.0999999999999996</v>
      </c>
      <c r="N18" s="154">
        <v>5.0999999999999996</v>
      </c>
      <c r="O18" s="154">
        <v>10.9</v>
      </c>
      <c r="P18" s="154">
        <v>0</v>
      </c>
      <c r="Q18" s="154">
        <v>6</v>
      </c>
      <c r="R18" s="154">
        <v>7</v>
      </c>
      <c r="S18" s="154">
        <v>0</v>
      </c>
      <c r="T18" s="154">
        <v>0</v>
      </c>
      <c r="U18" s="154">
        <v>4</v>
      </c>
      <c r="V18" s="154">
        <v>6.09293</v>
      </c>
      <c r="W18" s="154">
        <v>6.6781199999999998</v>
      </c>
      <c r="X18" s="154">
        <v>0</v>
      </c>
      <c r="Y18" s="154">
        <v>0</v>
      </c>
      <c r="Z18" s="154">
        <v>4</v>
      </c>
      <c r="AA18" s="154">
        <v>10.502599999999999</v>
      </c>
      <c r="AB18" s="154">
        <v>9.8802900000000005</v>
      </c>
      <c r="AC18" s="154">
        <v>474.30775</v>
      </c>
      <c r="AD18" s="154">
        <v>0</v>
      </c>
      <c r="AE18" s="154">
        <v>487.12688000000003</v>
      </c>
      <c r="AF18" s="154">
        <v>0</v>
      </c>
      <c r="AG18" s="154">
        <v>0</v>
      </c>
      <c r="AH18" s="154">
        <v>293.27530000000002</v>
      </c>
      <c r="AI18" s="154">
        <v>293.27530000000002</v>
      </c>
      <c r="AJ18" s="154">
        <v>384.57384999999999</v>
      </c>
      <c r="AK18" s="154">
        <v>384.57384999999999</v>
      </c>
      <c r="AL18" s="154">
        <v>0</v>
      </c>
      <c r="AM18" s="154">
        <v>6.9980000000000002</v>
      </c>
    </row>
    <row r="19" spans="1:39" ht="24" customHeight="1" x14ac:dyDescent="0.3">
      <c r="A19" s="16" t="s">
        <v>70</v>
      </c>
      <c r="B19" s="16" t="s">
        <v>814</v>
      </c>
      <c r="C19" s="154">
        <v>24</v>
      </c>
      <c r="D19" s="154">
        <v>0</v>
      </c>
      <c r="E19" s="154">
        <v>6.59</v>
      </c>
      <c r="F19" s="154">
        <v>0</v>
      </c>
      <c r="G19" s="154">
        <v>0</v>
      </c>
      <c r="H19" s="154">
        <v>4.2</v>
      </c>
      <c r="I19" s="154">
        <v>3.5</v>
      </c>
      <c r="J19" s="154">
        <v>8.8010000000000002</v>
      </c>
      <c r="K19" s="154">
        <v>6.4</v>
      </c>
      <c r="L19" s="154">
        <v>6.4</v>
      </c>
      <c r="M19" s="154">
        <v>6.4</v>
      </c>
      <c r="N19" s="154">
        <v>6.4</v>
      </c>
      <c r="O19" s="154">
        <v>161.30000000000001</v>
      </c>
      <c r="P19" s="154">
        <v>11</v>
      </c>
      <c r="Q19" s="154">
        <v>6</v>
      </c>
      <c r="R19" s="154">
        <v>7</v>
      </c>
      <c r="S19" s="154">
        <v>0</v>
      </c>
      <c r="T19" s="154">
        <v>4</v>
      </c>
      <c r="U19" s="154">
        <v>71.5</v>
      </c>
      <c r="V19" s="154">
        <v>4.7786099999999996</v>
      </c>
      <c r="W19" s="154">
        <v>7.1100300000000001</v>
      </c>
      <c r="X19" s="154">
        <v>4.12873</v>
      </c>
      <c r="Y19" s="154">
        <v>6.1332800000000001</v>
      </c>
      <c r="Z19" s="154">
        <v>71.5</v>
      </c>
      <c r="AA19" s="154">
        <v>10.895339999999999</v>
      </c>
      <c r="AB19" s="154">
        <v>9.7306000000000008</v>
      </c>
      <c r="AC19" s="154">
        <v>474.30775</v>
      </c>
      <c r="AD19" s="154">
        <v>0</v>
      </c>
      <c r="AE19" s="154">
        <v>487.12688000000003</v>
      </c>
      <c r="AF19" s="154">
        <v>0</v>
      </c>
      <c r="AG19" s="154">
        <v>0</v>
      </c>
      <c r="AH19" s="154">
        <v>293.27530000000002</v>
      </c>
      <c r="AI19" s="154">
        <v>293.27530000000002</v>
      </c>
      <c r="AJ19" s="154">
        <v>384.57384999999999</v>
      </c>
      <c r="AK19" s="154">
        <v>384.57384999999999</v>
      </c>
      <c r="AL19" s="154">
        <v>4</v>
      </c>
      <c r="AM19" s="154">
        <v>109.26</v>
      </c>
    </row>
    <row r="20" spans="1:39" ht="24" customHeight="1" x14ac:dyDescent="0.3">
      <c r="A20" s="16" t="s">
        <v>70</v>
      </c>
      <c r="B20" s="16" t="s">
        <v>815</v>
      </c>
      <c r="C20" s="154">
        <v>23</v>
      </c>
      <c r="D20" s="154">
        <v>0</v>
      </c>
      <c r="E20" s="154">
        <v>10.11</v>
      </c>
      <c r="F20" s="154">
        <v>0</v>
      </c>
      <c r="G20" s="154">
        <v>6.2560000000000002</v>
      </c>
      <c r="H20" s="154">
        <v>3.7</v>
      </c>
      <c r="I20" s="154">
        <v>2.2999999999999998</v>
      </c>
      <c r="J20" s="154">
        <v>8.0370000000000008</v>
      </c>
      <c r="K20" s="154">
        <v>7.6</v>
      </c>
      <c r="L20" s="154">
        <v>7.6</v>
      </c>
      <c r="M20" s="154">
        <v>7.6</v>
      </c>
      <c r="N20" s="154">
        <v>7.6</v>
      </c>
      <c r="O20" s="154">
        <v>377.6</v>
      </c>
      <c r="P20" s="154">
        <v>51.454500000000003</v>
      </c>
      <c r="Q20" s="154">
        <v>5</v>
      </c>
      <c r="R20" s="154">
        <v>7</v>
      </c>
      <c r="S20" s="154">
        <v>0</v>
      </c>
      <c r="T20" s="154">
        <v>37</v>
      </c>
      <c r="U20" s="154">
        <v>366.7</v>
      </c>
      <c r="V20" s="154">
        <v>4.7959199999999997</v>
      </c>
      <c r="W20" s="154">
        <v>6.2843</v>
      </c>
      <c r="X20" s="154">
        <v>83.075620000000001</v>
      </c>
      <c r="Y20" s="154">
        <v>84.52225</v>
      </c>
      <c r="Z20" s="154">
        <v>366.7</v>
      </c>
      <c r="AA20" s="154">
        <v>11.40916</v>
      </c>
      <c r="AB20" s="154">
        <v>9.5643600000000006</v>
      </c>
      <c r="AC20" s="154">
        <v>467.89819</v>
      </c>
      <c r="AD20" s="154">
        <v>0</v>
      </c>
      <c r="AE20" s="154">
        <v>487.12688000000003</v>
      </c>
      <c r="AF20" s="154">
        <v>0</v>
      </c>
      <c r="AG20" s="154">
        <v>0</v>
      </c>
      <c r="AH20" s="154">
        <v>293.27530000000002</v>
      </c>
      <c r="AI20" s="154">
        <v>293.27530000000002</v>
      </c>
      <c r="AJ20" s="154">
        <v>384.57384999999999</v>
      </c>
      <c r="AK20" s="154">
        <v>384.57384999999999</v>
      </c>
      <c r="AL20" s="154">
        <v>37</v>
      </c>
      <c r="AM20" s="154">
        <v>438.19600000000003</v>
      </c>
    </row>
    <row r="21" spans="1:39" ht="24" customHeight="1" x14ac:dyDescent="0.3">
      <c r="A21" s="16" t="s">
        <v>70</v>
      </c>
      <c r="B21" s="16" t="s">
        <v>816</v>
      </c>
      <c r="C21" s="154">
        <v>23</v>
      </c>
      <c r="D21" s="154">
        <v>0</v>
      </c>
      <c r="E21" s="154">
        <v>0</v>
      </c>
      <c r="F21" s="154">
        <v>0</v>
      </c>
      <c r="G21" s="154">
        <v>26.917000000000002</v>
      </c>
      <c r="H21" s="154">
        <v>3.2</v>
      </c>
      <c r="I21" s="154">
        <v>2.2000000000000002</v>
      </c>
      <c r="J21" s="154">
        <v>8.3320000000000007</v>
      </c>
      <c r="K21" s="154">
        <v>8.4</v>
      </c>
      <c r="L21" s="154">
        <v>8.4</v>
      </c>
      <c r="M21" s="154">
        <v>8.4</v>
      </c>
      <c r="N21" s="154">
        <v>8.4</v>
      </c>
      <c r="O21" s="154">
        <v>652.20000000000005</v>
      </c>
      <c r="P21" s="154">
        <v>97.636399999999995</v>
      </c>
      <c r="Q21" s="154">
        <v>5</v>
      </c>
      <c r="R21" s="154">
        <v>6</v>
      </c>
      <c r="S21" s="154">
        <v>0.27009</v>
      </c>
      <c r="T21" s="154">
        <v>78</v>
      </c>
      <c r="U21" s="154">
        <v>705</v>
      </c>
      <c r="V21" s="154">
        <v>5.5436199999999998</v>
      </c>
      <c r="W21" s="154">
        <v>6.6090099999999996</v>
      </c>
      <c r="X21" s="154">
        <v>319.98665</v>
      </c>
      <c r="Y21" s="154">
        <v>316.74959999999999</v>
      </c>
      <c r="Z21" s="154">
        <v>705</v>
      </c>
      <c r="AA21" s="154">
        <v>11.09431</v>
      </c>
      <c r="AB21" s="154">
        <v>9.5686699999999991</v>
      </c>
      <c r="AC21" s="154">
        <v>464.6934</v>
      </c>
      <c r="AD21" s="154">
        <v>0</v>
      </c>
      <c r="AE21" s="154">
        <v>487.12688000000003</v>
      </c>
      <c r="AF21" s="154">
        <v>0</v>
      </c>
      <c r="AG21" s="154">
        <v>0</v>
      </c>
      <c r="AH21" s="154">
        <v>293.27530000000002</v>
      </c>
      <c r="AI21" s="154">
        <v>293.27530000000002</v>
      </c>
      <c r="AJ21" s="154">
        <v>384.57384999999999</v>
      </c>
      <c r="AK21" s="154">
        <v>384.57384999999999</v>
      </c>
      <c r="AL21" s="154">
        <v>78</v>
      </c>
      <c r="AM21" s="154">
        <v>712.08699999999999</v>
      </c>
    </row>
    <row r="22" spans="1:39" ht="24" customHeight="1" x14ac:dyDescent="0.3">
      <c r="A22" s="16" t="s">
        <v>70</v>
      </c>
      <c r="B22" s="16" t="s">
        <v>817</v>
      </c>
      <c r="C22" s="154">
        <v>23</v>
      </c>
      <c r="D22" s="154">
        <v>0</v>
      </c>
      <c r="E22" s="154">
        <v>0</v>
      </c>
      <c r="F22" s="154">
        <v>0</v>
      </c>
      <c r="G22" s="154">
        <v>64.951999999999998</v>
      </c>
      <c r="H22" s="154">
        <v>3.2</v>
      </c>
      <c r="I22" s="154">
        <v>1.6</v>
      </c>
      <c r="J22" s="154">
        <v>9.0500000000000007</v>
      </c>
      <c r="K22" s="154">
        <v>8.8000000000000007</v>
      </c>
      <c r="L22" s="154">
        <v>8.8000000000000007</v>
      </c>
      <c r="M22" s="154">
        <v>8.8000000000000007</v>
      </c>
      <c r="N22" s="154">
        <v>8.8000000000000007</v>
      </c>
      <c r="O22" s="154">
        <v>900.9</v>
      </c>
      <c r="P22" s="154">
        <v>129.54499999999999</v>
      </c>
      <c r="Q22" s="154">
        <v>6</v>
      </c>
      <c r="R22" s="154">
        <v>6</v>
      </c>
      <c r="S22" s="154">
        <v>22.132829999999998</v>
      </c>
      <c r="T22" s="154">
        <v>135</v>
      </c>
      <c r="U22" s="154">
        <v>819.7</v>
      </c>
      <c r="V22" s="154">
        <v>4.6086099999999997</v>
      </c>
      <c r="W22" s="154">
        <v>5.6254499999999998</v>
      </c>
      <c r="X22" s="154">
        <v>610.71465999999998</v>
      </c>
      <c r="Y22" s="154">
        <v>614.93529999999998</v>
      </c>
      <c r="Z22" s="154">
        <v>819.7</v>
      </c>
      <c r="AA22" s="154">
        <v>10.76646</v>
      </c>
      <c r="AB22" s="154">
        <v>9.4709900000000005</v>
      </c>
      <c r="AC22" s="154">
        <v>464.6934</v>
      </c>
      <c r="AD22" s="154">
        <v>0</v>
      </c>
      <c r="AE22" s="154">
        <v>487.12688000000003</v>
      </c>
      <c r="AF22" s="154">
        <v>0</v>
      </c>
      <c r="AG22" s="154">
        <v>0</v>
      </c>
      <c r="AH22" s="154">
        <v>293.27530000000002</v>
      </c>
      <c r="AI22" s="154">
        <v>293.27530000000002</v>
      </c>
      <c r="AJ22" s="154">
        <v>384.57384999999999</v>
      </c>
      <c r="AK22" s="154">
        <v>384.57384999999999</v>
      </c>
      <c r="AL22" s="154">
        <v>135</v>
      </c>
      <c r="AM22" s="154">
        <v>822.43499999999995</v>
      </c>
    </row>
    <row r="23" spans="1:39" ht="24" customHeight="1" x14ac:dyDescent="0.3">
      <c r="A23" s="18" t="s">
        <v>70</v>
      </c>
      <c r="B23" s="18" t="s">
        <v>818</v>
      </c>
      <c r="C23" s="155">
        <v>23</v>
      </c>
      <c r="D23" s="155">
        <v>0</v>
      </c>
      <c r="E23" s="155">
        <v>0</v>
      </c>
      <c r="F23" s="155">
        <v>0</v>
      </c>
      <c r="G23" s="155">
        <v>154.37799999999999</v>
      </c>
      <c r="H23" s="155">
        <v>2.5</v>
      </c>
      <c r="I23" s="155">
        <v>1.5</v>
      </c>
      <c r="J23" s="155">
        <v>8.5790000000000006</v>
      </c>
      <c r="K23" s="155">
        <v>9.3000000000000007</v>
      </c>
      <c r="L23" s="155">
        <v>9.3000000000000007</v>
      </c>
      <c r="M23" s="155">
        <v>9.3000000000000007</v>
      </c>
      <c r="N23" s="155">
        <v>9.3000000000000007</v>
      </c>
      <c r="O23" s="155">
        <v>676.7</v>
      </c>
      <c r="P23" s="155">
        <v>156.636</v>
      </c>
      <c r="Q23" s="155">
        <v>5</v>
      </c>
      <c r="R23" s="155">
        <v>6</v>
      </c>
      <c r="S23" s="155">
        <v>96.157769999999999</v>
      </c>
      <c r="T23" s="155">
        <v>286</v>
      </c>
      <c r="U23" s="155">
        <v>889.2</v>
      </c>
      <c r="V23" s="155">
        <v>5.6567699999999999</v>
      </c>
      <c r="W23" s="155">
        <v>5.7865099999999998</v>
      </c>
      <c r="X23" s="155">
        <v>883.26464999999996</v>
      </c>
      <c r="Y23" s="155">
        <v>874.36737000000005</v>
      </c>
      <c r="Z23" s="155">
        <v>889.2</v>
      </c>
      <c r="AA23" s="155">
        <v>10.47781</v>
      </c>
      <c r="AB23" s="155">
        <v>9.7167899999999996</v>
      </c>
      <c r="AC23" s="155">
        <v>464.6934</v>
      </c>
      <c r="AD23" s="155">
        <v>0</v>
      </c>
      <c r="AE23" s="155">
        <v>487.12688000000003</v>
      </c>
      <c r="AF23" s="155">
        <v>0</v>
      </c>
      <c r="AG23" s="155">
        <v>0</v>
      </c>
      <c r="AH23" s="155">
        <v>293.27530000000002</v>
      </c>
      <c r="AI23" s="155">
        <v>293.27530000000002</v>
      </c>
      <c r="AJ23" s="155">
        <v>384.57384999999999</v>
      </c>
      <c r="AK23" s="155">
        <v>384.57384999999999</v>
      </c>
      <c r="AL23" s="155">
        <v>286</v>
      </c>
      <c r="AM23" s="155">
        <v>900.83900000000006</v>
      </c>
    </row>
    <row r="24" spans="1:39" ht="24" customHeight="1" x14ac:dyDescent="0.3">
      <c r="A24" s="13" t="s">
        <v>70</v>
      </c>
      <c r="B24" s="13" t="s">
        <v>819</v>
      </c>
      <c r="C24" s="153">
        <v>25</v>
      </c>
      <c r="D24" s="153">
        <v>0</v>
      </c>
      <c r="E24" s="153">
        <v>0</v>
      </c>
      <c r="F24" s="153">
        <v>0</v>
      </c>
      <c r="G24" s="153">
        <v>261.47800000000001</v>
      </c>
      <c r="H24" s="153">
        <v>3</v>
      </c>
      <c r="I24" s="153">
        <v>1.5</v>
      </c>
      <c r="J24" s="153">
        <v>8.19</v>
      </c>
      <c r="K24" s="153">
        <v>9.6</v>
      </c>
      <c r="L24" s="153">
        <v>9.6</v>
      </c>
      <c r="M24" s="153">
        <v>9.6</v>
      </c>
      <c r="N24" s="153">
        <v>9.6</v>
      </c>
      <c r="O24" s="153">
        <v>832.2</v>
      </c>
      <c r="P24" s="153">
        <v>255</v>
      </c>
      <c r="Q24" s="153">
        <v>5</v>
      </c>
      <c r="R24" s="153">
        <v>6</v>
      </c>
      <c r="S24" s="153">
        <v>145.40941000000001</v>
      </c>
      <c r="T24" s="153">
        <v>396</v>
      </c>
      <c r="U24" s="153">
        <v>928.4</v>
      </c>
      <c r="V24" s="153">
        <v>4.3240800000000004</v>
      </c>
      <c r="W24" s="153">
        <v>5.7017199999999999</v>
      </c>
      <c r="X24" s="153">
        <v>786.00734999999997</v>
      </c>
      <c r="Y24" s="153">
        <v>816.10681</v>
      </c>
      <c r="Z24" s="153">
        <v>928.4</v>
      </c>
      <c r="AA24" s="153">
        <v>10.69225</v>
      </c>
      <c r="AB24" s="153">
        <v>10.14799</v>
      </c>
      <c r="AC24" s="153">
        <v>464.6934</v>
      </c>
      <c r="AD24" s="153">
        <v>0</v>
      </c>
      <c r="AE24" s="153">
        <v>487.12688000000003</v>
      </c>
      <c r="AF24" s="153">
        <v>0</v>
      </c>
      <c r="AG24" s="153">
        <v>0</v>
      </c>
      <c r="AH24" s="153">
        <v>293.27530000000002</v>
      </c>
      <c r="AI24" s="153">
        <v>293.27530000000002</v>
      </c>
      <c r="AJ24" s="153">
        <v>384.57384999999999</v>
      </c>
      <c r="AK24" s="153">
        <v>384.57384999999999</v>
      </c>
      <c r="AL24" s="153">
        <v>396</v>
      </c>
      <c r="AM24" s="153">
        <v>936.51900000000001</v>
      </c>
    </row>
    <row r="25" spans="1:39" ht="24" customHeight="1" x14ac:dyDescent="0.3">
      <c r="A25" s="16" t="s">
        <v>70</v>
      </c>
      <c r="B25" s="16" t="s">
        <v>820</v>
      </c>
      <c r="C25" s="154">
        <v>25</v>
      </c>
      <c r="D25" s="154">
        <v>0</v>
      </c>
      <c r="E25" s="154">
        <v>0</v>
      </c>
      <c r="F25" s="154">
        <v>0</v>
      </c>
      <c r="G25" s="154">
        <v>282.04300000000001</v>
      </c>
      <c r="H25" s="154">
        <v>2.9</v>
      </c>
      <c r="I25" s="154">
        <v>1.6</v>
      </c>
      <c r="J25" s="154">
        <v>8.68</v>
      </c>
      <c r="K25" s="154">
        <v>10</v>
      </c>
      <c r="L25" s="154">
        <v>10</v>
      </c>
      <c r="M25" s="154">
        <v>10</v>
      </c>
      <c r="N25" s="154">
        <v>10</v>
      </c>
      <c r="O25" s="154">
        <v>945.9</v>
      </c>
      <c r="P25" s="154">
        <v>590.54498000000001</v>
      </c>
      <c r="Q25" s="154">
        <v>6</v>
      </c>
      <c r="R25" s="154">
        <v>7</v>
      </c>
      <c r="S25" s="154">
        <v>165.77658</v>
      </c>
      <c r="T25" s="154">
        <v>600</v>
      </c>
      <c r="U25" s="154">
        <v>946.5</v>
      </c>
      <c r="V25" s="154">
        <v>4.7776800000000001</v>
      </c>
      <c r="W25" s="154">
        <v>3.88036</v>
      </c>
      <c r="X25" s="154">
        <v>871.20687999999996</v>
      </c>
      <c r="Y25" s="154">
        <v>884.75905999999998</v>
      </c>
      <c r="Z25" s="154">
        <v>946.5</v>
      </c>
      <c r="AA25" s="154">
        <v>10.85778</v>
      </c>
      <c r="AB25" s="154">
        <v>9.9416700000000002</v>
      </c>
      <c r="AC25" s="154">
        <v>464.6934</v>
      </c>
      <c r="AD25" s="154">
        <v>0</v>
      </c>
      <c r="AE25" s="154">
        <v>487.12688000000003</v>
      </c>
      <c r="AF25" s="154">
        <v>0</v>
      </c>
      <c r="AG25" s="154">
        <v>0</v>
      </c>
      <c r="AH25" s="154">
        <v>293.27530000000002</v>
      </c>
      <c r="AI25" s="154">
        <v>293.27530000000002</v>
      </c>
      <c r="AJ25" s="154">
        <v>384.57384999999999</v>
      </c>
      <c r="AK25" s="154">
        <v>384.57384999999999</v>
      </c>
      <c r="AL25" s="154">
        <v>600</v>
      </c>
      <c r="AM25" s="154">
        <v>948.43399999999997</v>
      </c>
    </row>
    <row r="26" spans="1:39" ht="24" customHeight="1" x14ac:dyDescent="0.3">
      <c r="A26" s="16" t="s">
        <v>70</v>
      </c>
      <c r="B26" s="16" t="s">
        <v>821</v>
      </c>
      <c r="C26" s="154">
        <v>24</v>
      </c>
      <c r="D26" s="154">
        <v>0</v>
      </c>
      <c r="E26" s="154">
        <v>0</v>
      </c>
      <c r="F26" s="154">
        <v>0</v>
      </c>
      <c r="G26" s="154">
        <v>448.05200000000002</v>
      </c>
      <c r="H26" s="154">
        <v>3.3</v>
      </c>
      <c r="I26" s="154">
        <v>1.9</v>
      </c>
      <c r="J26" s="154">
        <v>8.94</v>
      </c>
      <c r="K26" s="154">
        <v>9.9</v>
      </c>
      <c r="L26" s="154">
        <v>9.9</v>
      </c>
      <c r="M26" s="154">
        <v>9.9</v>
      </c>
      <c r="N26" s="154">
        <v>9.9</v>
      </c>
      <c r="O26" s="154">
        <v>960.4</v>
      </c>
      <c r="P26" s="154">
        <v>973.09100000000001</v>
      </c>
      <c r="Q26" s="154">
        <v>7</v>
      </c>
      <c r="R26" s="154">
        <v>7</v>
      </c>
      <c r="S26" s="154">
        <v>249.54590999999999</v>
      </c>
      <c r="T26" s="154">
        <v>854</v>
      </c>
      <c r="U26" s="154">
        <v>956.1</v>
      </c>
      <c r="V26" s="154">
        <v>3.6428099999999999</v>
      </c>
      <c r="W26" s="154">
        <v>3.6954099999999999</v>
      </c>
      <c r="X26" s="154">
        <v>1021.97635</v>
      </c>
      <c r="Y26" s="154">
        <v>1003.06488</v>
      </c>
      <c r="Z26" s="154">
        <v>956.1</v>
      </c>
      <c r="AA26" s="154">
        <v>10.665850000000001</v>
      </c>
      <c r="AB26" s="154">
        <v>10.46177</v>
      </c>
      <c r="AC26" s="154">
        <v>464.6934</v>
      </c>
      <c r="AD26" s="154">
        <v>0</v>
      </c>
      <c r="AE26" s="154">
        <v>487.12688000000003</v>
      </c>
      <c r="AF26" s="154">
        <v>0</v>
      </c>
      <c r="AG26" s="154">
        <v>0</v>
      </c>
      <c r="AH26" s="154">
        <v>293.27530000000002</v>
      </c>
      <c r="AI26" s="154">
        <v>293.27530000000002</v>
      </c>
      <c r="AJ26" s="154">
        <v>384.57384999999999</v>
      </c>
      <c r="AK26" s="154">
        <v>384.57384999999999</v>
      </c>
      <c r="AL26" s="154">
        <v>854</v>
      </c>
      <c r="AM26" s="154">
        <v>947.57600000000002</v>
      </c>
    </row>
    <row r="27" spans="1:39" ht="24" customHeight="1" x14ac:dyDescent="0.3">
      <c r="A27" s="16" t="s">
        <v>70</v>
      </c>
      <c r="B27" s="16" t="s">
        <v>822</v>
      </c>
      <c r="C27" s="154">
        <v>24</v>
      </c>
      <c r="D27" s="154">
        <v>0</v>
      </c>
      <c r="E27" s="154">
        <v>0</v>
      </c>
      <c r="F27" s="154">
        <v>0</v>
      </c>
      <c r="G27" s="154">
        <v>477.60300000000001</v>
      </c>
      <c r="H27" s="154">
        <v>3.4</v>
      </c>
      <c r="I27" s="154">
        <v>1.7</v>
      </c>
      <c r="J27" s="154">
        <v>9.2159999999999993</v>
      </c>
      <c r="K27" s="154">
        <v>9.9</v>
      </c>
      <c r="L27" s="154">
        <v>9.9</v>
      </c>
      <c r="M27" s="154">
        <v>9.9</v>
      </c>
      <c r="N27" s="154">
        <v>9.9</v>
      </c>
      <c r="O27" s="154">
        <v>957.8</v>
      </c>
      <c r="P27" s="154">
        <v>1008.72998</v>
      </c>
      <c r="Q27" s="154">
        <v>6</v>
      </c>
      <c r="R27" s="154">
        <v>7</v>
      </c>
      <c r="S27" s="154">
        <v>494.55734000000001</v>
      </c>
      <c r="T27" s="154">
        <v>933</v>
      </c>
      <c r="U27" s="154">
        <v>965.1</v>
      </c>
      <c r="V27" s="154">
        <v>4.40829</v>
      </c>
      <c r="W27" s="154">
        <v>3.65733</v>
      </c>
      <c r="X27" s="154">
        <v>978.91701999999998</v>
      </c>
      <c r="Y27" s="154">
        <v>957.94314999999995</v>
      </c>
      <c r="Z27" s="154">
        <v>965.1</v>
      </c>
      <c r="AA27" s="154">
        <v>10.451090000000001</v>
      </c>
      <c r="AB27" s="154">
        <v>10.97851</v>
      </c>
      <c r="AC27" s="154">
        <v>464.6934</v>
      </c>
      <c r="AD27" s="154">
        <v>0</v>
      </c>
      <c r="AE27" s="154">
        <v>487.12688000000003</v>
      </c>
      <c r="AF27" s="154">
        <v>0</v>
      </c>
      <c r="AG27" s="154">
        <v>0</v>
      </c>
      <c r="AH27" s="154">
        <v>293.27530000000002</v>
      </c>
      <c r="AI27" s="154">
        <v>293.27530000000002</v>
      </c>
      <c r="AJ27" s="154">
        <v>384.57384999999999</v>
      </c>
      <c r="AK27" s="154">
        <v>384.57384999999999</v>
      </c>
      <c r="AL27" s="154">
        <v>933</v>
      </c>
      <c r="AM27" s="154">
        <v>958.98500000000001</v>
      </c>
    </row>
    <row r="28" spans="1:39" ht="24" customHeight="1" x14ac:dyDescent="0.3">
      <c r="A28" s="16" t="s">
        <v>70</v>
      </c>
      <c r="B28" s="16" t="s">
        <v>823</v>
      </c>
      <c r="C28" s="154">
        <v>24</v>
      </c>
      <c r="D28" s="154">
        <v>0</v>
      </c>
      <c r="E28" s="154">
        <v>0</v>
      </c>
      <c r="F28" s="154">
        <v>0</v>
      </c>
      <c r="G28" s="154">
        <v>829.19799999999998</v>
      </c>
      <c r="H28" s="154">
        <v>4.0999999999999996</v>
      </c>
      <c r="I28" s="154">
        <v>2.4</v>
      </c>
      <c r="J28" s="154">
        <v>11.141999999999999</v>
      </c>
      <c r="K28" s="154">
        <v>9.4</v>
      </c>
      <c r="L28" s="154">
        <v>9.4</v>
      </c>
      <c r="M28" s="154">
        <v>9.4</v>
      </c>
      <c r="N28" s="154">
        <v>9.4</v>
      </c>
      <c r="O28" s="154">
        <v>828.6</v>
      </c>
      <c r="P28" s="154">
        <v>990.54498000000001</v>
      </c>
      <c r="Q28" s="154">
        <v>7</v>
      </c>
      <c r="R28" s="154">
        <v>7</v>
      </c>
      <c r="S28" s="154">
        <v>819.74159999999995</v>
      </c>
      <c r="T28" s="154">
        <v>994</v>
      </c>
      <c r="U28" s="154">
        <v>964.2</v>
      </c>
      <c r="V28" s="154">
        <v>6.8363100000000001</v>
      </c>
      <c r="W28" s="154">
        <v>2.6436500000000001</v>
      </c>
      <c r="X28" s="154">
        <v>985.26122999999995</v>
      </c>
      <c r="Y28" s="154">
        <v>961.57979999999998</v>
      </c>
      <c r="Z28" s="154">
        <v>964.2</v>
      </c>
      <c r="AA28" s="154">
        <v>10.63579</v>
      </c>
      <c r="AB28" s="154">
        <v>11.064299999999999</v>
      </c>
      <c r="AC28" s="154">
        <v>464.6934</v>
      </c>
      <c r="AD28" s="154">
        <v>0</v>
      </c>
      <c r="AE28" s="154">
        <v>487.12688000000003</v>
      </c>
      <c r="AF28" s="154">
        <v>0</v>
      </c>
      <c r="AG28" s="154">
        <v>0</v>
      </c>
      <c r="AH28" s="154">
        <v>293.27530000000002</v>
      </c>
      <c r="AI28" s="154">
        <v>293.27530000000002</v>
      </c>
      <c r="AJ28" s="154">
        <v>384.57384999999999</v>
      </c>
      <c r="AK28" s="154">
        <v>384.57384999999999</v>
      </c>
      <c r="AL28" s="154">
        <v>994</v>
      </c>
      <c r="AM28" s="154">
        <v>962.03899999999999</v>
      </c>
    </row>
    <row r="29" spans="1:39" ht="24" customHeight="1" x14ac:dyDescent="0.3">
      <c r="A29" s="16" t="s">
        <v>70</v>
      </c>
      <c r="B29" s="16" t="s">
        <v>824</v>
      </c>
      <c r="C29" s="154">
        <v>24</v>
      </c>
      <c r="D29" s="154">
        <v>0</v>
      </c>
      <c r="E29" s="154">
        <v>0</v>
      </c>
      <c r="F29" s="154">
        <v>0</v>
      </c>
      <c r="G29" s="154">
        <v>718.625</v>
      </c>
      <c r="H29" s="154">
        <v>5.7</v>
      </c>
      <c r="I29" s="154">
        <v>2.9</v>
      </c>
      <c r="J29" s="154">
        <v>11.584</v>
      </c>
      <c r="K29" s="154">
        <v>9.5</v>
      </c>
      <c r="L29" s="154">
        <v>9.5</v>
      </c>
      <c r="M29" s="154">
        <v>9.5</v>
      </c>
      <c r="N29" s="154">
        <v>9.5</v>
      </c>
      <c r="O29" s="154">
        <v>969.9</v>
      </c>
      <c r="P29" s="154">
        <v>976.72699</v>
      </c>
      <c r="Q29" s="154">
        <v>7</v>
      </c>
      <c r="R29" s="154">
        <v>7</v>
      </c>
      <c r="S29" s="154">
        <v>972.38980000000004</v>
      </c>
      <c r="T29" s="154">
        <v>1027</v>
      </c>
      <c r="U29" s="154">
        <v>966.3</v>
      </c>
      <c r="V29" s="154">
        <v>6.4885700000000002</v>
      </c>
      <c r="W29" s="154">
        <v>2.8364600000000002</v>
      </c>
      <c r="X29" s="154">
        <v>983.05276000000003</v>
      </c>
      <c r="Y29" s="154">
        <v>900.19146999999998</v>
      </c>
      <c r="Z29" s="154">
        <v>966.3</v>
      </c>
      <c r="AA29" s="154">
        <v>10.27657</v>
      </c>
      <c r="AB29" s="154">
        <v>11.06582</v>
      </c>
      <c r="AC29" s="154">
        <v>464.6934</v>
      </c>
      <c r="AD29" s="154">
        <v>0</v>
      </c>
      <c r="AE29" s="154">
        <v>487.12688000000003</v>
      </c>
      <c r="AF29" s="154">
        <v>0</v>
      </c>
      <c r="AG29" s="154">
        <v>0</v>
      </c>
      <c r="AH29" s="154">
        <v>293.27530000000002</v>
      </c>
      <c r="AI29" s="154">
        <v>293.27530000000002</v>
      </c>
      <c r="AJ29" s="154">
        <v>384.57384999999999</v>
      </c>
      <c r="AK29" s="154">
        <v>384.57384999999999</v>
      </c>
      <c r="AL29" s="154">
        <v>1027</v>
      </c>
      <c r="AM29" s="154">
        <v>958.99400000000003</v>
      </c>
    </row>
    <row r="30" spans="1:39" ht="24" customHeight="1" x14ac:dyDescent="0.3">
      <c r="A30" s="16" t="s">
        <v>70</v>
      </c>
      <c r="B30" s="16" t="s">
        <v>825</v>
      </c>
      <c r="C30" s="154">
        <v>24</v>
      </c>
      <c r="D30" s="154">
        <v>0</v>
      </c>
      <c r="E30" s="154">
        <v>0</v>
      </c>
      <c r="F30" s="154">
        <v>0</v>
      </c>
      <c r="G30" s="154">
        <v>800.29600000000005</v>
      </c>
      <c r="H30" s="154">
        <v>6.7</v>
      </c>
      <c r="I30" s="154">
        <v>5.2</v>
      </c>
      <c r="J30" s="154">
        <v>11.071</v>
      </c>
      <c r="K30" s="154">
        <v>9.1</v>
      </c>
      <c r="L30" s="154">
        <v>9.1</v>
      </c>
      <c r="M30" s="154">
        <v>9.1</v>
      </c>
      <c r="N30" s="154">
        <v>9.1</v>
      </c>
      <c r="O30" s="154">
        <v>961.8</v>
      </c>
      <c r="P30" s="154">
        <v>984</v>
      </c>
      <c r="Q30" s="154">
        <v>7</v>
      </c>
      <c r="R30" s="154">
        <v>8</v>
      </c>
      <c r="S30" s="154">
        <v>837.87013999999999</v>
      </c>
      <c r="T30" s="154">
        <v>1068</v>
      </c>
      <c r="U30" s="154">
        <v>960.2</v>
      </c>
      <c r="V30" s="154">
        <v>6.4607299999999999</v>
      </c>
      <c r="W30" s="154">
        <v>5.6588700000000003</v>
      </c>
      <c r="X30" s="154">
        <v>987.42538000000002</v>
      </c>
      <c r="Y30" s="154">
        <v>901.09558000000004</v>
      </c>
      <c r="Z30" s="154">
        <v>960.2</v>
      </c>
      <c r="AA30" s="154">
        <v>10.32654</v>
      </c>
      <c r="AB30" s="154">
        <v>11.13348</v>
      </c>
      <c r="AC30" s="154">
        <v>464.6934</v>
      </c>
      <c r="AD30" s="154">
        <v>0</v>
      </c>
      <c r="AE30" s="154">
        <v>487.12688000000003</v>
      </c>
      <c r="AF30" s="154">
        <v>0</v>
      </c>
      <c r="AG30" s="154">
        <v>0</v>
      </c>
      <c r="AH30" s="154">
        <v>293.27530000000002</v>
      </c>
      <c r="AI30" s="154">
        <v>293.27530000000002</v>
      </c>
      <c r="AJ30" s="154">
        <v>384.57384999999999</v>
      </c>
      <c r="AK30" s="154">
        <v>384.57384999999999</v>
      </c>
      <c r="AL30" s="154">
        <v>1068</v>
      </c>
      <c r="AM30" s="154">
        <v>958.80899999999997</v>
      </c>
    </row>
    <row r="31" spans="1:39" ht="24" customHeight="1" x14ac:dyDescent="0.3">
      <c r="A31" s="18" t="s">
        <v>70</v>
      </c>
      <c r="B31" s="18" t="s">
        <v>826</v>
      </c>
      <c r="C31" s="155">
        <v>24</v>
      </c>
      <c r="D31" s="155">
        <v>0</v>
      </c>
      <c r="E31" s="155">
        <v>0</v>
      </c>
      <c r="F31" s="155">
        <v>0</v>
      </c>
      <c r="G31" s="155">
        <v>1182.4359999999999</v>
      </c>
      <c r="H31" s="155">
        <v>7</v>
      </c>
      <c r="I31" s="155">
        <v>5.7</v>
      </c>
      <c r="J31" s="155">
        <v>10.736000000000001</v>
      </c>
      <c r="K31" s="155">
        <v>8.1</v>
      </c>
      <c r="L31" s="155">
        <v>8.1</v>
      </c>
      <c r="M31" s="155">
        <v>8.1</v>
      </c>
      <c r="N31" s="155">
        <v>8.1</v>
      </c>
      <c r="O31" s="155">
        <v>966.3</v>
      </c>
      <c r="P31" s="155">
        <v>986.54498000000001</v>
      </c>
      <c r="Q31" s="155">
        <v>8</v>
      </c>
      <c r="R31" s="155">
        <v>8</v>
      </c>
      <c r="S31" s="155">
        <v>745.98432000000003</v>
      </c>
      <c r="T31" s="155">
        <v>1084</v>
      </c>
      <c r="U31" s="155">
        <v>971.7</v>
      </c>
      <c r="V31" s="155">
        <v>8.2790199999999992</v>
      </c>
      <c r="W31" s="155">
        <v>6.4258100000000002</v>
      </c>
      <c r="X31" s="155">
        <v>991.27512000000002</v>
      </c>
      <c r="Y31" s="155">
        <v>907.34540000000004</v>
      </c>
      <c r="Z31" s="155">
        <v>971.7</v>
      </c>
      <c r="AA31" s="155">
        <v>10.23578</v>
      </c>
      <c r="AB31" s="155">
        <v>11.019579999999999</v>
      </c>
      <c r="AC31" s="155">
        <v>455.07906000000003</v>
      </c>
      <c r="AD31" s="155">
        <v>0</v>
      </c>
      <c r="AE31" s="155">
        <v>487.12688000000003</v>
      </c>
      <c r="AF31" s="155">
        <v>0</v>
      </c>
      <c r="AG31" s="155">
        <v>0</v>
      </c>
      <c r="AH31" s="155">
        <v>293.27530000000002</v>
      </c>
      <c r="AI31" s="155">
        <v>293.27530000000002</v>
      </c>
      <c r="AJ31" s="155">
        <v>384.57384999999999</v>
      </c>
      <c r="AK31" s="155">
        <v>384.57384999999999</v>
      </c>
      <c r="AL31" s="155">
        <v>1084</v>
      </c>
      <c r="AM31" s="155">
        <v>952.35799999999995</v>
      </c>
    </row>
    <row r="32" spans="1:39" ht="24" customHeight="1" x14ac:dyDescent="0.3">
      <c r="A32" s="13" t="s">
        <v>70</v>
      </c>
      <c r="B32" s="13" t="s">
        <v>827</v>
      </c>
      <c r="C32" s="153">
        <v>24</v>
      </c>
      <c r="D32" s="153">
        <v>0</v>
      </c>
      <c r="E32" s="153">
        <v>0</v>
      </c>
      <c r="F32" s="153">
        <v>0</v>
      </c>
      <c r="G32" s="153">
        <v>308.70100000000002</v>
      </c>
      <c r="H32" s="153">
        <v>7.1</v>
      </c>
      <c r="I32" s="153">
        <v>6.5</v>
      </c>
      <c r="J32" s="153">
        <v>9.7919999999999998</v>
      </c>
      <c r="K32" s="153">
        <v>7.3</v>
      </c>
      <c r="L32" s="153">
        <v>7.3</v>
      </c>
      <c r="M32" s="153">
        <v>7.3</v>
      </c>
      <c r="N32" s="153">
        <v>7.3</v>
      </c>
      <c r="O32" s="153">
        <v>973</v>
      </c>
      <c r="P32" s="153">
        <v>992.72699</v>
      </c>
      <c r="Q32" s="153">
        <v>8</v>
      </c>
      <c r="R32" s="153">
        <v>8</v>
      </c>
      <c r="S32" s="153">
        <v>933.27891999999997</v>
      </c>
      <c r="T32" s="153">
        <v>1083</v>
      </c>
      <c r="U32" s="153">
        <v>968.8</v>
      </c>
      <c r="V32" s="153">
        <v>8.6049100000000003</v>
      </c>
      <c r="W32" s="153">
        <v>8.0276999999999994</v>
      </c>
      <c r="X32" s="153">
        <v>986.10253999999998</v>
      </c>
      <c r="Y32" s="153">
        <v>908.00967000000003</v>
      </c>
      <c r="Z32" s="153">
        <v>968.8</v>
      </c>
      <c r="AA32" s="153">
        <v>10.17836</v>
      </c>
      <c r="AB32" s="153">
        <v>10.988659999999999</v>
      </c>
      <c r="AC32" s="153">
        <v>455.07906000000003</v>
      </c>
      <c r="AD32" s="153">
        <v>0</v>
      </c>
      <c r="AE32" s="153">
        <v>471.10297000000003</v>
      </c>
      <c r="AF32" s="153">
        <v>0</v>
      </c>
      <c r="AG32" s="153">
        <v>0</v>
      </c>
      <c r="AH32" s="153">
        <v>293.27530000000002</v>
      </c>
      <c r="AI32" s="153">
        <v>293.27530000000002</v>
      </c>
      <c r="AJ32" s="153">
        <v>384.57384999999999</v>
      </c>
      <c r="AK32" s="153">
        <v>384.57384999999999</v>
      </c>
      <c r="AL32" s="153">
        <v>1083</v>
      </c>
      <c r="AM32" s="153">
        <v>945.42899999999997</v>
      </c>
    </row>
    <row r="33" spans="1:39" ht="24" customHeight="1" x14ac:dyDescent="0.3">
      <c r="A33" s="16" t="s">
        <v>70</v>
      </c>
      <c r="B33" s="16" t="s">
        <v>828</v>
      </c>
      <c r="C33" s="154">
        <v>24</v>
      </c>
      <c r="D33" s="154">
        <v>0</v>
      </c>
      <c r="E33" s="154">
        <v>0</v>
      </c>
      <c r="F33" s="154">
        <v>0</v>
      </c>
      <c r="G33" s="154">
        <v>286.62299999999999</v>
      </c>
      <c r="H33" s="154">
        <v>7.5</v>
      </c>
      <c r="I33" s="154">
        <v>6.6</v>
      </c>
      <c r="J33" s="154">
        <v>10.282</v>
      </c>
      <c r="K33" s="154">
        <v>10.5</v>
      </c>
      <c r="L33" s="154">
        <v>10.5</v>
      </c>
      <c r="M33" s="154">
        <v>10.5</v>
      </c>
      <c r="N33" s="154">
        <v>10.5</v>
      </c>
      <c r="O33" s="154">
        <v>973.2</v>
      </c>
      <c r="P33" s="154">
        <v>987.27301</v>
      </c>
      <c r="Q33" s="154">
        <v>8</v>
      </c>
      <c r="R33" s="154">
        <v>8</v>
      </c>
      <c r="S33" s="154">
        <v>1100.17617</v>
      </c>
      <c r="T33" s="154">
        <v>1057</v>
      </c>
      <c r="U33" s="154">
        <v>973.7</v>
      </c>
      <c r="V33" s="154">
        <v>7.5062300000000004</v>
      </c>
      <c r="W33" s="154">
        <v>10.006209999999999</v>
      </c>
      <c r="X33" s="154">
        <v>991.68062999999995</v>
      </c>
      <c r="Y33" s="154">
        <v>920.88989000000004</v>
      </c>
      <c r="Z33" s="154">
        <v>973.7</v>
      </c>
      <c r="AA33" s="154">
        <v>9.9970800000000004</v>
      </c>
      <c r="AB33" s="154">
        <v>10.93666</v>
      </c>
      <c r="AC33" s="154">
        <v>455.07906000000003</v>
      </c>
      <c r="AD33" s="154">
        <v>96.143460000000005</v>
      </c>
      <c r="AE33" s="154">
        <v>464.6934</v>
      </c>
      <c r="AF33" s="154">
        <v>0</v>
      </c>
      <c r="AG33" s="154">
        <v>0</v>
      </c>
      <c r="AH33" s="154">
        <v>293.27530000000002</v>
      </c>
      <c r="AI33" s="154">
        <v>293.27530000000002</v>
      </c>
      <c r="AJ33" s="154">
        <v>384.57384999999999</v>
      </c>
      <c r="AK33" s="154">
        <v>384.57384999999999</v>
      </c>
      <c r="AL33" s="154">
        <v>1057</v>
      </c>
      <c r="AM33" s="154">
        <v>953.73599999999999</v>
      </c>
    </row>
    <row r="34" spans="1:39" ht="24" customHeight="1" x14ac:dyDescent="0.3">
      <c r="A34" s="16" t="s">
        <v>70</v>
      </c>
      <c r="B34" s="16" t="s">
        <v>829</v>
      </c>
      <c r="C34" s="154">
        <v>24</v>
      </c>
      <c r="D34" s="154">
        <v>0</v>
      </c>
      <c r="E34" s="154">
        <v>0</v>
      </c>
      <c r="F34" s="154">
        <v>0</v>
      </c>
      <c r="G34" s="154">
        <v>399.00400000000002</v>
      </c>
      <c r="H34" s="154">
        <v>7.9</v>
      </c>
      <c r="I34" s="154">
        <v>6.8</v>
      </c>
      <c r="J34" s="154">
        <v>10.840999999999999</v>
      </c>
      <c r="K34" s="154">
        <v>10.199999999999999</v>
      </c>
      <c r="L34" s="154">
        <v>10.199999999999999</v>
      </c>
      <c r="M34" s="154">
        <v>10.199999999999999</v>
      </c>
      <c r="N34" s="154">
        <v>10.199999999999999</v>
      </c>
      <c r="O34" s="154">
        <v>979.2</v>
      </c>
      <c r="P34" s="154">
        <v>998.54498000000001</v>
      </c>
      <c r="Q34" s="154">
        <v>8</v>
      </c>
      <c r="R34" s="154">
        <v>8</v>
      </c>
      <c r="S34" s="154">
        <v>553.59664999999995</v>
      </c>
      <c r="T34" s="154">
        <v>1015</v>
      </c>
      <c r="U34" s="154">
        <v>934.6</v>
      </c>
      <c r="V34" s="154">
        <v>8.5542099999999994</v>
      </c>
      <c r="W34" s="154">
        <v>8.3146799999999992</v>
      </c>
      <c r="X34" s="154">
        <v>991.15146000000004</v>
      </c>
      <c r="Y34" s="154">
        <v>922.85155999999995</v>
      </c>
      <c r="Z34" s="154">
        <v>934.6</v>
      </c>
      <c r="AA34" s="154">
        <v>10.082240000000001</v>
      </c>
      <c r="AB34" s="154">
        <v>10.88198</v>
      </c>
      <c r="AC34" s="154">
        <v>455.07906000000003</v>
      </c>
      <c r="AD34" s="154">
        <v>320.47820999999999</v>
      </c>
      <c r="AE34" s="154">
        <v>487.12688000000003</v>
      </c>
      <c r="AF34" s="154">
        <v>0</v>
      </c>
      <c r="AG34" s="154">
        <v>0</v>
      </c>
      <c r="AH34" s="154">
        <v>293.27530000000002</v>
      </c>
      <c r="AI34" s="154">
        <v>293.27530000000002</v>
      </c>
      <c r="AJ34" s="154">
        <v>384.57384999999999</v>
      </c>
      <c r="AK34" s="154">
        <v>384.57384999999999</v>
      </c>
      <c r="AL34" s="154">
        <v>1015</v>
      </c>
      <c r="AM34" s="154">
        <v>947.94</v>
      </c>
    </row>
    <row r="35" spans="1:39" ht="24" customHeight="1" x14ac:dyDescent="0.3">
      <c r="A35" s="16" t="s">
        <v>70</v>
      </c>
      <c r="B35" s="16" t="s">
        <v>830</v>
      </c>
      <c r="C35" s="154">
        <v>24</v>
      </c>
      <c r="D35" s="154">
        <v>0</v>
      </c>
      <c r="E35" s="154">
        <v>0</v>
      </c>
      <c r="F35" s="154">
        <v>0</v>
      </c>
      <c r="G35" s="154">
        <v>271.75099999999998</v>
      </c>
      <c r="H35" s="154">
        <v>8.6</v>
      </c>
      <c r="I35" s="154">
        <v>7</v>
      </c>
      <c r="J35" s="154">
        <v>11.138999999999999</v>
      </c>
      <c r="K35" s="154">
        <v>11.5</v>
      </c>
      <c r="L35" s="154">
        <v>11.5</v>
      </c>
      <c r="M35" s="154">
        <v>11.5</v>
      </c>
      <c r="N35" s="154">
        <v>11.5</v>
      </c>
      <c r="O35" s="154">
        <v>953.7</v>
      </c>
      <c r="P35" s="154">
        <v>992.72699</v>
      </c>
      <c r="Q35" s="154">
        <v>8</v>
      </c>
      <c r="R35" s="154">
        <v>8</v>
      </c>
      <c r="S35" s="154">
        <v>671.34118000000001</v>
      </c>
      <c r="T35" s="154">
        <v>941</v>
      </c>
      <c r="U35" s="154">
        <v>941.8</v>
      </c>
      <c r="V35" s="154">
        <v>10.11449</v>
      </c>
      <c r="W35" s="154">
        <v>11.037039999999999</v>
      </c>
      <c r="X35" s="154">
        <v>916.20165999999995</v>
      </c>
      <c r="Y35" s="154">
        <v>815.14184999999998</v>
      </c>
      <c r="Z35" s="154">
        <v>941.8</v>
      </c>
      <c r="AA35" s="154">
        <v>10.193709999999999</v>
      </c>
      <c r="AB35" s="154">
        <v>10.814819999999999</v>
      </c>
      <c r="AC35" s="154">
        <v>455.07906000000003</v>
      </c>
      <c r="AD35" s="154">
        <v>320.47820999999999</v>
      </c>
      <c r="AE35" s="154">
        <v>471.10297000000003</v>
      </c>
      <c r="AF35" s="154">
        <v>0</v>
      </c>
      <c r="AG35" s="154">
        <v>0</v>
      </c>
      <c r="AH35" s="154">
        <v>293.27530000000002</v>
      </c>
      <c r="AI35" s="154">
        <v>293.27530000000002</v>
      </c>
      <c r="AJ35" s="154">
        <v>384.57384999999999</v>
      </c>
      <c r="AK35" s="154">
        <v>384.57384999999999</v>
      </c>
      <c r="AL35" s="154">
        <v>941</v>
      </c>
      <c r="AM35" s="154">
        <v>938.20399999999995</v>
      </c>
    </row>
    <row r="36" spans="1:39" ht="24" customHeight="1" x14ac:dyDescent="0.3">
      <c r="A36" s="16" t="s">
        <v>70</v>
      </c>
      <c r="B36" s="16" t="s">
        <v>831</v>
      </c>
      <c r="C36" s="154">
        <v>23</v>
      </c>
      <c r="D36" s="154">
        <v>0</v>
      </c>
      <c r="E36" s="154">
        <v>0</v>
      </c>
      <c r="F36" s="154">
        <v>0</v>
      </c>
      <c r="G36" s="154">
        <v>321.06799999999998</v>
      </c>
      <c r="H36" s="154">
        <v>9.1999999999999993</v>
      </c>
      <c r="I36" s="154">
        <v>6.9</v>
      </c>
      <c r="J36" s="154">
        <v>10.592000000000001</v>
      </c>
      <c r="K36" s="154">
        <v>9.6999999999999993</v>
      </c>
      <c r="L36" s="154">
        <v>9.6999999999999993</v>
      </c>
      <c r="M36" s="154">
        <v>9.6999999999999993</v>
      </c>
      <c r="N36" s="154">
        <v>9.6999999999999993</v>
      </c>
      <c r="O36" s="154">
        <v>898</v>
      </c>
      <c r="P36" s="154">
        <v>986.54498000000001</v>
      </c>
      <c r="Q36" s="154">
        <v>8</v>
      </c>
      <c r="R36" s="154">
        <v>8</v>
      </c>
      <c r="S36" s="154">
        <v>767.49743999999998</v>
      </c>
      <c r="T36" s="154">
        <v>847</v>
      </c>
      <c r="U36" s="154">
        <v>931.3</v>
      </c>
      <c r="V36" s="154">
        <v>10.979200000000001</v>
      </c>
      <c r="W36" s="154">
        <v>9.9524500000000007</v>
      </c>
      <c r="X36" s="154">
        <v>933.06375000000003</v>
      </c>
      <c r="Y36" s="154">
        <v>872.89191000000005</v>
      </c>
      <c r="Z36" s="154">
        <v>931.3</v>
      </c>
      <c r="AA36" s="154">
        <v>10.54114</v>
      </c>
      <c r="AB36" s="154">
        <v>11.04017</v>
      </c>
      <c r="AC36" s="154">
        <v>455.07906000000003</v>
      </c>
      <c r="AD36" s="154">
        <v>365.34516000000002</v>
      </c>
      <c r="AE36" s="154">
        <v>458.28384</v>
      </c>
      <c r="AF36" s="154">
        <v>0</v>
      </c>
      <c r="AG36" s="154">
        <v>0</v>
      </c>
      <c r="AH36" s="154">
        <v>293.27530000000002</v>
      </c>
      <c r="AI36" s="154">
        <v>293.27530000000002</v>
      </c>
      <c r="AJ36" s="154">
        <v>384.57384999999999</v>
      </c>
      <c r="AK36" s="154">
        <v>384.57384999999999</v>
      </c>
      <c r="AL36" s="154">
        <v>847</v>
      </c>
      <c r="AM36" s="154">
        <v>864.80700000000002</v>
      </c>
    </row>
    <row r="37" spans="1:39" ht="24" customHeight="1" x14ac:dyDescent="0.3">
      <c r="A37" s="16" t="s">
        <v>70</v>
      </c>
      <c r="B37" s="16" t="s">
        <v>832</v>
      </c>
      <c r="C37" s="154">
        <v>23</v>
      </c>
      <c r="D37" s="154">
        <v>0</v>
      </c>
      <c r="E37" s="154">
        <v>0</v>
      </c>
      <c r="F37" s="154">
        <v>0</v>
      </c>
      <c r="G37" s="154">
        <v>326.887</v>
      </c>
      <c r="H37" s="154">
        <v>8.6</v>
      </c>
      <c r="I37" s="154">
        <v>6.2</v>
      </c>
      <c r="J37" s="154">
        <v>11.417999999999999</v>
      </c>
      <c r="K37" s="154">
        <v>9.3000000000000007</v>
      </c>
      <c r="L37" s="154">
        <v>9.3000000000000007</v>
      </c>
      <c r="M37" s="154">
        <v>9.3000000000000007</v>
      </c>
      <c r="N37" s="154">
        <v>9.3000000000000007</v>
      </c>
      <c r="O37" s="154">
        <v>817.5</v>
      </c>
      <c r="P37" s="154">
        <v>881.27301</v>
      </c>
      <c r="Q37" s="154">
        <v>8</v>
      </c>
      <c r="R37" s="154">
        <v>8</v>
      </c>
      <c r="S37" s="154">
        <v>267.32082000000003</v>
      </c>
      <c r="T37" s="154">
        <v>770</v>
      </c>
      <c r="U37" s="154">
        <v>926.8</v>
      </c>
      <c r="V37" s="154">
        <v>10.25061</v>
      </c>
      <c r="W37" s="154">
        <v>11.96034</v>
      </c>
      <c r="X37" s="154">
        <v>913.21691999999996</v>
      </c>
      <c r="Y37" s="154">
        <v>872.27089999999998</v>
      </c>
      <c r="Z37" s="154">
        <v>926.8</v>
      </c>
      <c r="AA37" s="154">
        <v>10.771330000000001</v>
      </c>
      <c r="AB37" s="154">
        <v>11.25709</v>
      </c>
      <c r="AC37" s="154">
        <v>464.6934</v>
      </c>
      <c r="AD37" s="154">
        <v>448.66949</v>
      </c>
      <c r="AE37" s="154">
        <v>471.10297000000003</v>
      </c>
      <c r="AF37" s="154">
        <v>0</v>
      </c>
      <c r="AG37" s="154">
        <v>0</v>
      </c>
      <c r="AH37" s="154">
        <v>293.27530000000002</v>
      </c>
      <c r="AI37" s="154">
        <v>293.27530000000002</v>
      </c>
      <c r="AJ37" s="154">
        <v>384.57384999999999</v>
      </c>
      <c r="AK37" s="154">
        <v>384.57384999999999</v>
      </c>
      <c r="AL37" s="154">
        <v>770</v>
      </c>
      <c r="AM37" s="154">
        <v>879.39300000000003</v>
      </c>
    </row>
    <row r="38" spans="1:39" ht="24" customHeight="1" x14ac:dyDescent="0.3">
      <c r="A38" s="16" t="s">
        <v>70</v>
      </c>
      <c r="B38" s="16" t="s">
        <v>833</v>
      </c>
      <c r="C38" s="154">
        <v>24</v>
      </c>
      <c r="D38" s="154">
        <v>0</v>
      </c>
      <c r="E38" s="154">
        <v>0</v>
      </c>
      <c r="F38" s="154">
        <v>0</v>
      </c>
      <c r="G38" s="154">
        <v>320</v>
      </c>
      <c r="H38" s="154">
        <v>8.6999999999999993</v>
      </c>
      <c r="I38" s="154">
        <v>5.9</v>
      </c>
      <c r="J38" s="154">
        <v>11.039</v>
      </c>
      <c r="K38" s="154">
        <v>10.3</v>
      </c>
      <c r="L38" s="154">
        <v>10.3</v>
      </c>
      <c r="M38" s="154">
        <v>10.3</v>
      </c>
      <c r="N38" s="154">
        <v>10.3</v>
      </c>
      <c r="O38" s="154">
        <v>213.7</v>
      </c>
      <c r="P38" s="154">
        <v>838.18200999999999</v>
      </c>
      <c r="Q38" s="154">
        <v>8</v>
      </c>
      <c r="R38" s="154">
        <v>8</v>
      </c>
      <c r="S38" s="154">
        <v>201.58095</v>
      </c>
      <c r="T38" s="154">
        <v>676</v>
      </c>
      <c r="U38" s="154">
        <v>849.2</v>
      </c>
      <c r="V38" s="154">
        <v>10.53218</v>
      </c>
      <c r="W38" s="154">
        <v>10.18131</v>
      </c>
      <c r="X38" s="154">
        <v>882.53421000000003</v>
      </c>
      <c r="Y38" s="154">
        <v>862.55978000000005</v>
      </c>
      <c r="Z38" s="154">
        <v>849.2</v>
      </c>
      <c r="AA38" s="154">
        <v>10.220179999999999</v>
      </c>
      <c r="AB38" s="154">
        <v>11.015309999999999</v>
      </c>
      <c r="AC38" s="154">
        <v>464.6934</v>
      </c>
      <c r="AD38" s="154">
        <v>448.66949</v>
      </c>
      <c r="AE38" s="154">
        <v>471.10297000000003</v>
      </c>
      <c r="AF38" s="154">
        <v>0</v>
      </c>
      <c r="AG38" s="154">
        <v>0</v>
      </c>
      <c r="AH38" s="154">
        <v>293.27530000000002</v>
      </c>
      <c r="AI38" s="154">
        <v>293.27530000000002</v>
      </c>
      <c r="AJ38" s="154">
        <v>384.57384999999999</v>
      </c>
      <c r="AK38" s="154">
        <v>384.57384999999999</v>
      </c>
      <c r="AL38" s="154">
        <v>676</v>
      </c>
      <c r="AM38" s="154">
        <v>847.827</v>
      </c>
    </row>
    <row r="39" spans="1:39" ht="24" customHeight="1" x14ac:dyDescent="0.3">
      <c r="A39" s="18" t="s">
        <v>70</v>
      </c>
      <c r="B39" s="18" t="s">
        <v>834</v>
      </c>
      <c r="C39" s="155">
        <v>24</v>
      </c>
      <c r="D39" s="155">
        <v>0</v>
      </c>
      <c r="E39" s="155">
        <v>0</v>
      </c>
      <c r="F39" s="155">
        <v>0</v>
      </c>
      <c r="G39" s="155">
        <v>248.75700000000001</v>
      </c>
      <c r="H39" s="155">
        <v>8.6</v>
      </c>
      <c r="I39" s="155">
        <v>5.7</v>
      </c>
      <c r="J39" s="155">
        <v>9.1039999999999992</v>
      </c>
      <c r="K39" s="155">
        <v>7.4</v>
      </c>
      <c r="L39" s="155">
        <v>7.4</v>
      </c>
      <c r="M39" s="155">
        <v>7.4</v>
      </c>
      <c r="N39" s="155">
        <v>7.4</v>
      </c>
      <c r="O39" s="155">
        <v>505.4</v>
      </c>
      <c r="P39" s="155">
        <v>836.36401000000001</v>
      </c>
      <c r="Q39" s="155">
        <v>7</v>
      </c>
      <c r="R39" s="155">
        <v>8</v>
      </c>
      <c r="S39" s="155">
        <v>228.77574999999999</v>
      </c>
      <c r="T39" s="155">
        <v>324</v>
      </c>
      <c r="U39" s="155">
        <v>733.1</v>
      </c>
      <c r="V39" s="155">
        <v>11.585470000000001</v>
      </c>
      <c r="W39" s="155">
        <v>11.488160000000001</v>
      </c>
      <c r="X39" s="155">
        <v>812.40526999999997</v>
      </c>
      <c r="Y39" s="155">
        <v>800.89373999999998</v>
      </c>
      <c r="Z39" s="155">
        <v>733.1</v>
      </c>
      <c r="AA39" s="155">
        <v>10.52112</v>
      </c>
      <c r="AB39" s="155">
        <v>10.87715</v>
      </c>
      <c r="AC39" s="155">
        <v>464.6934</v>
      </c>
      <c r="AD39" s="155">
        <v>448.66949</v>
      </c>
      <c r="AE39" s="155">
        <v>471.10297000000003</v>
      </c>
      <c r="AF39" s="155">
        <v>0</v>
      </c>
      <c r="AG39" s="155">
        <v>0</v>
      </c>
      <c r="AH39" s="155">
        <v>293.27530000000002</v>
      </c>
      <c r="AI39" s="155">
        <v>293.27530000000002</v>
      </c>
      <c r="AJ39" s="155">
        <v>384.57384999999999</v>
      </c>
      <c r="AK39" s="155">
        <v>384.57384999999999</v>
      </c>
      <c r="AL39" s="155">
        <v>324</v>
      </c>
      <c r="AM39" s="155">
        <v>598.84199999999998</v>
      </c>
    </row>
    <row r="40" spans="1:39" ht="24" customHeight="1" x14ac:dyDescent="0.3">
      <c r="A40" s="13" t="s">
        <v>70</v>
      </c>
      <c r="B40" s="13" t="s">
        <v>835</v>
      </c>
      <c r="C40" s="153">
        <v>23</v>
      </c>
      <c r="D40" s="153">
        <v>0</v>
      </c>
      <c r="E40" s="153">
        <v>0</v>
      </c>
      <c r="F40" s="153">
        <v>0</v>
      </c>
      <c r="G40" s="153">
        <v>186.18299999999999</v>
      </c>
      <c r="H40" s="153">
        <v>9.4</v>
      </c>
      <c r="I40" s="153">
        <v>5.2</v>
      </c>
      <c r="J40" s="153">
        <v>8.8849999999999998</v>
      </c>
      <c r="K40" s="153">
        <v>8.1999999999999993</v>
      </c>
      <c r="L40" s="153">
        <v>8.1999999999999993</v>
      </c>
      <c r="M40" s="153">
        <v>8.1999999999999993</v>
      </c>
      <c r="N40" s="153">
        <v>8.1999999999999993</v>
      </c>
      <c r="O40" s="153">
        <v>245.3</v>
      </c>
      <c r="P40" s="153">
        <v>549.81799000000001</v>
      </c>
      <c r="Q40" s="153">
        <v>7</v>
      </c>
      <c r="R40" s="153">
        <v>6</v>
      </c>
      <c r="S40" s="153">
        <v>144.32321999999999</v>
      </c>
      <c r="T40" s="153">
        <v>207</v>
      </c>
      <c r="U40" s="153">
        <v>544.79999999999995</v>
      </c>
      <c r="V40" s="153">
        <v>10.598190000000001</v>
      </c>
      <c r="W40" s="153">
        <v>12.63974</v>
      </c>
      <c r="X40" s="153">
        <v>658.10828000000004</v>
      </c>
      <c r="Y40" s="153">
        <v>659.07515999999998</v>
      </c>
      <c r="Z40" s="153">
        <v>544.79999999999995</v>
      </c>
      <c r="AA40" s="153">
        <v>10.68563</v>
      </c>
      <c r="AB40" s="153">
        <v>10.92442</v>
      </c>
      <c r="AC40" s="153">
        <v>464.6934</v>
      </c>
      <c r="AD40" s="153">
        <v>480.71731</v>
      </c>
      <c r="AE40" s="153">
        <v>487.12688000000003</v>
      </c>
      <c r="AF40" s="153">
        <v>0</v>
      </c>
      <c r="AG40" s="153">
        <v>0</v>
      </c>
      <c r="AH40" s="153">
        <v>293.27530000000002</v>
      </c>
      <c r="AI40" s="153">
        <v>293.27530000000002</v>
      </c>
      <c r="AJ40" s="153">
        <v>384.57384999999999</v>
      </c>
      <c r="AK40" s="153">
        <v>384.57384999999999</v>
      </c>
      <c r="AL40" s="153">
        <v>207</v>
      </c>
      <c r="AM40" s="153">
        <v>212.10499999999999</v>
      </c>
    </row>
    <row r="41" spans="1:39" ht="24" customHeight="1" x14ac:dyDescent="0.3">
      <c r="A41" s="16" t="s">
        <v>70</v>
      </c>
      <c r="B41" s="16" t="s">
        <v>836</v>
      </c>
      <c r="C41" s="154">
        <v>23</v>
      </c>
      <c r="D41" s="154">
        <v>0</v>
      </c>
      <c r="E41" s="154">
        <v>0</v>
      </c>
      <c r="F41" s="154">
        <v>0</v>
      </c>
      <c r="G41" s="154">
        <v>115.208</v>
      </c>
      <c r="H41" s="154">
        <v>10.199999999999999</v>
      </c>
      <c r="I41" s="154">
        <v>5.6</v>
      </c>
      <c r="J41" s="154">
        <v>9.6590000000000007</v>
      </c>
      <c r="K41" s="154">
        <v>8.1999999999999993</v>
      </c>
      <c r="L41" s="154">
        <v>8.1999999999999993</v>
      </c>
      <c r="M41" s="154">
        <v>8.1999999999999993</v>
      </c>
      <c r="N41" s="154">
        <v>8.1999999999999993</v>
      </c>
      <c r="O41" s="154">
        <v>32.799999999999997</v>
      </c>
      <c r="P41" s="154">
        <v>143.81799000000001</v>
      </c>
      <c r="Q41" s="154">
        <v>7</v>
      </c>
      <c r="R41" s="154">
        <v>7</v>
      </c>
      <c r="S41" s="154">
        <v>149.97237999999999</v>
      </c>
      <c r="T41" s="154">
        <v>127</v>
      </c>
      <c r="U41" s="154">
        <v>182.5</v>
      </c>
      <c r="V41" s="154">
        <v>10.96838</v>
      </c>
      <c r="W41" s="154">
        <v>11.42835</v>
      </c>
      <c r="X41" s="154">
        <v>472.47769</v>
      </c>
      <c r="Y41" s="154">
        <v>472.51285000000001</v>
      </c>
      <c r="Z41" s="154">
        <v>182.5</v>
      </c>
      <c r="AA41" s="154">
        <v>10.539770000000001</v>
      </c>
      <c r="AB41" s="154">
        <v>11.435269999999999</v>
      </c>
      <c r="AC41" s="154">
        <v>464.6934</v>
      </c>
      <c r="AD41" s="154">
        <v>480.71731</v>
      </c>
      <c r="AE41" s="154">
        <v>487.12688000000003</v>
      </c>
      <c r="AF41" s="154">
        <v>0</v>
      </c>
      <c r="AG41" s="154">
        <v>0</v>
      </c>
      <c r="AH41" s="154">
        <v>293.27530000000002</v>
      </c>
      <c r="AI41" s="154">
        <v>293.27530000000002</v>
      </c>
      <c r="AJ41" s="154">
        <v>384.57384999999999</v>
      </c>
      <c r="AK41" s="154">
        <v>384.57384999999999</v>
      </c>
      <c r="AL41" s="154">
        <v>127</v>
      </c>
      <c r="AM41" s="154">
        <v>44.868000000000002</v>
      </c>
    </row>
    <row r="42" spans="1:39" ht="24" customHeight="1" x14ac:dyDescent="0.3">
      <c r="A42" s="16" t="s">
        <v>70</v>
      </c>
      <c r="B42" s="16" t="s">
        <v>837</v>
      </c>
      <c r="C42" s="154">
        <v>23</v>
      </c>
      <c r="D42" s="154">
        <v>0</v>
      </c>
      <c r="E42" s="154">
        <v>0</v>
      </c>
      <c r="F42" s="154">
        <v>0</v>
      </c>
      <c r="G42" s="154">
        <v>44.767000000000003</v>
      </c>
      <c r="H42" s="154">
        <v>10.4</v>
      </c>
      <c r="I42" s="154">
        <v>5.5</v>
      </c>
      <c r="J42" s="154">
        <v>10.544</v>
      </c>
      <c r="K42" s="154">
        <v>8.1999999999999993</v>
      </c>
      <c r="L42" s="154">
        <v>8.1999999999999993</v>
      </c>
      <c r="M42" s="154">
        <v>8.1999999999999993</v>
      </c>
      <c r="N42" s="154">
        <v>8.1999999999999993</v>
      </c>
      <c r="O42" s="154">
        <v>0</v>
      </c>
      <c r="P42" s="154">
        <v>46.909100000000002</v>
      </c>
      <c r="Q42" s="154">
        <v>7</v>
      </c>
      <c r="R42" s="154">
        <v>7</v>
      </c>
      <c r="S42" s="154">
        <v>87.936629999999994</v>
      </c>
      <c r="T42" s="154">
        <v>39</v>
      </c>
      <c r="U42" s="154">
        <v>8.4</v>
      </c>
      <c r="V42" s="154">
        <v>13.743119999999999</v>
      </c>
      <c r="W42" s="154">
        <v>12.95843</v>
      </c>
      <c r="X42" s="154">
        <v>203.38989000000001</v>
      </c>
      <c r="Y42" s="154">
        <v>173.87504999999999</v>
      </c>
      <c r="Z42" s="154">
        <v>8.4</v>
      </c>
      <c r="AA42" s="154">
        <v>11.00102</v>
      </c>
      <c r="AB42" s="154">
        <v>11.81892</v>
      </c>
      <c r="AC42" s="154">
        <v>464.6934</v>
      </c>
      <c r="AD42" s="154">
        <v>487.12688000000003</v>
      </c>
      <c r="AE42" s="154">
        <v>487.12688000000003</v>
      </c>
      <c r="AF42" s="154">
        <v>0</v>
      </c>
      <c r="AG42" s="154">
        <v>0</v>
      </c>
      <c r="AH42" s="154">
        <v>293.27530000000002</v>
      </c>
      <c r="AI42" s="154">
        <v>293.27530000000002</v>
      </c>
      <c r="AJ42" s="154">
        <v>384.57384999999999</v>
      </c>
      <c r="AK42" s="154">
        <v>384.57384999999999</v>
      </c>
      <c r="AL42" s="154">
        <v>39</v>
      </c>
      <c r="AM42" s="154">
        <v>3.2530000000000001</v>
      </c>
    </row>
    <row r="43" spans="1:39" ht="24" customHeight="1" x14ac:dyDescent="0.3">
      <c r="A43" s="16" t="s">
        <v>70</v>
      </c>
      <c r="B43" s="16" t="s">
        <v>838</v>
      </c>
      <c r="C43" s="154">
        <v>23</v>
      </c>
      <c r="D43" s="154">
        <v>0</v>
      </c>
      <c r="E43" s="154">
        <v>0</v>
      </c>
      <c r="F43" s="154">
        <v>0</v>
      </c>
      <c r="G43" s="154">
        <v>12.217000000000001</v>
      </c>
      <c r="H43" s="154">
        <v>10.199999999999999</v>
      </c>
      <c r="I43" s="154">
        <v>5.5</v>
      </c>
      <c r="J43" s="154">
        <v>9.91</v>
      </c>
      <c r="K43" s="154">
        <v>6</v>
      </c>
      <c r="L43" s="154">
        <v>6</v>
      </c>
      <c r="M43" s="154">
        <v>6</v>
      </c>
      <c r="N43" s="154">
        <v>6</v>
      </c>
      <c r="O43" s="154">
        <v>0</v>
      </c>
      <c r="P43" s="154">
        <v>0</v>
      </c>
      <c r="Q43" s="154">
        <v>5</v>
      </c>
      <c r="R43" s="154">
        <v>6</v>
      </c>
      <c r="S43" s="154">
        <v>55.701689999999999</v>
      </c>
      <c r="T43" s="154">
        <v>1</v>
      </c>
      <c r="U43" s="154">
        <v>0</v>
      </c>
      <c r="V43" s="154">
        <v>12.786580000000001</v>
      </c>
      <c r="W43" s="154">
        <v>11.54358</v>
      </c>
      <c r="X43" s="154">
        <v>2.97994</v>
      </c>
      <c r="Y43" s="154">
        <v>5.6395900000000001</v>
      </c>
      <c r="Z43" s="154">
        <v>0</v>
      </c>
      <c r="AA43" s="154">
        <v>11.220129999999999</v>
      </c>
      <c r="AB43" s="154">
        <v>12.02585</v>
      </c>
      <c r="AC43" s="154">
        <v>464.6934</v>
      </c>
      <c r="AD43" s="154">
        <v>487.12688000000003</v>
      </c>
      <c r="AE43" s="154">
        <v>487.12688000000003</v>
      </c>
      <c r="AF43" s="154">
        <v>0</v>
      </c>
      <c r="AG43" s="154">
        <v>0</v>
      </c>
      <c r="AH43" s="154">
        <v>293.27530000000002</v>
      </c>
      <c r="AI43" s="154">
        <v>293.27530000000002</v>
      </c>
      <c r="AJ43" s="154">
        <v>384.57384999999999</v>
      </c>
      <c r="AK43" s="154">
        <v>384.57384999999999</v>
      </c>
      <c r="AL43" s="154">
        <v>1</v>
      </c>
      <c r="AM43" s="154">
        <v>0</v>
      </c>
    </row>
    <row r="44" spans="1:39" ht="24" customHeight="1" x14ac:dyDescent="0.3">
      <c r="A44" s="16" t="s">
        <v>70</v>
      </c>
      <c r="B44" s="16" t="s">
        <v>839</v>
      </c>
      <c r="C44" s="154">
        <v>24</v>
      </c>
      <c r="D44" s="154">
        <v>0</v>
      </c>
      <c r="E44" s="154">
        <v>0</v>
      </c>
      <c r="F44" s="154">
        <v>0</v>
      </c>
      <c r="G44" s="154">
        <v>0</v>
      </c>
      <c r="H44" s="154">
        <v>10.3</v>
      </c>
      <c r="I44" s="154">
        <v>5.3</v>
      </c>
      <c r="J44" s="154">
        <v>9.5670000000000002</v>
      </c>
      <c r="K44" s="154">
        <v>9.4</v>
      </c>
      <c r="L44" s="154">
        <v>9.4</v>
      </c>
      <c r="M44" s="154">
        <v>9.4</v>
      </c>
      <c r="N44" s="154">
        <v>9.4</v>
      </c>
      <c r="O44" s="154">
        <v>0</v>
      </c>
      <c r="P44" s="154">
        <v>0</v>
      </c>
      <c r="Q44" s="154">
        <v>1</v>
      </c>
      <c r="R44" s="154">
        <v>1</v>
      </c>
      <c r="S44" s="154">
        <v>56.921999999999997</v>
      </c>
      <c r="T44" s="154">
        <v>0</v>
      </c>
      <c r="U44" s="154">
        <v>0</v>
      </c>
      <c r="V44" s="154">
        <v>9.5503</v>
      </c>
      <c r="W44" s="154">
        <v>10.442399999999999</v>
      </c>
      <c r="X44" s="154">
        <v>0</v>
      </c>
      <c r="Y44" s="154">
        <v>0</v>
      </c>
      <c r="Z44" s="154">
        <v>0</v>
      </c>
      <c r="AA44" s="154">
        <v>11.1625</v>
      </c>
      <c r="AB44" s="154">
        <v>11.70684</v>
      </c>
      <c r="AC44" s="154">
        <v>464.6934</v>
      </c>
      <c r="AD44" s="154">
        <v>487.12688000000003</v>
      </c>
      <c r="AE44" s="154">
        <v>487.12688000000003</v>
      </c>
      <c r="AF44" s="154">
        <v>0</v>
      </c>
      <c r="AG44" s="154">
        <v>0</v>
      </c>
      <c r="AH44" s="154">
        <v>293.27530000000002</v>
      </c>
      <c r="AI44" s="154">
        <v>293.27530000000002</v>
      </c>
      <c r="AJ44" s="154">
        <v>384.57384999999999</v>
      </c>
      <c r="AK44" s="154">
        <v>384.57384999999999</v>
      </c>
      <c r="AL44" s="154">
        <v>0</v>
      </c>
      <c r="AM44" s="154">
        <v>0</v>
      </c>
    </row>
    <row r="45" spans="1:39" ht="24" customHeight="1" x14ac:dyDescent="0.3">
      <c r="A45" s="16" t="s">
        <v>70</v>
      </c>
      <c r="B45" s="16" t="s">
        <v>840</v>
      </c>
      <c r="C45" s="154">
        <v>24</v>
      </c>
      <c r="D45" s="154">
        <v>0</v>
      </c>
      <c r="E45" s="154">
        <v>0</v>
      </c>
      <c r="F45" s="154">
        <v>0</v>
      </c>
      <c r="G45" s="154">
        <v>0</v>
      </c>
      <c r="H45" s="154">
        <v>10</v>
      </c>
      <c r="I45" s="154">
        <v>5.6</v>
      </c>
      <c r="J45" s="154">
        <v>8.9390000000000001</v>
      </c>
      <c r="K45" s="154">
        <v>5.3</v>
      </c>
      <c r="L45" s="154">
        <v>5.3</v>
      </c>
      <c r="M45" s="154">
        <v>5.3</v>
      </c>
      <c r="N45" s="154">
        <v>5.3</v>
      </c>
      <c r="O45" s="154">
        <v>0</v>
      </c>
      <c r="P45" s="154">
        <v>0</v>
      </c>
      <c r="Q45" s="154">
        <v>1</v>
      </c>
      <c r="R45" s="154">
        <v>1</v>
      </c>
      <c r="S45" s="154">
        <v>14.126300000000001</v>
      </c>
      <c r="T45" s="154">
        <v>0</v>
      </c>
      <c r="U45" s="154">
        <v>0</v>
      </c>
      <c r="V45" s="154">
        <v>7.9543999999999997</v>
      </c>
      <c r="W45" s="154">
        <v>11.561590000000001</v>
      </c>
      <c r="X45" s="154">
        <v>0</v>
      </c>
      <c r="Y45" s="154">
        <v>0</v>
      </c>
      <c r="Z45" s="154">
        <v>0</v>
      </c>
      <c r="AA45" s="154">
        <v>11.330209999999999</v>
      </c>
      <c r="AB45" s="154">
        <v>11.649010000000001</v>
      </c>
      <c r="AC45" s="154">
        <v>464.6934</v>
      </c>
      <c r="AD45" s="154">
        <v>487.12688000000003</v>
      </c>
      <c r="AE45" s="154">
        <v>487.12688000000003</v>
      </c>
      <c r="AF45" s="154">
        <v>0</v>
      </c>
      <c r="AG45" s="154">
        <v>0</v>
      </c>
      <c r="AH45" s="154">
        <v>293.27530000000002</v>
      </c>
      <c r="AI45" s="154">
        <v>293.27530000000002</v>
      </c>
      <c r="AJ45" s="154">
        <v>384.57384999999999</v>
      </c>
      <c r="AK45" s="154">
        <v>384.57384999999999</v>
      </c>
      <c r="AL45" s="154">
        <v>0</v>
      </c>
      <c r="AM45" s="154">
        <v>0</v>
      </c>
    </row>
    <row r="46" spans="1:39" ht="24" customHeight="1" x14ac:dyDescent="0.3">
      <c r="A46" s="16" t="s">
        <v>70</v>
      </c>
      <c r="B46" s="16" t="s">
        <v>841</v>
      </c>
      <c r="C46" s="154">
        <v>24</v>
      </c>
      <c r="D46" s="154">
        <v>0</v>
      </c>
      <c r="E46" s="154">
        <v>0</v>
      </c>
      <c r="F46" s="154">
        <v>0</v>
      </c>
      <c r="G46" s="154">
        <v>0</v>
      </c>
      <c r="H46" s="154">
        <v>9.1</v>
      </c>
      <c r="I46" s="154">
        <v>5.0999999999999996</v>
      </c>
      <c r="J46" s="154">
        <v>9.1259999999999994</v>
      </c>
      <c r="K46" s="154">
        <v>8.8000000000000007</v>
      </c>
      <c r="L46" s="154">
        <v>8.8000000000000007</v>
      </c>
      <c r="M46" s="154">
        <v>8.8000000000000007</v>
      </c>
      <c r="N46" s="154">
        <v>8.8000000000000007</v>
      </c>
      <c r="O46" s="154">
        <v>0</v>
      </c>
      <c r="P46" s="154">
        <v>0</v>
      </c>
      <c r="Q46" s="154">
        <v>1</v>
      </c>
      <c r="R46" s="154">
        <v>3</v>
      </c>
      <c r="S46" s="154">
        <v>0</v>
      </c>
      <c r="T46" s="154">
        <v>0</v>
      </c>
      <c r="U46" s="154">
        <v>0</v>
      </c>
      <c r="V46" s="154">
        <v>6.6471</v>
      </c>
      <c r="W46" s="154">
        <v>10.60083</v>
      </c>
      <c r="X46" s="154">
        <v>0</v>
      </c>
      <c r="Y46" s="154">
        <v>0</v>
      </c>
      <c r="Z46" s="154">
        <v>0</v>
      </c>
      <c r="AA46" s="154">
        <v>11.03927</v>
      </c>
      <c r="AB46" s="154">
        <v>11.74235</v>
      </c>
      <c r="AC46" s="154">
        <v>464.6934</v>
      </c>
      <c r="AD46" s="154">
        <v>487.12688000000003</v>
      </c>
      <c r="AE46" s="154">
        <v>487.12688000000003</v>
      </c>
      <c r="AF46" s="154">
        <v>0</v>
      </c>
      <c r="AG46" s="154">
        <v>0</v>
      </c>
      <c r="AH46" s="154">
        <v>293.27530000000002</v>
      </c>
      <c r="AI46" s="154">
        <v>293.27530000000002</v>
      </c>
      <c r="AJ46" s="154">
        <v>384.57384999999999</v>
      </c>
      <c r="AK46" s="154">
        <v>384.57384999999999</v>
      </c>
      <c r="AL46" s="154">
        <v>0</v>
      </c>
      <c r="AM46" s="154">
        <v>0</v>
      </c>
    </row>
    <row r="47" spans="1:39" ht="24" customHeight="1" x14ac:dyDescent="0.3">
      <c r="A47" s="18" t="s">
        <v>70</v>
      </c>
      <c r="B47" s="18" t="s">
        <v>842</v>
      </c>
      <c r="C47" s="155">
        <v>24</v>
      </c>
      <c r="D47" s="155">
        <v>0</v>
      </c>
      <c r="E47" s="155">
        <v>0</v>
      </c>
      <c r="F47" s="155">
        <v>0</v>
      </c>
      <c r="G47" s="155"/>
      <c r="H47" s="155">
        <v>9.4</v>
      </c>
      <c r="I47" s="155">
        <v>4.5999999999999996</v>
      </c>
      <c r="J47" s="155">
        <v>8.9819999999999993</v>
      </c>
      <c r="K47" s="155">
        <v>8.1</v>
      </c>
      <c r="L47" s="155">
        <v>8.1</v>
      </c>
      <c r="M47" s="155">
        <v>8.1</v>
      </c>
      <c r="N47" s="155">
        <v>8.1</v>
      </c>
      <c r="O47" s="155"/>
      <c r="P47" s="155"/>
      <c r="Q47" s="155">
        <v>1</v>
      </c>
      <c r="R47" s="155">
        <v>4</v>
      </c>
      <c r="S47" s="155"/>
      <c r="T47" s="155"/>
      <c r="U47" s="155"/>
      <c r="V47" s="155">
        <v>5.33894</v>
      </c>
      <c r="W47" s="155">
        <v>8.9300599999999992</v>
      </c>
      <c r="X47" s="155"/>
      <c r="Y47" s="155"/>
      <c r="Z47" s="155"/>
      <c r="AA47" s="155">
        <v>10.68613</v>
      </c>
      <c r="AB47" s="155">
        <v>11.66666</v>
      </c>
      <c r="AC47" s="155">
        <v>464.6934</v>
      </c>
      <c r="AD47" s="155">
        <v>487.12688000000003</v>
      </c>
      <c r="AE47" s="155">
        <v>487.12688000000003</v>
      </c>
      <c r="AF47" s="155">
        <v>0</v>
      </c>
      <c r="AG47" s="155">
        <v>0</v>
      </c>
      <c r="AH47" s="155">
        <v>293.27530000000002</v>
      </c>
      <c r="AI47" s="155">
        <v>293.27530000000002</v>
      </c>
      <c r="AJ47" s="155">
        <v>384.57384999999999</v>
      </c>
      <c r="AK47" s="155">
        <v>384.57384999999999</v>
      </c>
      <c r="AL47" s="155"/>
      <c r="AM47" s="155"/>
    </row>
    <row r="48" spans="1:39" ht="24" customHeight="1" x14ac:dyDescent="0.3">
      <c r="A48" s="13" t="s">
        <v>70</v>
      </c>
      <c r="B48" s="13" t="s">
        <v>843</v>
      </c>
      <c r="C48" s="153">
        <v>24</v>
      </c>
      <c r="D48" s="153">
        <v>0</v>
      </c>
      <c r="E48" s="153">
        <v>0</v>
      </c>
      <c r="F48" s="153">
        <v>0</v>
      </c>
      <c r="G48" s="153"/>
      <c r="H48" s="153">
        <v>8.8000000000000007</v>
      </c>
      <c r="I48" s="153">
        <v>4.2</v>
      </c>
      <c r="J48" s="153">
        <v>10.003</v>
      </c>
      <c r="K48" s="153">
        <v>11.2</v>
      </c>
      <c r="L48" s="153">
        <v>11.2</v>
      </c>
      <c r="M48" s="153">
        <v>11.2</v>
      </c>
      <c r="N48" s="153">
        <v>11.2</v>
      </c>
      <c r="O48" s="153"/>
      <c r="P48" s="153"/>
      <c r="Q48" s="153">
        <v>1</v>
      </c>
      <c r="R48" s="153">
        <v>1</v>
      </c>
      <c r="S48" s="153"/>
      <c r="T48" s="153"/>
      <c r="U48" s="153"/>
      <c r="V48" s="153">
        <v>4.8789800000000003</v>
      </c>
      <c r="W48" s="153">
        <v>8.2875899999999998</v>
      </c>
      <c r="X48" s="153"/>
      <c r="Y48" s="153"/>
      <c r="Z48" s="153"/>
      <c r="AA48" s="153">
        <v>11.024419999999999</v>
      </c>
      <c r="AB48" s="153">
        <v>11.52894</v>
      </c>
      <c r="AC48" s="153">
        <v>464.6934</v>
      </c>
      <c r="AD48" s="153">
        <v>487.12688000000003</v>
      </c>
      <c r="AE48" s="153">
        <v>487.12688000000003</v>
      </c>
      <c r="AF48" s="153">
        <v>0</v>
      </c>
      <c r="AG48" s="153">
        <v>0</v>
      </c>
      <c r="AH48" s="153">
        <v>293.27530000000002</v>
      </c>
      <c r="AI48" s="153">
        <v>293.27530000000002</v>
      </c>
      <c r="AJ48" s="153">
        <v>384.57384999999999</v>
      </c>
      <c r="AK48" s="153">
        <v>384.57384999999999</v>
      </c>
      <c r="AL48" s="153"/>
      <c r="AM48" s="153"/>
    </row>
    <row r="49" spans="1:39" ht="24" customHeight="1" x14ac:dyDescent="0.3">
      <c r="A49" s="16" t="s">
        <v>70</v>
      </c>
      <c r="B49" s="16" t="s">
        <v>844</v>
      </c>
      <c r="C49" s="154">
        <v>24</v>
      </c>
      <c r="D49" s="154">
        <v>0</v>
      </c>
      <c r="E49" s="154">
        <v>0</v>
      </c>
      <c r="F49" s="154">
        <v>0</v>
      </c>
      <c r="G49" s="154"/>
      <c r="H49" s="154">
        <v>9.6</v>
      </c>
      <c r="I49" s="154">
        <v>4.7</v>
      </c>
      <c r="J49" s="154">
        <v>9.9339999999999993</v>
      </c>
      <c r="K49" s="154">
        <v>7.6</v>
      </c>
      <c r="L49" s="154">
        <v>7.6</v>
      </c>
      <c r="M49" s="154">
        <v>7.6</v>
      </c>
      <c r="N49" s="154">
        <v>7.6</v>
      </c>
      <c r="O49" s="154"/>
      <c r="P49" s="154"/>
      <c r="Q49" s="154">
        <v>1</v>
      </c>
      <c r="R49" s="154">
        <v>1</v>
      </c>
      <c r="S49" s="154"/>
      <c r="T49" s="154"/>
      <c r="U49" s="154"/>
      <c r="V49" s="154">
        <v>4.8083499999999999</v>
      </c>
      <c r="W49" s="154">
        <v>8.3486600000000006</v>
      </c>
      <c r="X49" s="154"/>
      <c r="Y49" s="154"/>
      <c r="Z49" s="154"/>
      <c r="AA49" s="154">
        <v>11.62161</v>
      </c>
      <c r="AB49" s="154">
        <v>11.20815</v>
      </c>
      <c r="AC49" s="154">
        <v>464.6934</v>
      </c>
      <c r="AD49" s="154">
        <v>487.12688000000003</v>
      </c>
      <c r="AE49" s="154">
        <v>487.12688000000003</v>
      </c>
      <c r="AF49" s="154">
        <v>0</v>
      </c>
      <c r="AG49" s="154">
        <v>0</v>
      </c>
      <c r="AH49" s="154">
        <v>293.27530000000002</v>
      </c>
      <c r="AI49" s="154">
        <v>293.27530000000002</v>
      </c>
      <c r="AJ49" s="154">
        <v>384.57384999999999</v>
      </c>
      <c r="AK49" s="154">
        <v>384.57384999999999</v>
      </c>
      <c r="AL49" s="154"/>
      <c r="AM49" s="154"/>
    </row>
    <row r="50" spans="1:39" ht="24" customHeight="1" x14ac:dyDescent="0.3">
      <c r="A50" s="16" t="s">
        <v>70</v>
      </c>
      <c r="B50" s="16" t="s">
        <v>845</v>
      </c>
      <c r="C50" s="154">
        <v>24</v>
      </c>
      <c r="D50" s="154">
        <v>0</v>
      </c>
      <c r="E50" s="154">
        <v>0</v>
      </c>
      <c r="F50" s="154">
        <v>0</v>
      </c>
      <c r="G50" s="154"/>
      <c r="H50" s="154">
        <v>9.1</v>
      </c>
      <c r="I50" s="154">
        <v>4.0999999999999996</v>
      </c>
      <c r="J50" s="154">
        <v>8.875</v>
      </c>
      <c r="K50" s="154">
        <v>7.7</v>
      </c>
      <c r="L50" s="154">
        <v>7.7</v>
      </c>
      <c r="M50" s="154">
        <v>7.7</v>
      </c>
      <c r="N50" s="154">
        <v>7.7</v>
      </c>
      <c r="O50" s="154"/>
      <c r="P50" s="154"/>
      <c r="Q50" s="154">
        <v>1</v>
      </c>
      <c r="R50" s="154">
        <v>1</v>
      </c>
      <c r="S50" s="154"/>
      <c r="T50" s="154"/>
      <c r="U50" s="154"/>
      <c r="V50" s="154">
        <v>4.6984500000000002</v>
      </c>
      <c r="W50" s="154">
        <v>7.4777899999999997</v>
      </c>
      <c r="X50" s="154"/>
      <c r="Y50" s="154"/>
      <c r="Z50" s="154"/>
      <c r="AA50" s="154">
        <v>11.68933</v>
      </c>
      <c r="AB50" s="154">
        <v>11.088039999999999</v>
      </c>
      <c r="AC50" s="154">
        <v>464.6934</v>
      </c>
      <c r="AD50" s="154">
        <v>487.12688000000003</v>
      </c>
      <c r="AE50" s="154">
        <v>487.12688000000003</v>
      </c>
      <c r="AF50" s="154">
        <v>0</v>
      </c>
      <c r="AG50" s="154">
        <v>0</v>
      </c>
      <c r="AH50" s="154">
        <v>293.27530000000002</v>
      </c>
      <c r="AI50" s="154">
        <v>293.27530000000002</v>
      </c>
      <c r="AJ50" s="154">
        <v>384.57384999999999</v>
      </c>
      <c r="AK50" s="154">
        <v>384.57384999999999</v>
      </c>
      <c r="AL50" s="154"/>
      <c r="AM50" s="154"/>
    </row>
    <row r="51" spans="1:39" ht="24" customHeight="1" x14ac:dyDescent="0.3">
      <c r="A51" s="16" t="s">
        <v>70</v>
      </c>
      <c r="B51" s="16" t="s">
        <v>846</v>
      </c>
      <c r="C51" s="154">
        <v>24</v>
      </c>
      <c r="D51" s="154">
        <v>0</v>
      </c>
      <c r="E51" s="154">
        <v>0</v>
      </c>
      <c r="F51" s="154">
        <v>0</v>
      </c>
      <c r="G51" s="154"/>
      <c r="H51" s="154">
        <v>8.6</v>
      </c>
      <c r="I51" s="154">
        <v>3.9</v>
      </c>
      <c r="J51" s="154">
        <v>8.0980000000000008</v>
      </c>
      <c r="K51" s="154">
        <v>8.1999999999999993</v>
      </c>
      <c r="L51" s="154">
        <v>8.1999999999999993</v>
      </c>
      <c r="M51" s="154">
        <v>8.1999999999999993</v>
      </c>
      <c r="N51" s="154">
        <v>8.1999999999999993</v>
      </c>
      <c r="O51" s="154"/>
      <c r="P51" s="154"/>
      <c r="Q51" s="154">
        <v>3</v>
      </c>
      <c r="R51" s="154">
        <v>4</v>
      </c>
      <c r="S51" s="154"/>
      <c r="T51" s="154"/>
      <c r="U51" s="154"/>
      <c r="V51" s="154">
        <v>4.6668599999999998</v>
      </c>
      <c r="W51" s="154">
        <v>7.3308600000000004</v>
      </c>
      <c r="X51" s="154"/>
      <c r="Y51" s="154"/>
      <c r="Z51" s="154"/>
      <c r="AA51" s="154">
        <v>11.162459999999999</v>
      </c>
      <c r="AB51" s="154">
        <v>10.632070000000001</v>
      </c>
      <c r="AC51" s="154">
        <v>461.48862000000003</v>
      </c>
      <c r="AD51" s="154">
        <v>487.12688000000003</v>
      </c>
      <c r="AE51" s="154">
        <v>487.12688000000003</v>
      </c>
      <c r="AF51" s="154">
        <v>0</v>
      </c>
      <c r="AG51" s="154">
        <v>0</v>
      </c>
      <c r="AH51" s="154">
        <v>293.27530000000002</v>
      </c>
      <c r="AI51" s="154">
        <v>293.27530000000002</v>
      </c>
      <c r="AJ51" s="154">
        <v>384.57384999999999</v>
      </c>
      <c r="AK51" s="154">
        <v>384.57384999999999</v>
      </c>
      <c r="AL51" s="154"/>
      <c r="AM51" s="154"/>
    </row>
    <row r="52" spans="1:39" ht="24" customHeight="1" x14ac:dyDescent="0.3">
      <c r="A52" s="16" t="s">
        <v>70</v>
      </c>
      <c r="B52" s="16" t="s">
        <v>847</v>
      </c>
      <c r="C52" s="154">
        <v>24</v>
      </c>
      <c r="D52" s="154">
        <v>0</v>
      </c>
      <c r="E52" s="154">
        <v>0</v>
      </c>
      <c r="F52" s="154">
        <v>0</v>
      </c>
      <c r="G52" s="154"/>
      <c r="H52" s="154">
        <v>7.7</v>
      </c>
      <c r="I52" s="154">
        <v>4.5</v>
      </c>
      <c r="J52" s="154">
        <v>9.0289999999999999</v>
      </c>
      <c r="K52" s="154">
        <v>7.4</v>
      </c>
      <c r="L52" s="154">
        <v>7.4</v>
      </c>
      <c r="M52" s="154">
        <v>7.4</v>
      </c>
      <c r="N52" s="154">
        <v>7.4</v>
      </c>
      <c r="O52" s="154"/>
      <c r="P52" s="154"/>
      <c r="Q52" s="154">
        <v>5</v>
      </c>
      <c r="R52" s="154">
        <v>6</v>
      </c>
      <c r="S52" s="154"/>
      <c r="T52" s="154"/>
      <c r="U52" s="154"/>
      <c r="V52" s="154">
        <v>3.4066900000000002</v>
      </c>
      <c r="W52" s="154">
        <v>6.1048999999999998</v>
      </c>
      <c r="X52" s="154"/>
      <c r="Y52" s="154"/>
      <c r="Z52" s="154"/>
      <c r="AA52" s="154">
        <v>11.586970000000001</v>
      </c>
      <c r="AB52" s="154">
        <v>10.382020000000001</v>
      </c>
      <c r="AC52" s="154">
        <v>461.48862000000003</v>
      </c>
      <c r="AD52" s="154">
        <v>487.12688000000003</v>
      </c>
      <c r="AE52" s="154">
        <v>487.12688000000003</v>
      </c>
      <c r="AF52" s="154">
        <v>0</v>
      </c>
      <c r="AG52" s="154">
        <v>0</v>
      </c>
      <c r="AH52" s="154">
        <v>293.27530000000002</v>
      </c>
      <c r="AI52" s="154">
        <v>293.27530000000002</v>
      </c>
      <c r="AJ52" s="154">
        <v>384.57384999999999</v>
      </c>
      <c r="AK52" s="154">
        <v>384.57384999999999</v>
      </c>
      <c r="AL52" s="154"/>
      <c r="AM52" s="154"/>
    </row>
    <row r="53" spans="1:39" ht="24" customHeight="1" x14ac:dyDescent="0.3">
      <c r="A53" s="16" t="s">
        <v>70</v>
      </c>
      <c r="B53" s="16" t="s">
        <v>848</v>
      </c>
      <c r="C53" s="154">
        <v>24</v>
      </c>
      <c r="D53" s="154">
        <v>0</v>
      </c>
      <c r="E53" s="154">
        <v>0</v>
      </c>
      <c r="F53" s="154">
        <v>0</v>
      </c>
      <c r="G53" s="154"/>
      <c r="H53" s="154">
        <v>7.2</v>
      </c>
      <c r="I53" s="154">
        <v>5.7</v>
      </c>
      <c r="J53" s="154">
        <v>8.8170000000000002</v>
      </c>
      <c r="K53" s="154">
        <v>8.3000000000000007</v>
      </c>
      <c r="L53" s="154">
        <v>8.3000000000000007</v>
      </c>
      <c r="M53" s="154">
        <v>8.3000000000000007</v>
      </c>
      <c r="N53" s="154">
        <v>8.3000000000000007</v>
      </c>
      <c r="O53" s="154"/>
      <c r="P53" s="154"/>
      <c r="Q53" s="154">
        <v>5</v>
      </c>
      <c r="R53" s="154">
        <v>7</v>
      </c>
      <c r="S53" s="154"/>
      <c r="T53" s="154"/>
      <c r="U53" s="154"/>
      <c r="V53" s="154">
        <v>4.2265600000000001</v>
      </c>
      <c r="W53" s="154">
        <v>5.7301799999999998</v>
      </c>
      <c r="X53" s="154"/>
      <c r="Y53" s="154"/>
      <c r="Z53" s="154"/>
      <c r="AA53" s="154">
        <v>11.753690000000001</v>
      </c>
      <c r="AB53" s="154">
        <v>11.11084</v>
      </c>
      <c r="AC53" s="154">
        <v>467.89819</v>
      </c>
      <c r="AD53" s="154">
        <v>487.12688000000003</v>
      </c>
      <c r="AE53" s="154">
        <v>487.12688000000003</v>
      </c>
      <c r="AF53" s="154">
        <v>0</v>
      </c>
      <c r="AG53" s="154">
        <v>0</v>
      </c>
      <c r="AH53" s="154">
        <v>293.27530000000002</v>
      </c>
      <c r="AI53" s="154">
        <v>293.27530000000002</v>
      </c>
      <c r="AJ53" s="154">
        <v>384.57384999999999</v>
      </c>
      <c r="AK53" s="154">
        <v>384.57384999999999</v>
      </c>
      <c r="AL53" s="154"/>
      <c r="AM53" s="154"/>
    </row>
    <row r="54" spans="1:39" ht="24" customHeight="1" x14ac:dyDescent="0.3">
      <c r="A54" s="16" t="s">
        <v>70</v>
      </c>
      <c r="B54" s="16" t="s">
        <v>849</v>
      </c>
      <c r="C54" s="154">
        <v>25</v>
      </c>
      <c r="D54" s="154">
        <v>0</v>
      </c>
      <c r="E54" s="154">
        <v>0</v>
      </c>
      <c r="F54" s="154">
        <v>0</v>
      </c>
      <c r="G54" s="154"/>
      <c r="H54" s="154">
        <v>6.9</v>
      </c>
      <c r="I54" s="154">
        <v>6.7</v>
      </c>
      <c r="J54" s="154">
        <v>8.8330000000000002</v>
      </c>
      <c r="K54" s="154">
        <v>5.9</v>
      </c>
      <c r="L54" s="154">
        <v>5.9</v>
      </c>
      <c r="M54" s="154">
        <v>5.9</v>
      </c>
      <c r="N54" s="154">
        <v>5.9</v>
      </c>
      <c r="O54" s="154"/>
      <c r="P54" s="154"/>
      <c r="Q54" s="154">
        <v>6</v>
      </c>
      <c r="R54" s="154">
        <v>8</v>
      </c>
      <c r="S54" s="154"/>
      <c r="T54" s="154"/>
      <c r="U54" s="154"/>
      <c r="V54" s="154">
        <v>2.8134100000000002</v>
      </c>
      <c r="W54" s="154">
        <v>5.4138700000000002</v>
      </c>
      <c r="X54" s="154"/>
      <c r="Y54" s="154"/>
      <c r="Z54" s="154"/>
      <c r="AA54" s="154">
        <v>11.52678</v>
      </c>
      <c r="AB54" s="154">
        <v>10.74855</v>
      </c>
      <c r="AC54" s="154">
        <v>467.89819</v>
      </c>
      <c r="AD54" s="154">
        <v>487.12688000000003</v>
      </c>
      <c r="AE54" s="154">
        <v>487.12688000000003</v>
      </c>
      <c r="AF54" s="154">
        <v>0</v>
      </c>
      <c r="AG54" s="154">
        <v>0</v>
      </c>
      <c r="AH54" s="154">
        <v>293.27530000000002</v>
      </c>
      <c r="AI54" s="154">
        <v>293.27530000000002</v>
      </c>
      <c r="AJ54" s="154">
        <v>384.57384999999999</v>
      </c>
      <c r="AK54" s="154">
        <v>384.57384999999999</v>
      </c>
      <c r="AL54" s="154"/>
      <c r="AM54" s="154"/>
    </row>
    <row r="55" spans="1:39" ht="24" customHeight="1" x14ac:dyDescent="0.3">
      <c r="A55" s="18" t="s">
        <v>850</v>
      </c>
      <c r="B55" s="18" t="s">
        <v>71</v>
      </c>
      <c r="C55" s="155">
        <v>25</v>
      </c>
      <c r="D55" s="155">
        <v>0</v>
      </c>
      <c r="E55" s="155">
        <v>0</v>
      </c>
      <c r="F55" s="155">
        <v>0</v>
      </c>
      <c r="G55" s="155"/>
      <c r="H55" s="155">
        <v>6.9</v>
      </c>
      <c r="I55" s="155">
        <v>6.9</v>
      </c>
      <c r="J55" s="155">
        <v>7.391</v>
      </c>
      <c r="K55" s="155">
        <v>3.8</v>
      </c>
      <c r="L55" s="155">
        <v>3.8</v>
      </c>
      <c r="M55" s="155">
        <v>3.8</v>
      </c>
      <c r="N55" s="155">
        <v>3.8</v>
      </c>
      <c r="O55" s="155"/>
      <c r="P55" s="155"/>
      <c r="Q55" s="155">
        <v>7</v>
      </c>
      <c r="R55" s="155">
        <v>8</v>
      </c>
      <c r="S55" s="155"/>
      <c r="T55" s="155"/>
      <c r="U55" s="155"/>
      <c r="V55" s="155">
        <v>3.6071200000000001</v>
      </c>
      <c r="W55" s="155">
        <v>6.1926500000000004</v>
      </c>
      <c r="X55" s="155"/>
      <c r="Y55" s="155"/>
      <c r="Z55" s="155"/>
      <c r="AA55" s="155">
        <v>11.84642</v>
      </c>
      <c r="AB55" s="155">
        <v>10.855270000000001</v>
      </c>
      <c r="AC55" s="155">
        <v>461.48862000000003</v>
      </c>
      <c r="AD55" s="155">
        <v>487.12688000000003</v>
      </c>
      <c r="AE55" s="155">
        <v>487.12688000000003</v>
      </c>
      <c r="AF55" s="155">
        <v>0</v>
      </c>
      <c r="AG55" s="155">
        <v>0</v>
      </c>
      <c r="AH55" s="155">
        <v>293.27530000000002</v>
      </c>
      <c r="AI55" s="155">
        <v>293.27530000000002</v>
      </c>
      <c r="AJ55" s="155">
        <v>384.57384999999999</v>
      </c>
      <c r="AK55" s="155">
        <v>384.57384999999999</v>
      </c>
      <c r="AL55" s="155"/>
      <c r="AM55" s="155"/>
    </row>
    <row r="56" spans="1:39"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7" t="s">
        <v>1730</v>
      </c>
      <c r="B4" s="197"/>
      <c r="C4" s="197"/>
      <c r="D4" s="197"/>
      <c r="E4" s="197"/>
      <c r="F4" s="197"/>
      <c r="G4" s="197"/>
      <c r="H4" s="197"/>
      <c r="I4" s="197"/>
      <c r="J4" s="197"/>
    </row>
    <row r="5" spans="1:10" ht="22.05" hidden="1" customHeight="1" x14ac:dyDescent="0.3">
      <c r="A5" s="197" t="s">
        <v>66</v>
      </c>
      <c r="B5" s="197" t="s">
        <v>584</v>
      </c>
      <c r="C5" s="9">
        <v>42879</v>
      </c>
      <c r="D5" s="9">
        <v>42880</v>
      </c>
      <c r="E5" s="9">
        <v>46665</v>
      </c>
      <c r="F5" s="9">
        <v>47090</v>
      </c>
      <c r="G5" s="9">
        <v>62201</v>
      </c>
      <c r="H5" s="9">
        <v>42881</v>
      </c>
      <c r="I5" s="9">
        <v>44003</v>
      </c>
      <c r="J5" s="197" t="s">
        <v>1731</v>
      </c>
    </row>
    <row r="6" spans="1:10" ht="40.049999999999997" customHeight="1" x14ac:dyDescent="0.3">
      <c r="A6" s="197"/>
      <c r="B6" s="197"/>
      <c r="C6" s="226" t="s">
        <v>640</v>
      </c>
      <c r="D6" s="226" t="s">
        <v>190</v>
      </c>
      <c r="E6" s="226" t="s">
        <v>202</v>
      </c>
      <c r="F6" s="226" t="s">
        <v>249</v>
      </c>
      <c r="G6" s="226" t="s">
        <v>638</v>
      </c>
      <c r="H6" s="226" t="s">
        <v>639</v>
      </c>
      <c r="I6" s="226"/>
      <c r="J6" s="197"/>
    </row>
    <row r="7" spans="1:10" ht="57" customHeight="1" x14ac:dyDescent="0.3">
      <c r="A7" s="197"/>
      <c r="B7" s="197"/>
      <c r="C7" s="9" t="s">
        <v>1732</v>
      </c>
      <c r="D7" s="9" t="s">
        <v>1733</v>
      </c>
      <c r="E7" s="9" t="s">
        <v>1734</v>
      </c>
      <c r="F7" s="9" t="s">
        <v>1735</v>
      </c>
      <c r="G7" s="9" t="s">
        <v>1736</v>
      </c>
      <c r="H7" s="9" t="s">
        <v>1737</v>
      </c>
      <c r="I7" s="9" t="s">
        <v>1738</v>
      </c>
      <c r="J7" s="197" t="s">
        <v>794</v>
      </c>
    </row>
    <row r="8" spans="1:10" ht="24" customHeight="1" x14ac:dyDescent="0.3">
      <c r="A8" s="13" t="s">
        <v>70</v>
      </c>
      <c r="B8" s="13" t="s">
        <v>803</v>
      </c>
      <c r="C8" s="153">
        <v>32</v>
      </c>
      <c r="D8" s="153">
        <v>0</v>
      </c>
      <c r="E8" s="153">
        <v>28.64</v>
      </c>
      <c r="F8" s="153">
        <v>0</v>
      </c>
      <c r="G8" s="153">
        <v>318.05</v>
      </c>
      <c r="H8" s="153">
        <v>28.74</v>
      </c>
      <c r="I8" s="153">
        <v>3.1190000000000002</v>
      </c>
      <c r="J8" s="153">
        <v>410.54899999999998</v>
      </c>
    </row>
    <row r="9" spans="1:10" ht="24" customHeight="1" x14ac:dyDescent="0.3">
      <c r="A9" s="16" t="s">
        <v>70</v>
      </c>
      <c r="B9" s="16" t="s">
        <v>804</v>
      </c>
      <c r="C9" s="154">
        <v>32</v>
      </c>
      <c r="D9" s="154">
        <v>0</v>
      </c>
      <c r="E9" s="154">
        <v>28.39</v>
      </c>
      <c r="F9" s="154">
        <v>0</v>
      </c>
      <c r="G9" s="154">
        <v>329.11</v>
      </c>
      <c r="H9" s="154">
        <v>28.74</v>
      </c>
      <c r="I9" s="154">
        <v>3.1190000000000002</v>
      </c>
      <c r="J9" s="154">
        <v>421.35899999999998</v>
      </c>
    </row>
    <row r="10" spans="1:10" ht="24" customHeight="1" x14ac:dyDescent="0.3">
      <c r="A10" s="16" t="s">
        <v>70</v>
      </c>
      <c r="B10" s="16" t="s">
        <v>805</v>
      </c>
      <c r="C10" s="154">
        <v>30</v>
      </c>
      <c r="D10" s="154">
        <v>0</v>
      </c>
      <c r="E10" s="154">
        <v>28.61</v>
      </c>
      <c r="F10" s="154">
        <v>0</v>
      </c>
      <c r="G10" s="154">
        <v>320.97000000000003</v>
      </c>
      <c r="H10" s="154">
        <v>28.74</v>
      </c>
      <c r="I10" s="154">
        <v>3.1190000000000002</v>
      </c>
      <c r="J10" s="154">
        <v>411.43900000000002</v>
      </c>
    </row>
    <row r="11" spans="1:10" ht="24" customHeight="1" x14ac:dyDescent="0.3">
      <c r="A11" s="16" t="s">
        <v>70</v>
      </c>
      <c r="B11" s="16" t="s">
        <v>806</v>
      </c>
      <c r="C11" s="154">
        <v>30</v>
      </c>
      <c r="D11" s="154">
        <v>0</v>
      </c>
      <c r="E11" s="154">
        <v>28.71</v>
      </c>
      <c r="F11" s="154">
        <v>0</v>
      </c>
      <c r="G11" s="154">
        <v>330.34</v>
      </c>
      <c r="H11" s="154">
        <v>28.74</v>
      </c>
      <c r="I11" s="154">
        <v>3.1190000000000002</v>
      </c>
      <c r="J11" s="154">
        <v>420.90899999999999</v>
      </c>
    </row>
    <row r="12" spans="1:10" ht="24" customHeight="1" x14ac:dyDescent="0.3">
      <c r="A12" s="16" t="s">
        <v>70</v>
      </c>
      <c r="B12" s="16" t="s">
        <v>807</v>
      </c>
      <c r="C12" s="154">
        <v>28</v>
      </c>
      <c r="D12" s="154">
        <v>0</v>
      </c>
      <c r="E12" s="154">
        <v>28.36</v>
      </c>
      <c r="F12" s="154">
        <v>0</v>
      </c>
      <c r="G12" s="154">
        <v>328.65</v>
      </c>
      <c r="H12" s="154">
        <v>28.74</v>
      </c>
      <c r="I12" s="154">
        <v>3.1190000000000002</v>
      </c>
      <c r="J12" s="154">
        <v>416.86900000000003</v>
      </c>
    </row>
    <row r="13" spans="1:10" ht="24" customHeight="1" x14ac:dyDescent="0.3">
      <c r="A13" s="16" t="s">
        <v>70</v>
      </c>
      <c r="B13" s="16" t="s">
        <v>808</v>
      </c>
      <c r="C13" s="154">
        <v>28</v>
      </c>
      <c r="D13" s="154">
        <v>0</v>
      </c>
      <c r="E13" s="154">
        <v>27.61</v>
      </c>
      <c r="F13" s="154">
        <v>0</v>
      </c>
      <c r="G13" s="154">
        <v>329.92</v>
      </c>
      <c r="H13" s="154">
        <v>28.74</v>
      </c>
      <c r="I13" s="154">
        <v>3.1190000000000002</v>
      </c>
      <c r="J13" s="154">
        <v>417.38900000000001</v>
      </c>
    </row>
    <row r="14" spans="1:10" ht="24" customHeight="1" x14ac:dyDescent="0.3">
      <c r="A14" s="16" t="s">
        <v>70</v>
      </c>
      <c r="B14" s="16" t="s">
        <v>809</v>
      </c>
      <c r="C14" s="154">
        <v>31</v>
      </c>
      <c r="D14" s="154">
        <v>0</v>
      </c>
      <c r="E14" s="154">
        <v>27.75</v>
      </c>
      <c r="F14" s="154">
        <v>0</v>
      </c>
      <c r="G14" s="154">
        <v>342.03</v>
      </c>
      <c r="H14" s="154">
        <v>28.74</v>
      </c>
      <c r="I14" s="154">
        <v>3.1190000000000002</v>
      </c>
      <c r="J14" s="154">
        <v>432.63900000000001</v>
      </c>
    </row>
    <row r="15" spans="1:10" ht="24" customHeight="1" x14ac:dyDescent="0.3">
      <c r="A15" s="18" t="s">
        <v>70</v>
      </c>
      <c r="B15" s="18" t="s">
        <v>810</v>
      </c>
      <c r="C15" s="155">
        <v>31</v>
      </c>
      <c r="D15" s="155">
        <v>0</v>
      </c>
      <c r="E15" s="155">
        <v>28.57</v>
      </c>
      <c r="F15" s="155">
        <v>0</v>
      </c>
      <c r="G15" s="155">
        <v>335.74</v>
      </c>
      <c r="H15" s="155">
        <v>28.74</v>
      </c>
      <c r="I15" s="155">
        <v>3.1190000000000002</v>
      </c>
      <c r="J15" s="155">
        <v>427.16899999999998</v>
      </c>
    </row>
    <row r="16" spans="1:10" ht="24" customHeight="1" x14ac:dyDescent="0.3">
      <c r="A16" s="13" t="s">
        <v>70</v>
      </c>
      <c r="B16" s="13" t="s">
        <v>811</v>
      </c>
      <c r="C16" s="153">
        <v>28</v>
      </c>
      <c r="D16" s="153">
        <v>0</v>
      </c>
      <c r="E16" s="153">
        <v>27.8</v>
      </c>
      <c r="F16" s="153">
        <v>0</v>
      </c>
      <c r="G16" s="153">
        <v>339.41</v>
      </c>
      <c r="H16" s="153">
        <v>28.74</v>
      </c>
      <c r="I16" s="153">
        <v>3.1190000000000002</v>
      </c>
      <c r="J16" s="153">
        <v>427.06900000000002</v>
      </c>
    </row>
    <row r="17" spans="1:10" ht="24" customHeight="1" x14ac:dyDescent="0.3">
      <c r="A17" s="16" t="s">
        <v>70</v>
      </c>
      <c r="B17" s="16" t="s">
        <v>812</v>
      </c>
      <c r="C17" s="154">
        <v>28</v>
      </c>
      <c r="D17" s="154">
        <v>0</v>
      </c>
      <c r="E17" s="154">
        <v>28.32</v>
      </c>
      <c r="F17" s="154">
        <v>0</v>
      </c>
      <c r="G17" s="154">
        <v>341.03</v>
      </c>
      <c r="H17" s="154">
        <v>28.74</v>
      </c>
      <c r="I17" s="154">
        <v>3.1190000000000002</v>
      </c>
      <c r="J17" s="154">
        <v>429.209</v>
      </c>
    </row>
    <row r="18" spans="1:10" ht="24" customHeight="1" x14ac:dyDescent="0.3">
      <c r="A18" s="16" t="s">
        <v>70</v>
      </c>
      <c r="B18" s="16" t="s">
        <v>813</v>
      </c>
      <c r="C18" s="154">
        <v>32</v>
      </c>
      <c r="D18" s="154">
        <v>0</v>
      </c>
      <c r="E18" s="154">
        <v>27.08</v>
      </c>
      <c r="F18" s="154">
        <v>0</v>
      </c>
      <c r="G18" s="154">
        <v>345.06</v>
      </c>
      <c r="H18" s="154">
        <v>28.74</v>
      </c>
      <c r="I18" s="154">
        <v>3.1190000000000002</v>
      </c>
      <c r="J18" s="154">
        <v>435.99900000000002</v>
      </c>
    </row>
    <row r="19" spans="1:10" ht="24" customHeight="1" x14ac:dyDescent="0.3">
      <c r="A19" s="16" t="s">
        <v>70</v>
      </c>
      <c r="B19" s="16" t="s">
        <v>814</v>
      </c>
      <c r="C19" s="154">
        <v>32</v>
      </c>
      <c r="D19" s="154">
        <v>0</v>
      </c>
      <c r="E19" s="154">
        <v>24.36</v>
      </c>
      <c r="F19" s="154">
        <v>0</v>
      </c>
      <c r="G19" s="154">
        <v>336.85</v>
      </c>
      <c r="H19" s="154">
        <v>28.74</v>
      </c>
      <c r="I19" s="154">
        <v>3.1190000000000002</v>
      </c>
      <c r="J19" s="154">
        <v>425.06900000000002</v>
      </c>
    </row>
    <row r="20" spans="1:10" ht="24" customHeight="1" x14ac:dyDescent="0.3">
      <c r="A20" s="16" t="s">
        <v>70</v>
      </c>
      <c r="B20" s="16" t="s">
        <v>815</v>
      </c>
      <c r="C20" s="154">
        <v>31</v>
      </c>
      <c r="D20" s="154">
        <v>0</v>
      </c>
      <c r="E20" s="154">
        <v>36.78</v>
      </c>
      <c r="F20" s="154">
        <v>0</v>
      </c>
      <c r="G20" s="154">
        <v>324.27999999999997</v>
      </c>
      <c r="H20" s="154">
        <v>28.74</v>
      </c>
      <c r="I20" s="154">
        <v>3.1190000000000002</v>
      </c>
      <c r="J20" s="154">
        <v>423.91899999999998</v>
      </c>
    </row>
    <row r="21" spans="1:10" ht="24" customHeight="1" x14ac:dyDescent="0.3">
      <c r="A21" s="16" t="s">
        <v>70</v>
      </c>
      <c r="B21" s="16" t="s">
        <v>816</v>
      </c>
      <c r="C21" s="154">
        <v>31</v>
      </c>
      <c r="D21" s="154">
        <v>0</v>
      </c>
      <c r="E21" s="154">
        <v>0</v>
      </c>
      <c r="F21" s="154">
        <v>0</v>
      </c>
      <c r="G21" s="154">
        <v>329.8</v>
      </c>
      <c r="H21" s="154">
        <v>28.74</v>
      </c>
      <c r="I21" s="154">
        <v>3.1190000000000002</v>
      </c>
      <c r="J21" s="154">
        <v>392.65899999999999</v>
      </c>
    </row>
    <row r="22" spans="1:10" ht="24" customHeight="1" x14ac:dyDescent="0.3">
      <c r="A22" s="16" t="s">
        <v>70</v>
      </c>
      <c r="B22" s="16" t="s">
        <v>817</v>
      </c>
      <c r="C22" s="154">
        <v>32</v>
      </c>
      <c r="D22" s="154">
        <v>0</v>
      </c>
      <c r="E22" s="154">
        <v>0</v>
      </c>
      <c r="F22" s="154">
        <v>0</v>
      </c>
      <c r="G22" s="154">
        <v>333.4</v>
      </c>
      <c r="H22" s="154">
        <v>28.74</v>
      </c>
      <c r="I22" s="154">
        <v>3.1190000000000002</v>
      </c>
      <c r="J22" s="154">
        <v>397.25900000000001</v>
      </c>
    </row>
    <row r="23" spans="1:10" ht="24" customHeight="1" x14ac:dyDescent="0.3">
      <c r="A23" s="18" t="s">
        <v>70</v>
      </c>
      <c r="B23" s="18" t="s">
        <v>818</v>
      </c>
      <c r="C23" s="155">
        <v>32</v>
      </c>
      <c r="D23" s="155">
        <v>0</v>
      </c>
      <c r="E23" s="155">
        <v>0</v>
      </c>
      <c r="F23" s="155">
        <v>0</v>
      </c>
      <c r="G23" s="155">
        <v>325.41000000000003</v>
      </c>
      <c r="H23" s="155">
        <v>28.74</v>
      </c>
      <c r="I23" s="155">
        <v>3.1190000000000002</v>
      </c>
      <c r="J23" s="155">
        <v>389.26900000000001</v>
      </c>
    </row>
    <row r="24" spans="1:10" ht="24" customHeight="1" x14ac:dyDescent="0.3">
      <c r="A24" s="13" t="s">
        <v>70</v>
      </c>
      <c r="B24" s="13" t="s">
        <v>819</v>
      </c>
      <c r="C24" s="153">
        <v>34</v>
      </c>
      <c r="D24" s="153">
        <v>0</v>
      </c>
      <c r="E24" s="153">
        <v>0</v>
      </c>
      <c r="F24" s="153">
        <v>0</v>
      </c>
      <c r="G24" s="153">
        <v>320.85000000000002</v>
      </c>
      <c r="H24" s="153">
        <v>28.74</v>
      </c>
      <c r="I24" s="153">
        <v>3.1190000000000002</v>
      </c>
      <c r="J24" s="153">
        <v>386.709</v>
      </c>
    </row>
    <row r="25" spans="1:10" ht="24" customHeight="1" x14ac:dyDescent="0.3">
      <c r="A25" s="16" t="s">
        <v>70</v>
      </c>
      <c r="B25" s="16" t="s">
        <v>820</v>
      </c>
      <c r="C25" s="154">
        <v>34</v>
      </c>
      <c r="D25" s="154">
        <v>0</v>
      </c>
      <c r="E25" s="154">
        <v>0</v>
      </c>
      <c r="F25" s="154">
        <v>0</v>
      </c>
      <c r="G25" s="154">
        <v>312.10000000000002</v>
      </c>
      <c r="H25" s="154">
        <v>28.74</v>
      </c>
      <c r="I25" s="154">
        <v>3.1190000000000002</v>
      </c>
      <c r="J25" s="154">
        <v>377.959</v>
      </c>
    </row>
    <row r="26" spans="1:10" ht="24" customHeight="1" x14ac:dyDescent="0.3">
      <c r="A26" s="16" t="s">
        <v>70</v>
      </c>
      <c r="B26" s="16" t="s">
        <v>821</v>
      </c>
      <c r="C26" s="154">
        <v>32</v>
      </c>
      <c r="D26" s="154">
        <v>0</v>
      </c>
      <c r="E26" s="154">
        <v>0</v>
      </c>
      <c r="F26" s="154">
        <v>0</v>
      </c>
      <c r="G26" s="154">
        <v>325.47000000000003</v>
      </c>
      <c r="H26" s="154">
        <v>28.74</v>
      </c>
      <c r="I26" s="154">
        <v>3.1190000000000002</v>
      </c>
      <c r="J26" s="154">
        <v>389.32900000000001</v>
      </c>
    </row>
    <row r="27" spans="1:10" ht="24" customHeight="1" x14ac:dyDescent="0.3">
      <c r="A27" s="16" t="s">
        <v>70</v>
      </c>
      <c r="B27" s="16" t="s">
        <v>822</v>
      </c>
      <c r="C27" s="154">
        <v>32</v>
      </c>
      <c r="D27" s="154">
        <v>0</v>
      </c>
      <c r="E27" s="154">
        <v>0</v>
      </c>
      <c r="F27" s="154">
        <v>0</v>
      </c>
      <c r="G27" s="154">
        <v>307.05</v>
      </c>
      <c r="H27" s="154">
        <v>28.74</v>
      </c>
      <c r="I27" s="154">
        <v>3.1190000000000002</v>
      </c>
      <c r="J27" s="154">
        <v>370.90899999999999</v>
      </c>
    </row>
    <row r="28" spans="1:10" ht="24" customHeight="1" x14ac:dyDescent="0.3">
      <c r="A28" s="16" t="s">
        <v>70</v>
      </c>
      <c r="B28" s="16" t="s">
        <v>823</v>
      </c>
      <c r="C28" s="154">
        <v>33</v>
      </c>
      <c r="D28" s="154">
        <v>0</v>
      </c>
      <c r="E28" s="154">
        <v>0</v>
      </c>
      <c r="F28" s="154">
        <v>0</v>
      </c>
      <c r="G28" s="154">
        <v>323.20999999999998</v>
      </c>
      <c r="H28" s="154">
        <v>28.74</v>
      </c>
      <c r="I28" s="154">
        <v>3.1190000000000002</v>
      </c>
      <c r="J28" s="154">
        <v>388.06900000000002</v>
      </c>
    </row>
    <row r="29" spans="1:10" ht="24" customHeight="1" x14ac:dyDescent="0.3">
      <c r="A29" s="16" t="s">
        <v>70</v>
      </c>
      <c r="B29" s="16" t="s">
        <v>824</v>
      </c>
      <c r="C29" s="154">
        <v>33</v>
      </c>
      <c r="D29" s="154">
        <v>0</v>
      </c>
      <c r="E29" s="154">
        <v>0</v>
      </c>
      <c r="F29" s="154">
        <v>0</v>
      </c>
      <c r="G29" s="154">
        <v>300.42</v>
      </c>
      <c r="H29" s="154">
        <v>28.74</v>
      </c>
      <c r="I29" s="154">
        <v>3.1190000000000002</v>
      </c>
      <c r="J29" s="154">
        <v>365.279</v>
      </c>
    </row>
    <row r="30" spans="1:10" ht="24" customHeight="1" x14ac:dyDescent="0.3">
      <c r="A30" s="16" t="s">
        <v>70</v>
      </c>
      <c r="B30" s="16" t="s">
        <v>825</v>
      </c>
      <c r="C30" s="154">
        <v>32</v>
      </c>
      <c r="D30" s="154">
        <v>0</v>
      </c>
      <c r="E30" s="154">
        <v>0</v>
      </c>
      <c r="F30" s="154">
        <v>0</v>
      </c>
      <c r="G30" s="154">
        <v>295.32</v>
      </c>
      <c r="H30" s="154">
        <v>28.74</v>
      </c>
      <c r="I30" s="154">
        <v>3.1190000000000002</v>
      </c>
      <c r="J30" s="154">
        <v>359.17899999999997</v>
      </c>
    </row>
    <row r="31" spans="1:10" ht="24" customHeight="1" x14ac:dyDescent="0.3">
      <c r="A31" s="18" t="s">
        <v>70</v>
      </c>
      <c r="B31" s="18" t="s">
        <v>826</v>
      </c>
      <c r="C31" s="155">
        <v>32</v>
      </c>
      <c r="D31" s="155">
        <v>0</v>
      </c>
      <c r="E31" s="155">
        <v>0</v>
      </c>
      <c r="F31" s="155">
        <v>0</v>
      </c>
      <c r="G31" s="155">
        <v>302.42</v>
      </c>
      <c r="H31" s="155">
        <v>28.74</v>
      </c>
      <c r="I31" s="155">
        <v>3.1190000000000002</v>
      </c>
      <c r="J31" s="155">
        <v>366.279</v>
      </c>
    </row>
    <row r="32" spans="1:10" ht="24" customHeight="1" x14ac:dyDescent="0.3">
      <c r="A32" s="13" t="s">
        <v>70</v>
      </c>
      <c r="B32" s="13" t="s">
        <v>827</v>
      </c>
      <c r="C32" s="153">
        <v>32</v>
      </c>
      <c r="D32" s="153">
        <v>0</v>
      </c>
      <c r="E32" s="153">
        <v>0</v>
      </c>
      <c r="F32" s="153">
        <v>0</v>
      </c>
      <c r="G32" s="153">
        <v>286.05</v>
      </c>
      <c r="H32" s="153">
        <v>28.74</v>
      </c>
      <c r="I32" s="153">
        <v>3.1190000000000002</v>
      </c>
      <c r="J32" s="153">
        <v>349.90899999999999</v>
      </c>
    </row>
    <row r="33" spans="1:10" ht="24" customHeight="1" x14ac:dyDescent="0.3">
      <c r="A33" s="16" t="s">
        <v>70</v>
      </c>
      <c r="B33" s="16" t="s">
        <v>828</v>
      </c>
      <c r="C33" s="154">
        <v>32</v>
      </c>
      <c r="D33" s="154">
        <v>0</v>
      </c>
      <c r="E33" s="154">
        <v>0</v>
      </c>
      <c r="F33" s="154">
        <v>0</v>
      </c>
      <c r="G33" s="154">
        <v>307.54000000000002</v>
      </c>
      <c r="H33" s="154">
        <v>28.74</v>
      </c>
      <c r="I33" s="154">
        <v>3.1190000000000002</v>
      </c>
      <c r="J33" s="154">
        <v>371.399</v>
      </c>
    </row>
    <row r="34" spans="1:10" ht="24" customHeight="1" x14ac:dyDescent="0.3">
      <c r="A34" s="16" t="s">
        <v>70</v>
      </c>
      <c r="B34" s="16" t="s">
        <v>829</v>
      </c>
      <c r="C34" s="154">
        <v>31</v>
      </c>
      <c r="D34" s="154">
        <v>0</v>
      </c>
      <c r="E34" s="154">
        <v>0</v>
      </c>
      <c r="F34" s="154">
        <v>0</v>
      </c>
      <c r="G34" s="154">
        <v>307.68</v>
      </c>
      <c r="H34" s="154">
        <v>28.74</v>
      </c>
      <c r="I34" s="154">
        <v>3.1190000000000002</v>
      </c>
      <c r="J34" s="154">
        <v>370.53899999999999</v>
      </c>
    </row>
    <row r="35" spans="1:10" ht="24" customHeight="1" x14ac:dyDescent="0.3">
      <c r="A35" s="16" t="s">
        <v>70</v>
      </c>
      <c r="B35" s="16" t="s">
        <v>830</v>
      </c>
      <c r="C35" s="154">
        <v>31</v>
      </c>
      <c r="D35" s="154">
        <v>0</v>
      </c>
      <c r="E35" s="154">
        <v>0</v>
      </c>
      <c r="F35" s="154">
        <v>0</v>
      </c>
      <c r="G35" s="154">
        <v>307.63</v>
      </c>
      <c r="H35" s="154">
        <v>28.74</v>
      </c>
      <c r="I35" s="154">
        <v>3.1190000000000002</v>
      </c>
      <c r="J35" s="154">
        <v>370.48899999999998</v>
      </c>
    </row>
    <row r="36" spans="1:10" ht="24" customHeight="1" x14ac:dyDescent="0.3">
      <c r="A36" s="16" t="s">
        <v>70</v>
      </c>
      <c r="B36" s="16" t="s">
        <v>831</v>
      </c>
      <c r="C36" s="154">
        <v>31</v>
      </c>
      <c r="D36" s="154">
        <v>0</v>
      </c>
      <c r="E36" s="154">
        <v>0</v>
      </c>
      <c r="F36" s="154">
        <v>0</v>
      </c>
      <c r="G36" s="154">
        <v>301.2</v>
      </c>
      <c r="H36" s="154">
        <v>28.74</v>
      </c>
      <c r="I36" s="154">
        <v>3.1190000000000002</v>
      </c>
      <c r="J36" s="154">
        <v>364.05900000000003</v>
      </c>
    </row>
    <row r="37" spans="1:10" ht="24" customHeight="1" x14ac:dyDescent="0.3">
      <c r="A37" s="16" t="s">
        <v>70</v>
      </c>
      <c r="B37" s="16" t="s">
        <v>832</v>
      </c>
      <c r="C37" s="154">
        <v>31</v>
      </c>
      <c r="D37" s="154">
        <v>0</v>
      </c>
      <c r="E37" s="154">
        <v>0</v>
      </c>
      <c r="F37" s="154">
        <v>0</v>
      </c>
      <c r="G37" s="154">
        <v>309.07</v>
      </c>
      <c r="H37" s="154">
        <v>28.74</v>
      </c>
      <c r="I37" s="154">
        <v>3.1190000000000002</v>
      </c>
      <c r="J37" s="154">
        <v>371.92899999999997</v>
      </c>
    </row>
    <row r="38" spans="1:10" ht="24" customHeight="1" x14ac:dyDescent="0.3">
      <c r="A38" s="16" t="s">
        <v>70</v>
      </c>
      <c r="B38" s="16" t="s">
        <v>833</v>
      </c>
      <c r="C38" s="154">
        <v>31</v>
      </c>
      <c r="D38" s="154">
        <v>0</v>
      </c>
      <c r="E38" s="154">
        <v>0</v>
      </c>
      <c r="F38" s="154">
        <v>0</v>
      </c>
      <c r="G38" s="154">
        <v>305.64</v>
      </c>
      <c r="H38" s="154">
        <v>28.74</v>
      </c>
      <c r="I38" s="154">
        <v>3.1190000000000002</v>
      </c>
      <c r="J38" s="154">
        <v>368.49900000000002</v>
      </c>
    </row>
    <row r="39" spans="1:10" ht="24" customHeight="1" x14ac:dyDescent="0.3">
      <c r="A39" s="18" t="s">
        <v>70</v>
      </c>
      <c r="B39" s="18" t="s">
        <v>834</v>
      </c>
      <c r="C39" s="155">
        <v>31</v>
      </c>
      <c r="D39" s="155">
        <v>0</v>
      </c>
      <c r="E39" s="155">
        <v>0</v>
      </c>
      <c r="F39" s="155">
        <v>0</v>
      </c>
      <c r="G39" s="155">
        <v>308.44</v>
      </c>
      <c r="H39" s="155">
        <v>28.74</v>
      </c>
      <c r="I39" s="155">
        <v>3.1190000000000002</v>
      </c>
      <c r="J39" s="155">
        <v>371.29899999999998</v>
      </c>
    </row>
    <row r="40" spans="1:10" ht="24" customHeight="1" x14ac:dyDescent="0.3">
      <c r="A40" s="13" t="s">
        <v>70</v>
      </c>
      <c r="B40" s="13" t="s">
        <v>835</v>
      </c>
      <c r="C40" s="153">
        <v>30</v>
      </c>
      <c r="D40" s="153">
        <v>0</v>
      </c>
      <c r="E40" s="153">
        <v>0</v>
      </c>
      <c r="F40" s="153">
        <v>0</v>
      </c>
      <c r="G40" s="153">
        <v>301.44</v>
      </c>
      <c r="H40" s="153">
        <v>28.74</v>
      </c>
      <c r="I40" s="153">
        <v>3.1190000000000002</v>
      </c>
      <c r="J40" s="153">
        <v>363.29899999999998</v>
      </c>
    </row>
    <row r="41" spans="1:10" ht="24" customHeight="1" x14ac:dyDescent="0.3">
      <c r="A41" s="16" t="s">
        <v>70</v>
      </c>
      <c r="B41" s="16" t="s">
        <v>836</v>
      </c>
      <c r="C41" s="154">
        <v>30</v>
      </c>
      <c r="D41" s="154">
        <v>0</v>
      </c>
      <c r="E41" s="154">
        <v>0</v>
      </c>
      <c r="F41" s="154">
        <v>0</v>
      </c>
      <c r="G41" s="154">
        <v>309.01</v>
      </c>
      <c r="H41" s="154">
        <v>28.74</v>
      </c>
      <c r="I41" s="154">
        <v>3.1190000000000002</v>
      </c>
      <c r="J41" s="154">
        <v>370.86900000000003</v>
      </c>
    </row>
    <row r="42" spans="1:10" ht="24" customHeight="1" x14ac:dyDescent="0.3">
      <c r="A42" s="16" t="s">
        <v>70</v>
      </c>
      <c r="B42" s="16" t="s">
        <v>837</v>
      </c>
      <c r="C42" s="154">
        <v>30</v>
      </c>
      <c r="D42" s="154">
        <v>0</v>
      </c>
      <c r="E42" s="154">
        <v>0</v>
      </c>
      <c r="F42" s="154">
        <v>0</v>
      </c>
      <c r="G42" s="154">
        <v>317.60000000000002</v>
      </c>
      <c r="H42" s="154">
        <v>28.74</v>
      </c>
      <c r="I42" s="154">
        <v>3.1190000000000002</v>
      </c>
      <c r="J42" s="154">
        <v>379.459</v>
      </c>
    </row>
    <row r="43" spans="1:10" ht="24" customHeight="1" x14ac:dyDescent="0.3">
      <c r="A43" s="16" t="s">
        <v>70</v>
      </c>
      <c r="B43" s="16" t="s">
        <v>838</v>
      </c>
      <c r="C43" s="154">
        <v>30</v>
      </c>
      <c r="D43" s="154">
        <v>0</v>
      </c>
      <c r="E43" s="154">
        <v>0</v>
      </c>
      <c r="F43" s="154">
        <v>0</v>
      </c>
      <c r="G43" s="154">
        <v>309.05</v>
      </c>
      <c r="H43" s="154">
        <v>28.74</v>
      </c>
      <c r="I43" s="154">
        <v>3.1190000000000002</v>
      </c>
      <c r="J43" s="154">
        <v>370.90899999999999</v>
      </c>
    </row>
    <row r="44" spans="1:10" ht="24" customHeight="1" x14ac:dyDescent="0.3">
      <c r="A44" s="16" t="s">
        <v>70</v>
      </c>
      <c r="B44" s="16" t="s">
        <v>839</v>
      </c>
      <c r="C44" s="154">
        <v>31</v>
      </c>
      <c r="D44" s="154">
        <v>0</v>
      </c>
      <c r="E44" s="154">
        <v>0</v>
      </c>
      <c r="F44" s="154">
        <v>0</v>
      </c>
      <c r="G44" s="154">
        <v>309.41000000000003</v>
      </c>
      <c r="H44" s="154">
        <v>28.74</v>
      </c>
      <c r="I44" s="154">
        <v>3.1190000000000002</v>
      </c>
      <c r="J44" s="154">
        <v>372.26900000000001</v>
      </c>
    </row>
    <row r="45" spans="1:10" ht="24" customHeight="1" x14ac:dyDescent="0.3">
      <c r="A45" s="16" t="s">
        <v>70</v>
      </c>
      <c r="B45" s="16" t="s">
        <v>840</v>
      </c>
      <c r="C45" s="154">
        <v>31</v>
      </c>
      <c r="D45" s="154">
        <v>0</v>
      </c>
      <c r="E45" s="154">
        <v>0</v>
      </c>
      <c r="F45" s="154">
        <v>0</v>
      </c>
      <c r="G45" s="154">
        <v>312.82</v>
      </c>
      <c r="H45" s="154">
        <v>28.74</v>
      </c>
      <c r="I45" s="154">
        <v>3.1190000000000002</v>
      </c>
      <c r="J45" s="154">
        <v>375.67899999999997</v>
      </c>
    </row>
    <row r="46" spans="1:10" ht="24" customHeight="1" x14ac:dyDescent="0.3">
      <c r="A46" s="16" t="s">
        <v>70</v>
      </c>
      <c r="B46" s="16" t="s">
        <v>841</v>
      </c>
      <c r="C46" s="154">
        <v>33</v>
      </c>
      <c r="D46" s="154">
        <v>0</v>
      </c>
      <c r="E46" s="154">
        <v>0</v>
      </c>
      <c r="F46" s="154">
        <v>0</v>
      </c>
      <c r="G46" s="154">
        <v>313.08</v>
      </c>
      <c r="H46" s="154">
        <v>28.74</v>
      </c>
      <c r="I46" s="154">
        <v>3.1190000000000002</v>
      </c>
      <c r="J46" s="154">
        <v>377.93900000000002</v>
      </c>
    </row>
    <row r="47" spans="1:10" ht="24" customHeight="1" x14ac:dyDescent="0.3">
      <c r="A47" s="18" t="s">
        <v>70</v>
      </c>
      <c r="B47" s="18" t="s">
        <v>842</v>
      </c>
      <c r="C47" s="155">
        <v>33</v>
      </c>
      <c r="D47" s="155">
        <v>0</v>
      </c>
      <c r="E47" s="155">
        <v>0</v>
      </c>
      <c r="F47" s="155">
        <v>0</v>
      </c>
      <c r="G47" s="155">
        <v>298.73</v>
      </c>
      <c r="H47" s="155">
        <v>28.74</v>
      </c>
      <c r="I47" s="155">
        <v>3.1190000000000002</v>
      </c>
      <c r="J47" s="155">
        <v>363.589</v>
      </c>
    </row>
    <row r="48" spans="1:10" ht="24" customHeight="1" x14ac:dyDescent="0.3">
      <c r="A48" s="13" t="s">
        <v>70</v>
      </c>
      <c r="B48" s="13" t="s">
        <v>843</v>
      </c>
      <c r="C48" s="153">
        <v>31</v>
      </c>
      <c r="D48" s="153">
        <v>0</v>
      </c>
      <c r="E48" s="153">
        <v>0</v>
      </c>
      <c r="F48" s="153">
        <v>0</v>
      </c>
      <c r="G48" s="153">
        <v>306.48</v>
      </c>
      <c r="H48" s="153">
        <v>28.74</v>
      </c>
      <c r="I48" s="153">
        <v>3.1190000000000002</v>
      </c>
      <c r="J48" s="153">
        <v>369.339</v>
      </c>
    </row>
    <row r="49" spans="1:10" ht="24" customHeight="1" x14ac:dyDescent="0.3">
      <c r="A49" s="16" t="s">
        <v>70</v>
      </c>
      <c r="B49" s="16" t="s">
        <v>844</v>
      </c>
      <c r="C49" s="154">
        <v>31</v>
      </c>
      <c r="D49" s="154">
        <v>0</v>
      </c>
      <c r="E49" s="154">
        <v>0</v>
      </c>
      <c r="F49" s="154">
        <v>0</v>
      </c>
      <c r="G49" s="154">
        <v>311.3</v>
      </c>
      <c r="H49" s="154">
        <v>28.74</v>
      </c>
      <c r="I49" s="154">
        <v>3.1190000000000002</v>
      </c>
      <c r="J49" s="154">
        <v>374.15899999999999</v>
      </c>
    </row>
    <row r="50" spans="1:10" ht="24" customHeight="1" x14ac:dyDescent="0.3">
      <c r="A50" s="16" t="s">
        <v>70</v>
      </c>
      <c r="B50" s="16" t="s">
        <v>845</v>
      </c>
      <c r="C50" s="154">
        <v>32</v>
      </c>
      <c r="D50" s="154">
        <v>0</v>
      </c>
      <c r="E50" s="154">
        <v>0</v>
      </c>
      <c r="F50" s="154">
        <v>0</v>
      </c>
      <c r="G50" s="154">
        <v>301.77</v>
      </c>
      <c r="H50" s="154">
        <v>28.74</v>
      </c>
      <c r="I50" s="154">
        <v>3.1190000000000002</v>
      </c>
      <c r="J50" s="154">
        <v>365.62900000000002</v>
      </c>
    </row>
    <row r="51" spans="1:10" ht="24" customHeight="1" x14ac:dyDescent="0.3">
      <c r="A51" s="16" t="s">
        <v>70</v>
      </c>
      <c r="B51" s="16" t="s">
        <v>846</v>
      </c>
      <c r="C51" s="154">
        <v>32</v>
      </c>
      <c r="D51" s="154">
        <v>0</v>
      </c>
      <c r="E51" s="154">
        <v>0</v>
      </c>
      <c r="F51" s="154">
        <v>0</v>
      </c>
      <c r="G51" s="154">
        <v>299.52</v>
      </c>
      <c r="H51" s="154">
        <v>28.74</v>
      </c>
      <c r="I51" s="154">
        <v>3.1190000000000002</v>
      </c>
      <c r="J51" s="154">
        <v>363.37900000000002</v>
      </c>
    </row>
    <row r="52" spans="1:10" ht="24" customHeight="1" x14ac:dyDescent="0.3">
      <c r="A52" s="16" t="s">
        <v>70</v>
      </c>
      <c r="B52" s="16" t="s">
        <v>847</v>
      </c>
      <c r="C52" s="154">
        <v>33</v>
      </c>
      <c r="D52" s="154">
        <v>0</v>
      </c>
      <c r="E52" s="154">
        <v>0</v>
      </c>
      <c r="F52" s="154">
        <v>0</v>
      </c>
      <c r="G52" s="154">
        <v>299.49</v>
      </c>
      <c r="H52" s="154">
        <v>28.74</v>
      </c>
      <c r="I52" s="154">
        <v>3.1190000000000002</v>
      </c>
      <c r="J52" s="154">
        <v>364.34899999999999</v>
      </c>
    </row>
    <row r="53" spans="1:10" ht="24" customHeight="1" x14ac:dyDescent="0.3">
      <c r="A53" s="16" t="s">
        <v>70</v>
      </c>
      <c r="B53" s="16" t="s">
        <v>848</v>
      </c>
      <c r="C53" s="154">
        <v>33</v>
      </c>
      <c r="D53" s="154">
        <v>0</v>
      </c>
      <c r="E53" s="154">
        <v>0</v>
      </c>
      <c r="F53" s="154">
        <v>0</v>
      </c>
      <c r="G53" s="154">
        <v>298.7</v>
      </c>
      <c r="H53" s="154">
        <v>28.74</v>
      </c>
      <c r="I53" s="154">
        <v>3.1190000000000002</v>
      </c>
      <c r="J53" s="154">
        <v>363.55900000000003</v>
      </c>
    </row>
    <row r="54" spans="1:10" ht="24" customHeight="1" x14ac:dyDescent="0.3">
      <c r="A54" s="16" t="s">
        <v>70</v>
      </c>
      <c r="B54" s="16" t="s">
        <v>849</v>
      </c>
      <c r="C54" s="154">
        <v>34</v>
      </c>
      <c r="D54" s="154">
        <v>0</v>
      </c>
      <c r="E54" s="154">
        <v>0</v>
      </c>
      <c r="F54" s="154">
        <v>0</v>
      </c>
      <c r="G54" s="154">
        <v>288.36</v>
      </c>
      <c r="H54" s="154">
        <v>28.74</v>
      </c>
      <c r="I54" s="154">
        <v>3.1190000000000002</v>
      </c>
      <c r="J54" s="154">
        <v>354.21899999999999</v>
      </c>
    </row>
    <row r="55" spans="1:10" ht="24" customHeight="1" x14ac:dyDescent="0.3">
      <c r="A55" s="18" t="s">
        <v>850</v>
      </c>
      <c r="B55" s="18" t="s">
        <v>71</v>
      </c>
      <c r="C55" s="155">
        <v>34</v>
      </c>
      <c r="D55" s="155">
        <v>0</v>
      </c>
      <c r="E55" s="155">
        <v>0</v>
      </c>
      <c r="F55" s="155">
        <v>0</v>
      </c>
      <c r="G55" s="155">
        <v>306.94</v>
      </c>
      <c r="H55" s="155">
        <v>28.74</v>
      </c>
      <c r="I55" s="155">
        <v>3.1190000000000002</v>
      </c>
      <c r="J55" s="155">
        <v>372.79899999999998</v>
      </c>
    </row>
    <row r="56" spans="1:10" ht="15.6" x14ac:dyDescent="0.3">
      <c r="A56" s="202" t="s">
        <v>1066</v>
      </c>
      <c r="B56" s="203"/>
      <c r="C56" s="157">
        <v>754</v>
      </c>
      <c r="D56" s="157">
        <v>0</v>
      </c>
      <c r="E56" s="157">
        <v>185.49</v>
      </c>
      <c r="F56" s="157">
        <v>0</v>
      </c>
      <c r="G56" s="157">
        <v>7556.92</v>
      </c>
      <c r="H56" s="157">
        <v>689.76</v>
      </c>
      <c r="I56" s="157">
        <v>74.855999999999995</v>
      </c>
      <c r="J56" s="157">
        <v>9261.0259999999998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1739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1740</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1741</v>
      </c>
      <c r="B6" s="228"/>
      <c r="C6" s="159" t="s">
        <v>1742</v>
      </c>
      <c r="D6" s="159" t="s">
        <v>1743</v>
      </c>
      <c r="E6" s="159" t="s">
        <v>1744</v>
      </c>
      <c r="F6" s="159" t="s">
        <v>1745</v>
      </c>
      <c r="G6" s="159" t="s">
        <v>1746</v>
      </c>
      <c r="H6" s="159" t="s">
        <v>1747</v>
      </c>
      <c r="I6" s="159" t="s">
        <v>1748</v>
      </c>
      <c r="J6" s="159" t="s">
        <v>1749</v>
      </c>
      <c r="K6" s="159" t="s">
        <v>1750</v>
      </c>
      <c r="L6" s="159" t="s">
        <v>1751</v>
      </c>
      <c r="M6" s="159" t="s">
        <v>1752</v>
      </c>
      <c r="N6" s="159" t="s">
        <v>1753</v>
      </c>
      <c r="O6" s="159" t="s">
        <v>1754</v>
      </c>
      <c r="P6" s="159" t="s">
        <v>1755</v>
      </c>
      <c r="Q6" s="159" t="s">
        <v>1756</v>
      </c>
      <c r="R6" s="159" t="s">
        <v>1757</v>
      </c>
      <c r="S6" s="159" t="s">
        <v>1758</v>
      </c>
      <c r="T6" s="159" t="s">
        <v>1759</v>
      </c>
      <c r="U6" s="159" t="s">
        <v>1760</v>
      </c>
      <c r="V6" s="159" t="s">
        <v>1761</v>
      </c>
      <c r="W6" s="159" t="s">
        <v>1762</v>
      </c>
      <c r="X6" s="159" t="s">
        <v>1763</v>
      </c>
      <c r="Y6" s="159" t="s">
        <v>1764</v>
      </c>
      <c r="Z6" s="159" t="s">
        <v>1765</v>
      </c>
      <c r="AA6" s="159" t="s">
        <v>1766</v>
      </c>
      <c r="AB6" s="159" t="s">
        <v>1767</v>
      </c>
      <c r="AC6" s="159" t="s">
        <v>1768</v>
      </c>
      <c r="AD6" s="159" t="s">
        <v>1769</v>
      </c>
      <c r="AE6" s="159" t="s">
        <v>1770</v>
      </c>
      <c r="AF6" s="159" t="s">
        <v>1771</v>
      </c>
      <c r="AG6" s="159" t="s">
        <v>1772</v>
      </c>
      <c r="AH6" s="159" t="s">
        <v>1773</v>
      </c>
      <c r="AI6" s="159" t="s">
        <v>1774</v>
      </c>
      <c r="AJ6" s="159" t="s">
        <v>1775</v>
      </c>
      <c r="AK6" s="159" t="s">
        <v>1776</v>
      </c>
      <c r="AL6" s="159" t="s">
        <v>1777</v>
      </c>
      <c r="AM6" s="159" t="s">
        <v>1778</v>
      </c>
      <c r="AN6" s="159" t="s">
        <v>1779</v>
      </c>
      <c r="AO6" s="159" t="s">
        <v>1780</v>
      </c>
      <c r="AP6" s="159" t="s">
        <v>1781</v>
      </c>
      <c r="AQ6" s="159" t="s">
        <v>1782</v>
      </c>
      <c r="AR6" s="159" t="s">
        <v>1783</v>
      </c>
      <c r="AS6" s="159" t="s">
        <v>1784</v>
      </c>
      <c r="AT6" s="159" t="s">
        <v>1785</v>
      </c>
      <c r="AU6" s="159" t="s">
        <v>1786</v>
      </c>
      <c r="AV6" s="159" t="s">
        <v>1787</v>
      </c>
      <c r="AW6" s="159" t="s">
        <v>1788</v>
      </c>
      <c r="AX6" s="159" t="s">
        <v>1789</v>
      </c>
      <c r="AY6" s="159" t="s">
        <v>1790</v>
      </c>
      <c r="AZ6" s="159" t="s">
        <v>1791</v>
      </c>
      <c r="BA6" s="159" t="s">
        <v>1792</v>
      </c>
      <c r="BB6" s="159" t="s">
        <v>1793</v>
      </c>
      <c r="BC6" s="159" t="s">
        <v>1794</v>
      </c>
      <c r="BD6" s="159" t="s">
        <v>1795</v>
      </c>
      <c r="BE6" s="159" t="s">
        <v>1796</v>
      </c>
      <c r="BF6" s="159" t="s">
        <v>1797</v>
      </c>
      <c r="BG6" s="159" t="s">
        <v>1798</v>
      </c>
      <c r="BH6" s="159" t="s">
        <v>1799</v>
      </c>
      <c r="BI6" s="159" t="s">
        <v>1800</v>
      </c>
      <c r="BJ6" s="159" t="s">
        <v>1801</v>
      </c>
      <c r="BK6" s="159" t="s">
        <v>1802</v>
      </c>
      <c r="BL6" s="159" t="s">
        <v>1803</v>
      </c>
      <c r="BM6" s="159" t="s">
        <v>1804</v>
      </c>
      <c r="BN6" s="159" t="s">
        <v>1805</v>
      </c>
      <c r="BO6" s="159" t="s">
        <v>1806</v>
      </c>
      <c r="BP6" s="159" t="s">
        <v>1807</v>
      </c>
      <c r="BQ6" s="159" t="s">
        <v>1808</v>
      </c>
      <c r="BR6" s="159" t="s">
        <v>1809</v>
      </c>
      <c r="BS6" s="159" t="s">
        <v>1810</v>
      </c>
      <c r="BT6" s="159" t="s">
        <v>1811</v>
      </c>
      <c r="BU6" s="159" t="s">
        <v>1812</v>
      </c>
      <c r="BV6" s="159" t="s">
        <v>1813</v>
      </c>
      <c r="BW6" s="159" t="s">
        <v>1814</v>
      </c>
      <c r="BX6" s="159" t="s">
        <v>1815</v>
      </c>
      <c r="BY6" s="159" t="s">
        <v>1816</v>
      </c>
      <c r="BZ6" s="159" t="s">
        <v>1817</v>
      </c>
      <c r="CA6" s="159" t="s">
        <v>1818</v>
      </c>
      <c r="CB6" s="159" t="s">
        <v>1819</v>
      </c>
      <c r="CC6" s="159" t="s">
        <v>1820</v>
      </c>
      <c r="CD6" s="159" t="s">
        <v>1821</v>
      </c>
      <c r="CE6" s="159" t="s">
        <v>1822</v>
      </c>
      <c r="CF6" s="159" t="s">
        <v>1823</v>
      </c>
      <c r="CG6" s="159" t="s">
        <v>1824</v>
      </c>
      <c r="CH6" s="159" t="s">
        <v>1825</v>
      </c>
      <c r="CI6" s="159" t="s">
        <v>1826</v>
      </c>
      <c r="CJ6" s="159" t="s">
        <v>1827</v>
      </c>
      <c r="CK6" s="159" t="s">
        <v>1828</v>
      </c>
      <c r="CL6" s="159" t="s">
        <v>1829</v>
      </c>
      <c r="CM6" s="159" t="s">
        <v>1830</v>
      </c>
      <c r="CN6" s="159" t="s">
        <v>1831</v>
      </c>
      <c r="CO6" s="159" t="s">
        <v>1832</v>
      </c>
      <c r="CP6" s="159" t="s">
        <v>1833</v>
      </c>
      <c r="CQ6" s="159" t="s">
        <v>1834</v>
      </c>
      <c r="CR6" s="159" t="s">
        <v>1835</v>
      </c>
      <c r="CS6" s="159" t="s">
        <v>1836</v>
      </c>
      <c r="CT6" s="159" t="s">
        <v>1837</v>
      </c>
      <c r="CU6" s="159" t="s">
        <v>1838</v>
      </c>
      <c r="CV6" s="159" t="s">
        <v>1839</v>
      </c>
      <c r="CW6" s="159" t="s">
        <v>1840</v>
      </c>
      <c r="CX6" s="159" t="s">
        <v>1841</v>
      </c>
      <c r="CY6" s="159" t="s">
        <v>1842</v>
      </c>
      <c r="CZ6" s="159" t="s">
        <v>1843</v>
      </c>
      <c r="DA6" s="159" t="s">
        <v>1844</v>
      </c>
      <c r="DB6" s="159" t="s">
        <v>1845</v>
      </c>
      <c r="DC6" s="159" t="s">
        <v>1846</v>
      </c>
      <c r="DD6" s="159" t="s">
        <v>1847</v>
      </c>
      <c r="DE6" s="159" t="s">
        <v>1848</v>
      </c>
      <c r="DF6" s="159" t="s">
        <v>1849</v>
      </c>
      <c r="DG6" s="159" t="s">
        <v>1850</v>
      </c>
      <c r="DH6" s="159" t="s">
        <v>1851</v>
      </c>
      <c r="DI6" s="159" t="s">
        <v>1852</v>
      </c>
      <c r="DJ6" s="159" t="s">
        <v>1853</v>
      </c>
      <c r="DK6" s="159" t="s">
        <v>1854</v>
      </c>
      <c r="DL6" s="159" t="s">
        <v>1855</v>
      </c>
      <c r="DM6" s="159" t="s">
        <v>1856</v>
      </c>
      <c r="DN6" s="159" t="s">
        <v>1857</v>
      </c>
      <c r="DO6" s="159" t="s">
        <v>1858</v>
      </c>
      <c r="DP6" s="159" t="s">
        <v>1859</v>
      </c>
      <c r="DQ6" s="159" t="s">
        <v>1860</v>
      </c>
      <c r="DR6" s="159" t="s">
        <v>1861</v>
      </c>
      <c r="DS6" s="159" t="s">
        <v>1862</v>
      </c>
      <c r="DT6" s="159" t="s">
        <v>1863</v>
      </c>
      <c r="DU6" s="159" t="s">
        <v>1864</v>
      </c>
      <c r="DV6" s="159" t="s">
        <v>1865</v>
      </c>
      <c r="DW6" s="159" t="s">
        <v>1866</v>
      </c>
      <c r="DX6" s="159" t="s">
        <v>1867</v>
      </c>
      <c r="DY6" s="159" t="s">
        <v>1868</v>
      </c>
      <c r="DZ6" s="159" t="s">
        <v>1869</v>
      </c>
      <c r="EA6" s="159" t="s">
        <v>1870</v>
      </c>
      <c r="EB6" s="159" t="s">
        <v>1871</v>
      </c>
      <c r="EC6" s="159" t="s">
        <v>1872</v>
      </c>
      <c r="ED6" s="159" t="s">
        <v>1873</v>
      </c>
      <c r="EE6" s="159" t="s">
        <v>1874</v>
      </c>
      <c r="EF6" s="159" t="s">
        <v>1875</v>
      </c>
      <c r="EG6" s="159" t="s">
        <v>1876</v>
      </c>
      <c r="EH6" s="159" t="s">
        <v>1877</v>
      </c>
      <c r="EI6" s="159" t="s">
        <v>1878</v>
      </c>
      <c r="EJ6" s="159" t="s">
        <v>1879</v>
      </c>
      <c r="EK6" s="159" t="s">
        <v>1880</v>
      </c>
      <c r="EL6" s="159" t="s">
        <v>1881</v>
      </c>
      <c r="EM6" s="159" t="s">
        <v>1882</v>
      </c>
      <c r="EN6" s="159" t="s">
        <v>1883</v>
      </c>
      <c r="EO6" s="159" t="s">
        <v>1884</v>
      </c>
      <c r="EP6" s="159" t="s">
        <v>1885</v>
      </c>
      <c r="EQ6" s="159" t="s">
        <v>1886</v>
      </c>
      <c r="ER6" s="159" t="s">
        <v>1887</v>
      </c>
      <c r="ES6" s="159" t="s">
        <v>1888</v>
      </c>
      <c r="ET6" s="159" t="s">
        <v>1889</v>
      </c>
      <c r="EU6" s="159" t="s">
        <v>1890</v>
      </c>
      <c r="EV6" s="159" t="s">
        <v>1891</v>
      </c>
      <c r="EW6" s="159" t="s">
        <v>1892</v>
      </c>
      <c r="EX6" s="159" t="s">
        <v>1893</v>
      </c>
      <c r="EY6" s="159" t="s">
        <v>1894</v>
      </c>
      <c r="EZ6" s="159" t="s">
        <v>1895</v>
      </c>
      <c r="FA6" s="159" t="s">
        <v>1896</v>
      </c>
      <c r="FB6" s="159" t="s">
        <v>1897</v>
      </c>
      <c r="FC6" s="159" t="s">
        <v>1898</v>
      </c>
      <c r="FD6" s="159" t="s">
        <v>1899</v>
      </c>
      <c r="FE6" s="159" t="s">
        <v>1900</v>
      </c>
      <c r="FF6" s="159" t="s">
        <v>1901</v>
      </c>
      <c r="FG6" s="159" t="s">
        <v>1902</v>
      </c>
      <c r="FH6" s="159" t="s">
        <v>1903</v>
      </c>
      <c r="FI6" s="159" t="s">
        <v>1904</v>
      </c>
      <c r="FJ6" s="159" t="s">
        <v>1905</v>
      </c>
      <c r="FK6" s="159" t="s">
        <v>1906</v>
      </c>
      <c r="FL6" s="159" t="s">
        <v>1907</v>
      </c>
      <c r="FM6" s="159" t="s">
        <v>1908</v>
      </c>
      <c r="FN6" s="159" t="s">
        <v>1909</v>
      </c>
      <c r="FO6" s="159" t="s">
        <v>1910</v>
      </c>
      <c r="FP6" s="159" t="s">
        <v>1911</v>
      </c>
      <c r="FQ6" s="159" t="s">
        <v>1912</v>
      </c>
      <c r="FR6" s="159" t="s">
        <v>1913</v>
      </c>
      <c r="FS6" s="159" t="s">
        <v>1914</v>
      </c>
      <c r="FT6" s="159" t="s">
        <v>1915</v>
      </c>
      <c r="FU6" s="159" t="s">
        <v>1916</v>
      </c>
      <c r="FV6" s="159" t="s">
        <v>1917</v>
      </c>
      <c r="FW6" s="159" t="s">
        <v>1918</v>
      </c>
      <c r="FX6" s="159" t="s">
        <v>1919</v>
      </c>
      <c r="FY6" s="159" t="s">
        <v>1920</v>
      </c>
      <c r="FZ6" s="159" t="s">
        <v>1921</v>
      </c>
      <c r="GA6" s="159" t="s">
        <v>1922</v>
      </c>
      <c r="GB6" s="159" t="s">
        <v>1923</v>
      </c>
      <c r="GC6" s="159" t="s">
        <v>1924</v>
      </c>
      <c r="GD6" s="159" t="s">
        <v>1925</v>
      </c>
      <c r="GE6" s="159" t="s">
        <v>1926</v>
      </c>
      <c r="GF6" s="159" t="s">
        <v>1927</v>
      </c>
      <c r="GG6" s="159" t="s">
        <v>1928</v>
      </c>
      <c r="GH6" s="159" t="s">
        <v>1929</v>
      </c>
      <c r="GI6" s="159" t="s">
        <v>1930</v>
      </c>
      <c r="GJ6" s="159" t="s">
        <v>1931</v>
      </c>
      <c r="GK6" s="159" t="s">
        <v>1932</v>
      </c>
      <c r="GL6" s="159" t="s">
        <v>1933</v>
      </c>
      <c r="GM6" s="159" t="s">
        <v>1934</v>
      </c>
      <c r="GN6" s="159" t="s">
        <v>1935</v>
      </c>
      <c r="GO6" s="159" t="s">
        <v>1936</v>
      </c>
      <c r="GP6" s="159" t="s">
        <v>1937</v>
      </c>
      <c r="GQ6" s="159" t="s">
        <v>1938</v>
      </c>
      <c r="GR6" s="159" t="s">
        <v>1939</v>
      </c>
      <c r="GS6" s="159" t="s">
        <v>1940</v>
      </c>
      <c r="GT6" s="159" t="s">
        <v>1941</v>
      </c>
      <c r="GU6" s="159" t="s">
        <v>1942</v>
      </c>
      <c r="GV6" s="159" t="s">
        <v>1943</v>
      </c>
      <c r="GW6" s="159" t="s">
        <v>1944</v>
      </c>
      <c r="GX6" s="159" t="s">
        <v>1945</v>
      </c>
      <c r="GY6" s="159" t="s">
        <v>1946</v>
      </c>
      <c r="GZ6" s="159" t="s">
        <v>1947</v>
      </c>
      <c r="HA6" s="159" t="s">
        <v>1948</v>
      </c>
      <c r="HB6" s="159" t="s">
        <v>1949</v>
      </c>
      <c r="HC6" s="159" t="s">
        <v>1950</v>
      </c>
      <c r="HD6" s="159" t="s">
        <v>1951</v>
      </c>
      <c r="HE6" s="159" t="s">
        <v>1952</v>
      </c>
      <c r="HF6" s="159" t="s">
        <v>1953</v>
      </c>
      <c r="HG6" s="159" t="s">
        <v>1954</v>
      </c>
      <c r="HH6" s="159" t="s">
        <v>1955</v>
      </c>
      <c r="HI6" s="159" t="s">
        <v>1956</v>
      </c>
      <c r="HJ6" s="159" t="s">
        <v>1957</v>
      </c>
      <c r="HK6" s="159" t="s">
        <v>1958</v>
      </c>
      <c r="HL6" s="159" t="s">
        <v>1959</v>
      </c>
      <c r="HM6" s="159" t="s">
        <v>1960</v>
      </c>
      <c r="HN6" s="159" t="s">
        <v>1961</v>
      </c>
      <c r="HO6" s="159" t="s">
        <v>1962</v>
      </c>
      <c r="HP6" s="159" t="s">
        <v>1963</v>
      </c>
      <c r="HQ6" s="159" t="s">
        <v>1964</v>
      </c>
      <c r="HR6" s="159" t="s">
        <v>1965</v>
      </c>
      <c r="HS6" s="159" t="s">
        <v>1966</v>
      </c>
      <c r="HT6" s="159" t="s">
        <v>1967</v>
      </c>
      <c r="HU6" s="159" t="s">
        <v>1968</v>
      </c>
      <c r="HV6" s="159" t="s">
        <v>1969</v>
      </c>
      <c r="HW6" s="159" t="s">
        <v>1970</v>
      </c>
      <c r="HX6" s="159" t="s">
        <v>1971</v>
      </c>
      <c r="HY6" s="159" t="s">
        <v>1972</v>
      </c>
      <c r="HZ6" s="159" t="s">
        <v>1973</v>
      </c>
      <c r="IA6" s="159" t="s">
        <v>1974</v>
      </c>
      <c r="IB6" s="159" t="s">
        <v>1975</v>
      </c>
      <c r="IC6" s="159" t="s">
        <v>1976</v>
      </c>
      <c r="ID6" s="159" t="s">
        <v>1977</v>
      </c>
      <c r="IE6" s="159" t="s">
        <v>1978</v>
      </c>
      <c r="IF6" s="159" t="s">
        <v>1979</v>
      </c>
      <c r="IG6" s="159" t="s">
        <v>1980</v>
      </c>
      <c r="IH6" s="159" t="s">
        <v>1981</v>
      </c>
      <c r="II6" s="159" t="s">
        <v>1982</v>
      </c>
      <c r="IJ6" s="159" t="s">
        <v>1983</v>
      </c>
      <c r="IK6" s="159" t="s">
        <v>1984</v>
      </c>
      <c r="IL6" s="159" t="s">
        <v>1985</v>
      </c>
      <c r="IM6" s="159" t="s">
        <v>1986</v>
      </c>
      <c r="IN6" s="159" t="s">
        <v>1987</v>
      </c>
      <c r="IO6" s="159" t="s">
        <v>1988</v>
      </c>
      <c r="IP6" s="159" t="s">
        <v>1989</v>
      </c>
      <c r="IQ6" s="159" t="s">
        <v>1990</v>
      </c>
      <c r="IR6" s="159" t="s">
        <v>1991</v>
      </c>
      <c r="IS6" s="159" t="s">
        <v>1992</v>
      </c>
      <c r="IT6" s="159" t="s">
        <v>1993</v>
      </c>
      <c r="IU6" s="159" t="s">
        <v>1994</v>
      </c>
      <c r="IV6" s="159" t="s">
        <v>1995</v>
      </c>
      <c r="IW6" s="159" t="s">
        <v>1996</v>
      </c>
      <c r="IX6" s="159" t="s">
        <v>1997</v>
      </c>
      <c r="IY6" s="159" t="s">
        <v>1998</v>
      </c>
      <c r="IZ6" s="159" t="s">
        <v>1999</v>
      </c>
      <c r="JA6" s="159" t="s">
        <v>2000</v>
      </c>
      <c r="JB6" s="159" t="s">
        <v>2001</v>
      </c>
      <c r="JC6" s="159" t="s">
        <v>2002</v>
      </c>
      <c r="JD6" s="159" t="s">
        <v>2003</v>
      </c>
      <c r="JE6" s="159" t="s">
        <v>2004</v>
      </c>
      <c r="JF6" s="159" t="s">
        <v>2005</v>
      </c>
      <c r="JG6" s="159" t="s">
        <v>2006</v>
      </c>
      <c r="JH6" s="159" t="s">
        <v>2007</v>
      </c>
      <c r="JI6" s="159" t="s">
        <v>2008</v>
      </c>
      <c r="JJ6" s="159" t="s">
        <v>2009</v>
      </c>
      <c r="JK6" s="159" t="s">
        <v>2010</v>
      </c>
      <c r="JL6" s="159" t="s">
        <v>2011</v>
      </c>
      <c r="JM6" s="159" t="s">
        <v>2012</v>
      </c>
      <c r="JN6" s="159" t="s">
        <v>2013</v>
      </c>
      <c r="JO6" s="159" t="s">
        <v>2014</v>
      </c>
      <c r="JP6" s="159" t="s">
        <v>2015</v>
      </c>
      <c r="JQ6" s="159" t="s">
        <v>2016</v>
      </c>
      <c r="JR6" s="159" t="s">
        <v>2017</v>
      </c>
      <c r="JS6" s="159" t="s">
        <v>2018</v>
      </c>
      <c r="JT6" s="159" t="s">
        <v>2019</v>
      </c>
      <c r="JU6" s="159" t="s">
        <v>2020</v>
      </c>
      <c r="JV6" s="159" t="s">
        <v>2021</v>
      </c>
      <c r="JW6" s="159" t="s">
        <v>2022</v>
      </c>
      <c r="JX6" s="159" t="s">
        <v>2023</v>
      </c>
      <c r="JY6" s="159" t="s">
        <v>2024</v>
      </c>
      <c r="JZ6" s="159" t="s">
        <v>2025</v>
      </c>
      <c r="KA6" s="159" t="s">
        <v>2026</v>
      </c>
      <c r="KB6" s="159" t="s">
        <v>2027</v>
      </c>
      <c r="KC6" s="159" t="s">
        <v>2028</v>
      </c>
      <c r="KD6" s="159" t="s">
        <v>2029</v>
      </c>
      <c r="KE6" s="159" t="s">
        <v>2030</v>
      </c>
      <c r="KF6" s="159" t="s">
        <v>2031</v>
      </c>
      <c r="KG6" s="159" t="s">
        <v>2032</v>
      </c>
      <c r="KH6" s="159" t="s">
        <v>2033</v>
      </c>
      <c r="KI6" s="159" t="s">
        <v>2034</v>
      </c>
    </row>
    <row r="7" spans="1:295" ht="27" customHeight="1" x14ac:dyDescent="0.3">
      <c r="A7" s="228" t="s">
        <v>17</v>
      </c>
      <c r="B7" s="228"/>
      <c r="C7" s="229" t="s">
        <v>2035</v>
      </c>
      <c r="D7" s="229"/>
      <c r="E7" s="229"/>
      <c r="F7" s="229" t="s">
        <v>2036</v>
      </c>
      <c r="G7" s="229" t="s">
        <v>2037</v>
      </c>
      <c r="H7" s="229"/>
      <c r="I7" s="229"/>
      <c r="J7" s="229"/>
      <c r="K7" s="229" t="s">
        <v>2038</v>
      </c>
      <c r="L7" s="229"/>
      <c r="M7" s="229"/>
      <c r="N7" s="229" t="s">
        <v>2039</v>
      </c>
      <c r="O7" s="229" t="s">
        <v>2040</v>
      </c>
      <c r="P7" s="229"/>
      <c r="Q7" s="229" t="s">
        <v>2041</v>
      </c>
      <c r="R7" s="229"/>
      <c r="S7" s="229" t="s">
        <v>2042</v>
      </c>
      <c r="T7" s="229"/>
      <c r="U7" s="229" t="s">
        <v>2043</v>
      </c>
      <c r="V7" s="229"/>
      <c r="W7" s="229"/>
      <c r="X7" s="229" t="s">
        <v>2044</v>
      </c>
      <c r="Y7" s="229"/>
      <c r="Z7" s="229"/>
      <c r="AA7" s="229" t="s">
        <v>2045</v>
      </c>
      <c r="AB7" s="229"/>
      <c r="AC7" s="229"/>
      <c r="AD7" s="229"/>
      <c r="AE7" s="229"/>
      <c r="AF7" s="229"/>
      <c r="AG7" s="229"/>
      <c r="AH7" s="229"/>
      <c r="AI7" s="229"/>
      <c r="AJ7" s="229" t="s">
        <v>2046</v>
      </c>
      <c r="AK7" s="229"/>
      <c r="AL7" s="229"/>
      <c r="AM7" s="229" t="s">
        <v>2047</v>
      </c>
      <c r="AN7" s="229"/>
      <c r="AO7" s="229" t="s">
        <v>2048</v>
      </c>
      <c r="AP7" s="229"/>
      <c r="AQ7" s="229" t="s">
        <v>2049</v>
      </c>
      <c r="AR7" s="229"/>
      <c r="AS7" s="229"/>
      <c r="AT7" s="229" t="s">
        <v>2050</v>
      </c>
      <c r="AU7" s="229"/>
      <c r="AV7" s="229" t="s">
        <v>2051</v>
      </c>
      <c r="AW7" s="229"/>
      <c r="AX7" s="229" t="s">
        <v>2050</v>
      </c>
      <c r="AY7" s="229"/>
      <c r="AZ7" s="229"/>
      <c r="BA7" s="229" t="s">
        <v>2052</v>
      </c>
      <c r="BB7" s="229" t="s">
        <v>2053</v>
      </c>
      <c r="BC7" s="229" t="s">
        <v>2054</v>
      </c>
      <c r="BD7" s="229"/>
      <c r="BE7" s="229"/>
      <c r="BF7" s="229" t="s">
        <v>2055</v>
      </c>
      <c r="BG7" s="229"/>
      <c r="BH7" s="229"/>
      <c r="BI7" s="229"/>
      <c r="BJ7" s="229"/>
      <c r="BK7" s="229" t="s">
        <v>2056</v>
      </c>
      <c r="BL7" s="229" t="s">
        <v>2057</v>
      </c>
      <c r="BM7" s="229"/>
      <c r="BN7" s="229" t="s">
        <v>2058</v>
      </c>
      <c r="BO7" s="229"/>
      <c r="BP7" s="229"/>
      <c r="BQ7" s="229" t="s">
        <v>2059</v>
      </c>
      <c r="BR7" s="229"/>
      <c r="BS7" s="229"/>
      <c r="BT7" s="229"/>
      <c r="BU7" s="229" t="s">
        <v>2060</v>
      </c>
      <c r="BV7" s="229" t="s">
        <v>2061</v>
      </c>
      <c r="BW7" s="229" t="s">
        <v>2062</v>
      </c>
      <c r="BX7" s="229"/>
      <c r="BY7" s="229"/>
      <c r="BZ7" s="229"/>
      <c r="CA7" s="229" t="s">
        <v>2063</v>
      </c>
      <c r="CB7" s="229"/>
      <c r="CC7" s="229"/>
      <c r="CD7" s="229"/>
      <c r="CE7" s="229"/>
      <c r="CF7" s="229" t="s">
        <v>2064</v>
      </c>
      <c r="CG7" s="229"/>
      <c r="CH7" s="229"/>
      <c r="CI7" s="229"/>
      <c r="CJ7" s="229" t="s">
        <v>2065</v>
      </c>
      <c r="CK7" s="229"/>
      <c r="CL7" s="229" t="s">
        <v>2066</v>
      </c>
      <c r="CM7" s="229"/>
      <c r="CN7" s="229" t="s">
        <v>2067</v>
      </c>
      <c r="CO7" s="229" t="s">
        <v>2068</v>
      </c>
      <c r="CP7" s="229"/>
      <c r="CQ7" s="229"/>
      <c r="CR7" s="229" t="s">
        <v>2069</v>
      </c>
      <c r="CS7" s="229"/>
      <c r="CT7" s="229"/>
      <c r="CU7" s="229"/>
      <c r="CV7" s="229"/>
      <c r="CW7" s="229" t="s">
        <v>2070</v>
      </c>
      <c r="CX7" s="229" t="s">
        <v>2071</v>
      </c>
      <c r="CY7" s="229"/>
      <c r="CZ7" s="229"/>
      <c r="DA7" s="229"/>
      <c r="DB7" s="229"/>
      <c r="DC7" s="229"/>
      <c r="DD7" s="229" t="s">
        <v>2072</v>
      </c>
      <c r="DE7" s="229"/>
      <c r="DF7" s="229"/>
      <c r="DG7" s="229" t="s">
        <v>2073</v>
      </c>
      <c r="DH7" s="229"/>
      <c r="DI7" s="229" t="s">
        <v>2074</v>
      </c>
      <c r="DJ7" s="229"/>
      <c r="DK7" s="229" t="s">
        <v>2075</v>
      </c>
      <c r="DL7" s="229" t="s">
        <v>2076</v>
      </c>
      <c r="DM7" s="229"/>
      <c r="DN7" s="229"/>
      <c r="DO7" s="229"/>
      <c r="DP7" s="229"/>
      <c r="DQ7" s="229" t="s">
        <v>2077</v>
      </c>
      <c r="DR7" s="229" t="s">
        <v>2078</v>
      </c>
      <c r="DS7" s="229" t="s">
        <v>2079</v>
      </c>
      <c r="DT7" s="229"/>
      <c r="DU7" s="229"/>
      <c r="DV7" s="229"/>
      <c r="DW7" s="229"/>
      <c r="DX7" s="229"/>
      <c r="DY7" s="229"/>
      <c r="DZ7" s="229"/>
      <c r="EA7" s="229" t="s">
        <v>2080</v>
      </c>
      <c r="EB7" s="229" t="s">
        <v>2081</v>
      </c>
      <c r="EC7" s="229"/>
      <c r="ED7" s="229"/>
      <c r="EE7" s="229" t="s">
        <v>2080</v>
      </c>
      <c r="EF7" s="229"/>
      <c r="EG7" s="229" t="s">
        <v>2082</v>
      </c>
      <c r="EH7" s="229" t="s">
        <v>2083</v>
      </c>
      <c r="EI7" s="229"/>
      <c r="EJ7" s="229" t="s">
        <v>2084</v>
      </c>
      <c r="EK7" s="229"/>
      <c r="EL7" s="229"/>
      <c r="EM7" s="229"/>
      <c r="EN7" s="229"/>
      <c r="EO7" s="229"/>
      <c r="EP7" s="229"/>
      <c r="EQ7" s="229"/>
      <c r="ER7" s="229"/>
      <c r="ES7" s="229"/>
      <c r="ET7" s="229" t="s">
        <v>2085</v>
      </c>
      <c r="EU7" s="229" t="s">
        <v>2086</v>
      </c>
      <c r="EV7" s="229" t="s">
        <v>2087</v>
      </c>
      <c r="EW7" s="229" t="s">
        <v>2088</v>
      </c>
      <c r="EX7" s="229" t="s">
        <v>2089</v>
      </c>
      <c r="EY7" s="229" t="s">
        <v>2090</v>
      </c>
      <c r="EZ7" s="229" t="s">
        <v>2091</v>
      </c>
      <c r="FA7" s="229"/>
      <c r="FB7" s="229" t="s">
        <v>2092</v>
      </c>
      <c r="FC7" s="229"/>
      <c r="FD7" s="229" t="s">
        <v>2093</v>
      </c>
      <c r="FE7" s="229"/>
      <c r="FF7" s="229"/>
      <c r="FG7" s="229" t="s">
        <v>2094</v>
      </c>
      <c r="FH7" s="229"/>
      <c r="FI7" s="229"/>
      <c r="FJ7" s="229" t="s">
        <v>2095</v>
      </c>
      <c r="FK7" s="229"/>
      <c r="FL7" s="229"/>
      <c r="FM7" s="229" t="s">
        <v>2096</v>
      </c>
      <c r="FN7" s="229"/>
      <c r="FO7" s="229"/>
      <c r="FP7" s="229" t="s">
        <v>2097</v>
      </c>
      <c r="FQ7" s="229"/>
      <c r="FR7" s="229"/>
      <c r="FS7" s="229" t="s">
        <v>2098</v>
      </c>
      <c r="FT7" s="229" t="s">
        <v>2097</v>
      </c>
      <c r="FU7" s="229"/>
      <c r="FV7" s="229"/>
      <c r="FW7" s="229"/>
      <c r="FX7" s="229" t="s">
        <v>2099</v>
      </c>
      <c r="FY7" s="229" t="s">
        <v>2100</v>
      </c>
      <c r="FZ7" s="229" t="s">
        <v>2101</v>
      </c>
      <c r="GA7" s="229" t="s">
        <v>2102</v>
      </c>
      <c r="GB7" s="229" t="s">
        <v>2103</v>
      </c>
      <c r="GC7" s="229" t="s">
        <v>2104</v>
      </c>
      <c r="GD7" s="229"/>
      <c r="GE7" s="229" t="s">
        <v>2105</v>
      </c>
      <c r="GF7" s="229" t="s">
        <v>2106</v>
      </c>
      <c r="GG7" s="229" t="s">
        <v>2107</v>
      </c>
      <c r="GH7" s="229" t="s">
        <v>2108</v>
      </c>
      <c r="GI7" s="229" t="s">
        <v>2109</v>
      </c>
      <c r="GJ7" s="229"/>
      <c r="GK7" s="229" t="s">
        <v>2108</v>
      </c>
      <c r="GL7" s="229" t="s">
        <v>2110</v>
      </c>
      <c r="GM7" s="229"/>
      <c r="GN7" s="229" t="s">
        <v>2111</v>
      </c>
      <c r="GO7" s="229" t="s">
        <v>2112</v>
      </c>
      <c r="GP7" s="229" t="s">
        <v>2107</v>
      </c>
      <c r="GQ7" s="229"/>
      <c r="GR7" s="229" t="s">
        <v>2113</v>
      </c>
      <c r="GS7" s="229"/>
      <c r="GT7" s="229"/>
      <c r="GU7" s="229" t="s">
        <v>2114</v>
      </c>
      <c r="GV7" s="229" t="s">
        <v>2109</v>
      </c>
      <c r="GW7" s="229"/>
      <c r="GX7" s="229" t="s">
        <v>2115</v>
      </c>
      <c r="GY7" s="229" t="s">
        <v>2116</v>
      </c>
      <c r="GZ7" s="229"/>
      <c r="HA7" s="229" t="s">
        <v>2115</v>
      </c>
      <c r="HB7" s="229" t="s">
        <v>2117</v>
      </c>
      <c r="HC7" s="229"/>
      <c r="HD7" s="229" t="s">
        <v>2118</v>
      </c>
      <c r="HE7" s="229" t="s">
        <v>2119</v>
      </c>
      <c r="HF7" s="229" t="s">
        <v>2120</v>
      </c>
      <c r="HG7" s="229" t="s">
        <v>2121</v>
      </c>
      <c r="HH7" s="229" t="s">
        <v>2119</v>
      </c>
      <c r="HI7" s="229" t="s">
        <v>2122</v>
      </c>
      <c r="HJ7" s="229"/>
      <c r="HK7" s="229"/>
      <c r="HL7" s="229"/>
      <c r="HM7" s="229"/>
      <c r="HN7" s="229"/>
      <c r="HO7" s="229" t="s">
        <v>2123</v>
      </c>
      <c r="HP7" s="229"/>
      <c r="HQ7" s="229"/>
      <c r="HR7" s="229"/>
      <c r="HS7" s="229"/>
      <c r="HT7" s="229"/>
      <c r="HU7" s="229"/>
      <c r="HV7" s="229"/>
      <c r="HW7" s="229"/>
      <c r="HX7" s="229"/>
      <c r="HY7" s="229" t="s">
        <v>2124</v>
      </c>
      <c r="HZ7" s="229"/>
      <c r="IA7" s="229" t="s">
        <v>2125</v>
      </c>
      <c r="IB7" s="229"/>
      <c r="IC7" s="229"/>
      <c r="ID7" s="229"/>
      <c r="IE7" s="229"/>
      <c r="IF7" s="229"/>
      <c r="IG7" s="229"/>
      <c r="IH7" s="229"/>
      <c r="II7" s="229"/>
      <c r="IJ7" s="229" t="s">
        <v>2126</v>
      </c>
      <c r="IK7" s="229"/>
      <c r="IL7" s="229"/>
      <c r="IM7" s="229"/>
      <c r="IN7" s="229"/>
      <c r="IO7" s="229" t="s">
        <v>2127</v>
      </c>
      <c r="IP7" s="229"/>
      <c r="IQ7" s="229" t="s">
        <v>2128</v>
      </c>
      <c r="IR7" s="229"/>
      <c r="IS7" s="229" t="s">
        <v>2129</v>
      </c>
      <c r="IT7" s="229"/>
      <c r="IU7" s="229"/>
      <c r="IV7" s="229"/>
      <c r="IW7" s="229" t="s">
        <v>2130</v>
      </c>
      <c r="IX7" s="229"/>
      <c r="IY7" s="229" t="s">
        <v>2131</v>
      </c>
      <c r="IZ7" s="229" t="s">
        <v>2132</v>
      </c>
      <c r="JA7" s="229" t="s">
        <v>2133</v>
      </c>
      <c r="JB7" s="229" t="s">
        <v>2134</v>
      </c>
      <c r="JC7" s="229"/>
      <c r="JD7" s="229" t="s">
        <v>2135</v>
      </c>
      <c r="JE7" s="229"/>
      <c r="JF7" s="229" t="s">
        <v>2136</v>
      </c>
      <c r="JG7" s="229"/>
      <c r="JH7" s="229"/>
      <c r="JI7" s="229" t="s">
        <v>2137</v>
      </c>
      <c r="JJ7" s="229"/>
      <c r="JK7" s="229"/>
      <c r="JL7" s="229"/>
      <c r="JM7" s="229"/>
      <c r="JN7" s="229"/>
      <c r="JO7" s="229" t="s">
        <v>2138</v>
      </c>
      <c r="JP7" s="229"/>
      <c r="JQ7" s="229" t="s">
        <v>2139</v>
      </c>
      <c r="JR7" s="229"/>
      <c r="JS7" s="229"/>
      <c r="JT7" s="229" t="s">
        <v>2140</v>
      </c>
      <c r="JU7" s="229" t="s">
        <v>2141</v>
      </c>
      <c r="JV7" s="229" t="s">
        <v>2142</v>
      </c>
      <c r="JW7" s="229" t="s">
        <v>2125</v>
      </c>
      <c r="JX7" s="229" t="s">
        <v>2143</v>
      </c>
      <c r="JY7" s="229" t="s">
        <v>2144</v>
      </c>
      <c r="JZ7" s="229" t="s">
        <v>2145</v>
      </c>
      <c r="KA7" s="229"/>
      <c r="KB7" s="229"/>
      <c r="KC7" s="229" t="s">
        <v>2146</v>
      </c>
      <c r="KD7" s="229"/>
      <c r="KE7" s="229"/>
      <c r="KF7" s="229" t="s">
        <v>2141</v>
      </c>
      <c r="KG7" s="229" t="s">
        <v>2147</v>
      </c>
      <c r="KH7" s="229" t="s">
        <v>2148</v>
      </c>
      <c r="KI7" s="229"/>
    </row>
    <row r="8" spans="1:295" ht="27" customHeight="1" x14ac:dyDescent="0.3">
      <c r="A8" s="158" t="s">
        <v>66</v>
      </c>
      <c r="B8" s="158" t="s">
        <v>584</v>
      </c>
      <c r="C8" s="159" t="s">
        <v>2149</v>
      </c>
      <c r="D8" s="159" t="s">
        <v>2150</v>
      </c>
      <c r="E8" s="159" t="s">
        <v>2151</v>
      </c>
      <c r="F8" s="159" t="s">
        <v>2152</v>
      </c>
      <c r="G8" s="159" t="s">
        <v>2153</v>
      </c>
      <c r="H8" s="159" t="s">
        <v>493</v>
      </c>
      <c r="I8" s="159" t="s">
        <v>2154</v>
      </c>
      <c r="J8" s="159" t="s">
        <v>2155</v>
      </c>
      <c r="K8" s="159" t="s">
        <v>2156</v>
      </c>
      <c r="L8" s="159" t="s">
        <v>2157</v>
      </c>
      <c r="M8" s="159" t="s">
        <v>446</v>
      </c>
      <c r="N8" s="159" t="s">
        <v>2158</v>
      </c>
      <c r="O8" s="160" t="s">
        <v>2159</v>
      </c>
      <c r="P8" s="159" t="s">
        <v>2160</v>
      </c>
      <c r="Q8" s="159" t="s">
        <v>2161</v>
      </c>
      <c r="R8" s="159" t="s">
        <v>2160</v>
      </c>
      <c r="S8" s="159" t="s">
        <v>2162</v>
      </c>
      <c r="T8" s="159" t="s">
        <v>2155</v>
      </c>
      <c r="U8" s="159" t="s">
        <v>2163</v>
      </c>
      <c r="V8" s="159" t="s">
        <v>2164</v>
      </c>
      <c r="W8" s="159" t="s">
        <v>2165</v>
      </c>
      <c r="X8" s="159" t="s">
        <v>2166</v>
      </c>
      <c r="Y8" s="159" t="s">
        <v>2167</v>
      </c>
      <c r="Z8" s="159" t="s">
        <v>2168</v>
      </c>
      <c r="AA8" s="159" t="s">
        <v>2169</v>
      </c>
      <c r="AB8" s="159" t="s">
        <v>2170</v>
      </c>
      <c r="AC8" s="159" t="s">
        <v>2171</v>
      </c>
      <c r="AD8" s="159" t="s">
        <v>2172</v>
      </c>
      <c r="AE8" s="159" t="s">
        <v>2173</v>
      </c>
      <c r="AF8" s="159" t="s">
        <v>2158</v>
      </c>
      <c r="AG8" s="159" t="s">
        <v>2159</v>
      </c>
      <c r="AH8" s="159" t="s">
        <v>2174</v>
      </c>
      <c r="AI8" s="159" t="s">
        <v>2175</v>
      </c>
      <c r="AJ8" s="160" t="s">
        <v>2176</v>
      </c>
      <c r="AK8" s="160" t="s">
        <v>2177</v>
      </c>
      <c r="AL8" s="159" t="s">
        <v>2178</v>
      </c>
      <c r="AM8" s="159" t="s">
        <v>2176</v>
      </c>
      <c r="AN8" s="159" t="s">
        <v>2177</v>
      </c>
      <c r="AO8" s="159" t="s">
        <v>2179</v>
      </c>
      <c r="AP8" s="159" t="s">
        <v>2180</v>
      </c>
      <c r="AQ8" s="159" t="s">
        <v>2181</v>
      </c>
      <c r="AR8" s="159" t="s">
        <v>2182</v>
      </c>
      <c r="AS8" s="159" t="s">
        <v>2183</v>
      </c>
      <c r="AT8" s="160" t="s">
        <v>2184</v>
      </c>
      <c r="AU8" s="160" t="s">
        <v>2185</v>
      </c>
      <c r="AV8" s="159" t="s">
        <v>2186</v>
      </c>
      <c r="AW8" s="159" t="s">
        <v>2187</v>
      </c>
      <c r="AX8" s="159" t="s">
        <v>2188</v>
      </c>
      <c r="AY8" s="159" t="s">
        <v>2189</v>
      </c>
      <c r="AZ8" s="159" t="s">
        <v>2190</v>
      </c>
      <c r="BA8" s="159" t="s">
        <v>2191</v>
      </c>
      <c r="BB8" s="160" t="s">
        <v>2192</v>
      </c>
      <c r="BC8" s="159" t="s">
        <v>2193</v>
      </c>
      <c r="BD8" s="159" t="s">
        <v>2194</v>
      </c>
      <c r="BE8" s="159" t="s">
        <v>2195</v>
      </c>
      <c r="BF8" s="159" t="s">
        <v>2184</v>
      </c>
      <c r="BG8" s="159" t="s">
        <v>2185</v>
      </c>
      <c r="BH8" s="159" t="s">
        <v>2196</v>
      </c>
      <c r="BI8" s="159" t="s">
        <v>2197</v>
      </c>
      <c r="BJ8" s="159" t="s">
        <v>2198</v>
      </c>
      <c r="BK8" s="159" t="s">
        <v>2199</v>
      </c>
      <c r="BL8" s="159" t="s">
        <v>2200</v>
      </c>
      <c r="BM8" s="159" t="s">
        <v>2201</v>
      </c>
      <c r="BN8" s="159" t="s">
        <v>2192</v>
      </c>
      <c r="BO8" s="159" t="s">
        <v>2202</v>
      </c>
      <c r="BP8" s="159" t="s">
        <v>2203</v>
      </c>
      <c r="BQ8" s="159" t="s">
        <v>2204</v>
      </c>
      <c r="BR8" s="159" t="s">
        <v>2205</v>
      </c>
      <c r="BS8" s="159" t="s">
        <v>2206</v>
      </c>
      <c r="BT8" s="159" t="s">
        <v>2207</v>
      </c>
      <c r="BU8" s="159" t="s">
        <v>2207</v>
      </c>
      <c r="BV8" s="159" t="s">
        <v>2208</v>
      </c>
      <c r="BW8" s="159" t="s">
        <v>2209</v>
      </c>
      <c r="BX8" s="159" t="s">
        <v>2210</v>
      </c>
      <c r="BY8" s="159" t="s">
        <v>2211</v>
      </c>
      <c r="BZ8" s="159" t="s">
        <v>2212</v>
      </c>
      <c r="CA8" s="159" t="s">
        <v>2213</v>
      </c>
      <c r="CB8" s="159" t="s">
        <v>2214</v>
      </c>
      <c r="CC8" s="159" t="s">
        <v>2215</v>
      </c>
      <c r="CD8" s="159" t="s">
        <v>2216</v>
      </c>
      <c r="CE8" s="159" t="s">
        <v>2217</v>
      </c>
      <c r="CF8" s="159" t="s">
        <v>2218</v>
      </c>
      <c r="CG8" s="159" t="s">
        <v>2219</v>
      </c>
      <c r="CH8" s="159" t="s">
        <v>2220</v>
      </c>
      <c r="CI8" s="159" t="s">
        <v>2221</v>
      </c>
      <c r="CJ8" s="159" t="s">
        <v>2222</v>
      </c>
      <c r="CK8" s="159" t="s">
        <v>2223</v>
      </c>
      <c r="CL8" s="159" t="s">
        <v>2224</v>
      </c>
      <c r="CM8" s="159" t="s">
        <v>2225</v>
      </c>
      <c r="CN8" s="159" t="s">
        <v>2226</v>
      </c>
      <c r="CO8" s="159" t="s">
        <v>2227</v>
      </c>
      <c r="CP8" s="159" t="s">
        <v>2228</v>
      </c>
      <c r="CQ8" s="159" t="s">
        <v>2229</v>
      </c>
      <c r="CR8" s="159" t="s">
        <v>2230</v>
      </c>
      <c r="CS8" s="159" t="s">
        <v>2231</v>
      </c>
      <c r="CT8" s="159" t="s">
        <v>2232</v>
      </c>
      <c r="CU8" s="159" t="s">
        <v>2233</v>
      </c>
      <c r="CV8" s="159" t="s">
        <v>2234</v>
      </c>
      <c r="CW8" s="159" t="s">
        <v>2235</v>
      </c>
      <c r="CX8" s="159" t="s">
        <v>2236</v>
      </c>
      <c r="CY8" s="159" t="s">
        <v>2237</v>
      </c>
      <c r="CZ8" s="159" t="s">
        <v>349</v>
      </c>
      <c r="DA8" s="159" t="s">
        <v>2238</v>
      </c>
      <c r="DB8" s="159" t="s">
        <v>2239</v>
      </c>
      <c r="DC8" s="159" t="s">
        <v>2240</v>
      </c>
      <c r="DD8" s="159" t="s">
        <v>2220</v>
      </c>
      <c r="DE8" s="159" t="s">
        <v>2221</v>
      </c>
      <c r="DF8" s="159" t="s">
        <v>2241</v>
      </c>
      <c r="DG8" s="159" t="s">
        <v>2242</v>
      </c>
      <c r="DH8" s="159" t="s">
        <v>2243</v>
      </c>
      <c r="DI8" s="159" t="s">
        <v>2244</v>
      </c>
      <c r="DJ8" s="159" t="s">
        <v>2245</v>
      </c>
      <c r="DK8" s="159" t="s">
        <v>2246</v>
      </c>
      <c r="DL8" s="159" t="s">
        <v>2237</v>
      </c>
      <c r="DM8" s="159" t="s">
        <v>349</v>
      </c>
      <c r="DN8" s="159" t="s">
        <v>2238</v>
      </c>
      <c r="DO8" s="159" t="s">
        <v>2247</v>
      </c>
      <c r="DP8" s="159" t="s">
        <v>2248</v>
      </c>
      <c r="DQ8" s="159" t="s">
        <v>2249</v>
      </c>
      <c r="DR8" s="159" t="s">
        <v>2250</v>
      </c>
      <c r="DS8" s="159" t="s">
        <v>2251</v>
      </c>
      <c r="DT8" s="159" t="s">
        <v>2252</v>
      </c>
      <c r="DU8" s="159" t="s">
        <v>2236</v>
      </c>
      <c r="DV8" s="159" t="s">
        <v>2237</v>
      </c>
      <c r="DW8" s="159" t="s">
        <v>2241</v>
      </c>
      <c r="DX8" s="159" t="s">
        <v>2250</v>
      </c>
      <c r="DY8" s="159" t="s">
        <v>2253</v>
      </c>
      <c r="DZ8" s="159" t="s">
        <v>2254</v>
      </c>
      <c r="EA8" s="159" t="s">
        <v>2255</v>
      </c>
      <c r="EB8" s="159" t="s">
        <v>2256</v>
      </c>
      <c r="EC8" s="159" t="s">
        <v>2257</v>
      </c>
      <c r="ED8" s="159" t="s">
        <v>2258</v>
      </c>
      <c r="EE8" s="159" t="s">
        <v>2259</v>
      </c>
      <c r="EF8" s="159" t="s">
        <v>2260</v>
      </c>
      <c r="EG8" s="159" t="s">
        <v>2194</v>
      </c>
      <c r="EH8" s="159" t="s">
        <v>2204</v>
      </c>
      <c r="EI8" s="159" t="s">
        <v>206</v>
      </c>
      <c r="EJ8" s="159" t="s">
        <v>2261</v>
      </c>
      <c r="EK8" s="159" t="s">
        <v>2262</v>
      </c>
      <c r="EL8" s="159" t="s">
        <v>2263</v>
      </c>
      <c r="EM8" s="159" t="s">
        <v>2264</v>
      </c>
      <c r="EN8" s="159" t="s">
        <v>2265</v>
      </c>
      <c r="EO8" s="159" t="s">
        <v>2266</v>
      </c>
      <c r="EP8" s="159" t="s">
        <v>2267</v>
      </c>
      <c r="EQ8" s="159" t="s">
        <v>2268</v>
      </c>
      <c r="ER8" s="159" t="s">
        <v>2269</v>
      </c>
      <c r="ES8" s="159" t="s">
        <v>2270</v>
      </c>
      <c r="ET8" s="159" t="s">
        <v>2271</v>
      </c>
      <c r="EU8" s="159" t="s">
        <v>2272</v>
      </c>
      <c r="EV8" s="159" t="s">
        <v>2273</v>
      </c>
      <c r="EW8" s="159" t="s">
        <v>2274</v>
      </c>
      <c r="EX8" s="159" t="s">
        <v>2275</v>
      </c>
      <c r="EY8" s="159" t="s">
        <v>2276</v>
      </c>
      <c r="EZ8" s="159" t="s">
        <v>472</v>
      </c>
      <c r="FA8" s="159" t="s">
        <v>2277</v>
      </c>
      <c r="FB8" s="159" t="s">
        <v>2260</v>
      </c>
      <c r="FC8" s="159" t="s">
        <v>2264</v>
      </c>
      <c r="FD8" s="159" t="s">
        <v>2278</v>
      </c>
      <c r="FE8" s="159" t="s">
        <v>2279</v>
      </c>
      <c r="FF8" s="159" t="s">
        <v>2280</v>
      </c>
      <c r="FG8" s="159" t="s">
        <v>2281</v>
      </c>
      <c r="FH8" s="159" t="s">
        <v>2282</v>
      </c>
      <c r="FI8" s="159" t="s">
        <v>2283</v>
      </c>
      <c r="FJ8" s="159" t="s">
        <v>2213</v>
      </c>
      <c r="FK8" s="159" t="s">
        <v>2214</v>
      </c>
      <c r="FL8" s="159" t="s">
        <v>2284</v>
      </c>
      <c r="FM8" s="159" t="s">
        <v>2253</v>
      </c>
      <c r="FN8" s="159" t="s">
        <v>2254</v>
      </c>
      <c r="FO8" s="159" t="s">
        <v>2285</v>
      </c>
      <c r="FP8" s="159" t="s">
        <v>2286</v>
      </c>
      <c r="FQ8" s="160" t="s">
        <v>2287</v>
      </c>
      <c r="FR8" s="159" t="s">
        <v>2288</v>
      </c>
      <c r="FS8" s="159" t="s">
        <v>2289</v>
      </c>
      <c r="FT8" s="159" t="s">
        <v>2290</v>
      </c>
      <c r="FU8" s="159" t="s">
        <v>2291</v>
      </c>
      <c r="FV8" s="159" t="s">
        <v>2292</v>
      </c>
      <c r="FW8" s="159" t="s">
        <v>2293</v>
      </c>
      <c r="FX8" s="159" t="s">
        <v>2294</v>
      </c>
      <c r="FY8" s="159" t="s">
        <v>2295</v>
      </c>
      <c r="FZ8" s="159" t="s">
        <v>2296</v>
      </c>
      <c r="GA8" s="159" t="s">
        <v>2261</v>
      </c>
      <c r="GB8" s="160" t="s">
        <v>2297</v>
      </c>
      <c r="GC8" s="159" t="s">
        <v>2286</v>
      </c>
      <c r="GD8" s="159" t="s">
        <v>2285</v>
      </c>
      <c r="GE8" s="159" t="s">
        <v>2298</v>
      </c>
      <c r="GF8" s="160" t="s">
        <v>2299</v>
      </c>
      <c r="GG8" s="159" t="s">
        <v>2300</v>
      </c>
      <c r="GH8" s="159" t="s">
        <v>2301</v>
      </c>
      <c r="GI8" s="159" t="s">
        <v>2236</v>
      </c>
      <c r="GJ8" s="159" t="s">
        <v>2302</v>
      </c>
      <c r="GK8" s="159" t="s">
        <v>2303</v>
      </c>
      <c r="GL8" s="159" t="s">
        <v>2304</v>
      </c>
      <c r="GM8" s="159" t="s">
        <v>2305</v>
      </c>
      <c r="GN8" s="159" t="s">
        <v>2306</v>
      </c>
      <c r="GO8" s="159" t="s">
        <v>2307</v>
      </c>
      <c r="GP8" s="159" t="s">
        <v>2308</v>
      </c>
      <c r="GQ8" s="160" t="s">
        <v>2307</v>
      </c>
      <c r="GR8" s="159" t="s">
        <v>2309</v>
      </c>
      <c r="GS8" s="159" t="s">
        <v>2310</v>
      </c>
      <c r="GT8" s="159" t="s">
        <v>2311</v>
      </c>
      <c r="GU8" s="159" t="s">
        <v>2312</v>
      </c>
      <c r="GV8" s="159" t="s">
        <v>44</v>
      </c>
      <c r="GW8" s="159" t="s">
        <v>2313</v>
      </c>
      <c r="GX8" s="159" t="s">
        <v>2314</v>
      </c>
      <c r="GY8" s="159" t="s">
        <v>2315</v>
      </c>
      <c r="GZ8" s="159" t="s">
        <v>2316</v>
      </c>
      <c r="HA8" s="159" t="s">
        <v>2317</v>
      </c>
      <c r="HB8" s="160" t="s">
        <v>2318</v>
      </c>
      <c r="HC8" s="160" t="s">
        <v>2319</v>
      </c>
      <c r="HD8" s="159" t="s">
        <v>2320</v>
      </c>
      <c r="HE8" s="159" t="s">
        <v>2320</v>
      </c>
      <c r="HF8" s="159" t="s">
        <v>536</v>
      </c>
      <c r="HG8" s="159" t="s">
        <v>536</v>
      </c>
      <c r="HH8" s="159" t="s">
        <v>2321</v>
      </c>
      <c r="HI8" s="160" t="s">
        <v>2318</v>
      </c>
      <c r="HJ8" s="160" t="s">
        <v>2319</v>
      </c>
      <c r="HK8" s="159" t="s">
        <v>2322</v>
      </c>
      <c r="HL8" s="159" t="s">
        <v>2323</v>
      </c>
      <c r="HM8" s="159" t="s">
        <v>2324</v>
      </c>
      <c r="HN8" s="159" t="s">
        <v>2325</v>
      </c>
      <c r="HO8" s="159" t="s">
        <v>2326</v>
      </c>
      <c r="HP8" s="159" t="s">
        <v>2327</v>
      </c>
      <c r="HQ8" s="159" t="s">
        <v>2328</v>
      </c>
      <c r="HR8" s="159" t="s">
        <v>2329</v>
      </c>
      <c r="HS8" s="159" t="s">
        <v>2330</v>
      </c>
      <c r="HT8" s="159" t="s">
        <v>2331</v>
      </c>
      <c r="HU8" s="159" t="s">
        <v>2332</v>
      </c>
      <c r="HV8" s="159" t="s">
        <v>2333</v>
      </c>
      <c r="HW8" s="159" t="s">
        <v>2334</v>
      </c>
      <c r="HX8" s="159" t="s">
        <v>2335</v>
      </c>
      <c r="HY8" s="159" t="s">
        <v>2336</v>
      </c>
      <c r="HZ8" s="159" t="s">
        <v>2337</v>
      </c>
      <c r="IA8" s="159" t="s">
        <v>2338</v>
      </c>
      <c r="IB8" s="159" t="s">
        <v>2339</v>
      </c>
      <c r="IC8" s="159" t="s">
        <v>2340</v>
      </c>
      <c r="ID8" s="159" t="s">
        <v>2341</v>
      </c>
      <c r="IE8" s="159" t="s">
        <v>2342</v>
      </c>
      <c r="IF8" s="159" t="s">
        <v>2328</v>
      </c>
      <c r="IG8" s="159" t="s">
        <v>2329</v>
      </c>
      <c r="IH8" s="159" t="s">
        <v>2343</v>
      </c>
      <c r="II8" s="159" t="s">
        <v>2344</v>
      </c>
      <c r="IJ8" s="159" t="s">
        <v>2321</v>
      </c>
      <c r="IK8" s="159" t="s">
        <v>206</v>
      </c>
      <c r="IL8" s="160" t="s">
        <v>2345</v>
      </c>
      <c r="IM8" s="160" t="s">
        <v>61</v>
      </c>
      <c r="IN8" s="159" t="s">
        <v>2346</v>
      </c>
      <c r="IO8" s="159" t="s">
        <v>61</v>
      </c>
      <c r="IP8" s="159" t="s">
        <v>2347</v>
      </c>
      <c r="IQ8" s="159" t="s">
        <v>2348</v>
      </c>
      <c r="IR8" s="159" t="s">
        <v>2349</v>
      </c>
      <c r="IS8" s="160" t="s">
        <v>2347</v>
      </c>
      <c r="IT8" s="159" t="s">
        <v>389</v>
      </c>
      <c r="IU8" s="159" t="s">
        <v>392</v>
      </c>
      <c r="IV8" s="159" t="s">
        <v>2348</v>
      </c>
      <c r="IW8" s="160" t="s">
        <v>2345</v>
      </c>
      <c r="IX8" s="159" t="s">
        <v>2349</v>
      </c>
      <c r="IY8" s="159" t="s">
        <v>566</v>
      </c>
      <c r="IZ8" s="159" t="s">
        <v>566</v>
      </c>
      <c r="JA8" s="159" t="s">
        <v>2350</v>
      </c>
      <c r="JB8" s="159" t="s">
        <v>2351</v>
      </c>
      <c r="JC8" s="159" t="s">
        <v>2352</v>
      </c>
      <c r="JD8" s="159" t="s">
        <v>2353</v>
      </c>
      <c r="JE8" s="159" t="s">
        <v>2354</v>
      </c>
      <c r="JF8" s="159" t="s">
        <v>2352</v>
      </c>
      <c r="JG8" s="159" t="s">
        <v>2355</v>
      </c>
      <c r="JH8" s="159" t="s">
        <v>2356</v>
      </c>
      <c r="JI8" s="159" t="s">
        <v>2355</v>
      </c>
      <c r="JJ8" s="159" t="s">
        <v>2357</v>
      </c>
      <c r="JK8" s="159" t="s">
        <v>2358</v>
      </c>
      <c r="JL8" s="159" t="s">
        <v>2359</v>
      </c>
      <c r="JM8" s="159" t="s">
        <v>2360</v>
      </c>
      <c r="JN8" s="159" t="s">
        <v>2361</v>
      </c>
      <c r="JO8" s="159" t="s">
        <v>2362</v>
      </c>
      <c r="JP8" s="159" t="s">
        <v>2363</v>
      </c>
      <c r="JQ8" s="159" t="s">
        <v>2364</v>
      </c>
      <c r="JR8" s="159" t="s">
        <v>2365</v>
      </c>
      <c r="JS8" s="159" t="s">
        <v>2366</v>
      </c>
      <c r="JT8" s="159" t="s">
        <v>2367</v>
      </c>
      <c r="JU8" s="159" t="s">
        <v>2342</v>
      </c>
      <c r="JV8" s="159" t="s">
        <v>2368</v>
      </c>
      <c r="JW8" s="159" t="s">
        <v>2369</v>
      </c>
      <c r="JX8" s="159" t="s">
        <v>2370</v>
      </c>
      <c r="JY8" s="159" t="s">
        <v>2371</v>
      </c>
      <c r="JZ8" s="159" t="s">
        <v>2372</v>
      </c>
      <c r="KA8" s="159" t="s">
        <v>2322</v>
      </c>
      <c r="KB8" s="159" t="s">
        <v>2373</v>
      </c>
      <c r="KC8" s="159" t="s">
        <v>2372</v>
      </c>
      <c r="KD8" s="159" t="s">
        <v>2323</v>
      </c>
      <c r="KE8" s="159" t="s">
        <v>2374</v>
      </c>
      <c r="KF8" s="159" t="s">
        <v>2375</v>
      </c>
      <c r="KG8" s="159" t="s">
        <v>2375</v>
      </c>
      <c r="KH8" s="159" t="s">
        <v>527</v>
      </c>
      <c r="KI8" s="159" t="s">
        <v>2206</v>
      </c>
    </row>
    <row r="9" spans="1:295" ht="18" customHeight="1" x14ac:dyDescent="0.3">
      <c r="A9" s="161" t="s">
        <v>70</v>
      </c>
      <c r="B9" s="161" t="s">
        <v>803</v>
      </c>
      <c r="C9" s="162">
        <v>0</v>
      </c>
      <c r="D9" s="162">
        <v>16.450099999999999</v>
      </c>
      <c r="E9" s="162">
        <v>-32.769599999999997</v>
      </c>
      <c r="F9" s="162">
        <v>-36.875900000000001</v>
      </c>
      <c r="G9" s="162">
        <v>28.15</v>
      </c>
      <c r="H9" s="162">
        <v>0</v>
      </c>
      <c r="I9" s="162">
        <v>55.799799999999998</v>
      </c>
      <c r="J9" s="162">
        <v>-103.736</v>
      </c>
      <c r="K9" s="162">
        <v>48.128399999999999</v>
      </c>
      <c r="L9" s="162">
        <v>24.263300000000001</v>
      </c>
      <c r="M9" s="162">
        <v>23.563500000000001</v>
      </c>
      <c r="N9" s="162">
        <v>-8.8800000000000008</v>
      </c>
      <c r="O9" s="162">
        <v>-25.26</v>
      </c>
      <c r="P9" s="162">
        <v>0</v>
      </c>
      <c r="Q9" s="162">
        <v>10.763999999999999</v>
      </c>
      <c r="R9" s="162">
        <v>0</v>
      </c>
      <c r="S9" s="162">
        <v>12.7692</v>
      </c>
      <c r="T9" s="162">
        <v>211.1344</v>
      </c>
      <c r="U9" s="162">
        <v>4.2938999999999998</v>
      </c>
      <c r="V9" s="162">
        <v>4.3579999999999997</v>
      </c>
      <c r="W9" s="162">
        <v>7.4157000000000002</v>
      </c>
      <c r="X9" s="162">
        <v>0</v>
      </c>
      <c r="Y9" s="162">
        <v>12.777100000000001</v>
      </c>
      <c r="Z9" s="162">
        <v>2.3959999999999999</v>
      </c>
      <c r="AA9" s="163"/>
      <c r="AB9" s="163"/>
      <c r="AC9" s="162">
        <v>-55.22</v>
      </c>
      <c r="AD9" s="162">
        <v>-54.72</v>
      </c>
      <c r="AE9" s="163"/>
      <c r="AF9" s="162">
        <v>8.8800000000000008</v>
      </c>
      <c r="AG9" s="162">
        <v>24.2</v>
      </c>
      <c r="AH9" s="162">
        <v>7.5629999999999997</v>
      </c>
      <c r="AI9" s="162">
        <v>0.16900000000000001</v>
      </c>
      <c r="AJ9" s="162">
        <v>-55.22</v>
      </c>
      <c r="AK9" s="162">
        <v>-55.3</v>
      </c>
      <c r="AL9" s="162">
        <v>-45.62</v>
      </c>
      <c r="AM9" s="162">
        <v>55.76</v>
      </c>
      <c r="AN9" s="162">
        <v>55.85</v>
      </c>
      <c r="AO9" s="162">
        <v>13.326599999999999</v>
      </c>
      <c r="AP9" s="162">
        <v>-1.3291999999999999</v>
      </c>
      <c r="AQ9" s="162">
        <v>0</v>
      </c>
      <c r="AR9" s="162">
        <v>0</v>
      </c>
      <c r="AS9" s="162">
        <v>0</v>
      </c>
      <c r="AT9" s="162">
        <v>-37.240600000000001</v>
      </c>
      <c r="AU9" s="162">
        <v>-38.045400000000001</v>
      </c>
      <c r="AV9" s="162">
        <v>30.171099999999999</v>
      </c>
      <c r="AW9" s="162">
        <v>29.993400000000001</v>
      </c>
      <c r="AX9" s="162">
        <v>0</v>
      </c>
      <c r="AY9" s="162">
        <v>71.936099999999996</v>
      </c>
      <c r="AZ9" s="162">
        <v>1.5867</v>
      </c>
      <c r="BA9" s="162">
        <v>9.5381999999999998</v>
      </c>
      <c r="BB9" s="162">
        <v>-352.70460000000003</v>
      </c>
      <c r="BC9" s="162">
        <v>-0.50260000000000005</v>
      </c>
      <c r="BD9" s="162">
        <v>0.5</v>
      </c>
      <c r="BE9" s="162">
        <v>0.4</v>
      </c>
      <c r="BF9" s="162">
        <v>43.353000000000002</v>
      </c>
      <c r="BG9" s="162">
        <v>42.415199999999999</v>
      </c>
      <c r="BH9" s="162">
        <v>-5.1994999999999996</v>
      </c>
      <c r="BI9" s="163"/>
      <c r="BJ9" s="162">
        <v>-19.8933</v>
      </c>
      <c r="BK9" s="162">
        <v>6.1630000000000003</v>
      </c>
      <c r="BL9" s="162">
        <v>8.5764999999999993</v>
      </c>
      <c r="BM9" s="162">
        <v>5.9462999999999999</v>
      </c>
      <c r="BN9" s="162">
        <v>396.77100000000002</v>
      </c>
      <c r="BO9" s="162">
        <v>60.304600000000001</v>
      </c>
      <c r="BP9" s="162">
        <v>60.090899999999998</v>
      </c>
      <c r="BQ9" s="162">
        <v>-230.5231</v>
      </c>
      <c r="BR9" s="162">
        <v>409.6019</v>
      </c>
      <c r="BS9" s="163"/>
      <c r="BT9" s="162">
        <v>-128.74629999999999</v>
      </c>
      <c r="BU9" s="162">
        <v>0</v>
      </c>
      <c r="BV9" s="162">
        <v>78.638900000000007</v>
      </c>
      <c r="BW9" s="162">
        <v>26.44</v>
      </c>
      <c r="BX9" s="162">
        <v>23.7</v>
      </c>
      <c r="BY9" s="162">
        <v>53.88</v>
      </c>
      <c r="BZ9" s="162">
        <v>70.12</v>
      </c>
      <c r="CA9" s="162">
        <v>-65.902699999999996</v>
      </c>
      <c r="CB9" s="162">
        <v>-65.366900000000001</v>
      </c>
      <c r="CC9" s="162">
        <v>135.2182</v>
      </c>
      <c r="CD9" s="162">
        <v>135.81370000000001</v>
      </c>
      <c r="CE9" s="162">
        <v>15.7209</v>
      </c>
      <c r="CF9" s="162">
        <v>-86.104399999999998</v>
      </c>
      <c r="CG9" s="162">
        <v>-85.921599999999998</v>
      </c>
      <c r="CH9" s="162">
        <v>6.2145999999999999</v>
      </c>
      <c r="CI9" s="162">
        <v>-68.365499999999997</v>
      </c>
      <c r="CJ9" s="162">
        <v>0</v>
      </c>
      <c r="CK9" s="162">
        <v>0</v>
      </c>
      <c r="CL9" s="162">
        <v>23.7</v>
      </c>
      <c r="CM9" s="162">
        <v>137.30000000000001</v>
      </c>
      <c r="CN9" s="162">
        <v>-14.01</v>
      </c>
      <c r="CO9" s="162">
        <v>22.6234</v>
      </c>
      <c r="CP9" s="162">
        <v>22.173100000000002</v>
      </c>
      <c r="CQ9" s="162">
        <v>23.288399999999999</v>
      </c>
      <c r="CR9" s="162">
        <v>-39.393300000000004</v>
      </c>
      <c r="CS9" s="162">
        <v>-39.450400000000002</v>
      </c>
      <c r="CT9" s="162">
        <v>44.7729</v>
      </c>
      <c r="CU9" s="162">
        <v>-47.610599999999998</v>
      </c>
      <c r="CV9" s="162">
        <v>51.516300000000001</v>
      </c>
      <c r="CW9" s="162">
        <v>13.2498</v>
      </c>
      <c r="CX9" s="162">
        <v>45.87</v>
      </c>
      <c r="CY9" s="162">
        <v>64.709999999999994</v>
      </c>
      <c r="CZ9" s="162">
        <v>38.679200000000002</v>
      </c>
      <c r="DA9" s="162">
        <v>36.772199999999998</v>
      </c>
      <c r="DB9" s="162">
        <v>-28.49</v>
      </c>
      <c r="DC9" s="162">
        <v>0</v>
      </c>
      <c r="DD9" s="162">
        <v>68.754300000000001</v>
      </c>
      <c r="DE9" s="162">
        <v>68.063900000000004</v>
      </c>
      <c r="DF9" s="162">
        <v>-111.14490000000001</v>
      </c>
      <c r="DG9" s="162">
        <v>-1E-4</v>
      </c>
      <c r="DH9" s="162">
        <v>-17.3826</v>
      </c>
      <c r="DI9" s="162">
        <v>-81.2</v>
      </c>
      <c r="DJ9" s="162">
        <v>-82</v>
      </c>
      <c r="DK9" s="162">
        <v>28.814399999999999</v>
      </c>
      <c r="DL9" s="162">
        <v>38.388100000000001</v>
      </c>
      <c r="DM9" s="162">
        <v>55.432899999999997</v>
      </c>
      <c r="DN9" s="162">
        <v>55.682400000000001</v>
      </c>
      <c r="DO9" s="162">
        <v>37.79</v>
      </c>
      <c r="DP9" s="162">
        <v>-9.06</v>
      </c>
      <c r="DQ9" s="162">
        <v>55.215000000000003</v>
      </c>
      <c r="DR9" s="162">
        <v>112.1739</v>
      </c>
      <c r="DS9" s="162">
        <v>-32.5</v>
      </c>
      <c r="DT9" s="162">
        <v>-32.770000000000003</v>
      </c>
      <c r="DU9" s="162">
        <v>113.14</v>
      </c>
      <c r="DV9" s="162">
        <v>61.48</v>
      </c>
      <c r="DW9" s="162">
        <v>111.1091</v>
      </c>
      <c r="DX9" s="162">
        <v>108.5273</v>
      </c>
      <c r="DY9" s="162">
        <v>-48.305199999999999</v>
      </c>
      <c r="DZ9" s="162">
        <v>-46.545499999999997</v>
      </c>
      <c r="EA9" s="162">
        <v>180.4025</v>
      </c>
      <c r="EB9" s="162">
        <v>140.74860000000001</v>
      </c>
      <c r="EC9" s="162">
        <v>133.31649999999999</v>
      </c>
      <c r="ED9" s="162">
        <v>136.97030000000001</v>
      </c>
      <c r="EE9" s="162">
        <v>57.601100000000002</v>
      </c>
      <c r="EF9" s="162">
        <v>49.5291</v>
      </c>
      <c r="EG9" s="162">
        <v>-20.641999999999999</v>
      </c>
      <c r="EH9" s="162">
        <v>242.01009999999999</v>
      </c>
      <c r="EI9" s="162">
        <v>43.539099999999998</v>
      </c>
      <c r="EJ9" s="163"/>
      <c r="EK9" s="162">
        <v>-30.735299999999999</v>
      </c>
      <c r="EL9" s="162">
        <v>-29.3582</v>
      </c>
      <c r="EM9" s="162">
        <v>26.153400000000001</v>
      </c>
      <c r="EN9" s="162">
        <v>-32.797899999999998</v>
      </c>
      <c r="EO9" s="162">
        <v>-29.561199999999999</v>
      </c>
      <c r="EP9" s="162">
        <v>153.66</v>
      </c>
      <c r="EQ9" s="162">
        <v>-62.451300000000003</v>
      </c>
      <c r="ER9" s="162">
        <v>-62.226300000000002</v>
      </c>
      <c r="ES9" s="162">
        <v>-16.223500000000001</v>
      </c>
      <c r="ET9" s="162">
        <v>0</v>
      </c>
      <c r="EU9" s="162">
        <v>0</v>
      </c>
      <c r="EV9" s="162">
        <v>106.5</v>
      </c>
      <c r="EW9" s="162">
        <v>12.4315</v>
      </c>
      <c r="EX9" s="162">
        <v>-114.1199</v>
      </c>
      <c r="EY9" s="162">
        <v>-34.775399999999998</v>
      </c>
      <c r="EZ9" s="162">
        <v>-34.279499999999999</v>
      </c>
      <c r="FA9" s="162">
        <v>4.9143999999999997</v>
      </c>
      <c r="FB9" s="162">
        <v>-46.6526</v>
      </c>
      <c r="FC9" s="162">
        <v>10.1729</v>
      </c>
      <c r="FD9" s="162">
        <v>23.239100000000001</v>
      </c>
      <c r="FE9" s="162">
        <v>0</v>
      </c>
      <c r="FF9" s="162">
        <v>0</v>
      </c>
      <c r="FG9" s="162">
        <v>39.329300000000003</v>
      </c>
      <c r="FH9" s="162">
        <v>40.4358</v>
      </c>
      <c r="FI9" s="162">
        <v>38.183599999999998</v>
      </c>
      <c r="FJ9" s="162">
        <v>65.642899999999997</v>
      </c>
      <c r="FK9" s="162">
        <v>65.810299999999998</v>
      </c>
      <c r="FL9" s="162">
        <v>-129.1088</v>
      </c>
      <c r="FM9" s="162">
        <v>50.576700000000002</v>
      </c>
      <c r="FN9" s="162">
        <v>50.117699999999999</v>
      </c>
      <c r="FO9" s="162">
        <v>-91.239400000000003</v>
      </c>
      <c r="FP9" s="162">
        <v>-74.236900000000006</v>
      </c>
      <c r="FQ9" s="162">
        <v>0</v>
      </c>
      <c r="FR9" s="162">
        <v>0</v>
      </c>
      <c r="FS9" s="162">
        <v>13.8705</v>
      </c>
      <c r="FT9" s="162">
        <v>0</v>
      </c>
      <c r="FU9" s="162">
        <v>0</v>
      </c>
      <c r="FV9" s="162">
        <v>13.47</v>
      </c>
      <c r="FW9" s="162">
        <v>-52.622399999999999</v>
      </c>
      <c r="FX9" s="162">
        <v>10.3066</v>
      </c>
      <c r="FY9" s="162">
        <v>-15.509</v>
      </c>
      <c r="FZ9" s="162">
        <v>4.399</v>
      </c>
      <c r="GA9" s="162">
        <v>11.2775</v>
      </c>
      <c r="GB9" s="162">
        <v>18.28</v>
      </c>
      <c r="GC9" s="162">
        <v>76.527000000000001</v>
      </c>
      <c r="GD9" s="162">
        <v>92.942499999999995</v>
      </c>
      <c r="GE9" s="162">
        <v>0</v>
      </c>
      <c r="GF9" s="162">
        <v>83.936999999999998</v>
      </c>
      <c r="GG9" s="162">
        <v>40.5</v>
      </c>
      <c r="GH9" s="162">
        <v>-20.107500000000002</v>
      </c>
      <c r="GI9" s="162">
        <v>0</v>
      </c>
      <c r="GJ9" s="162">
        <v>4.6162000000000001</v>
      </c>
      <c r="GK9" s="162">
        <v>1.4918</v>
      </c>
      <c r="GL9" s="162">
        <v>0</v>
      </c>
      <c r="GM9" s="162">
        <v>0</v>
      </c>
      <c r="GN9" s="162">
        <v>0</v>
      </c>
      <c r="GO9" s="162">
        <v>-27.961200000000002</v>
      </c>
      <c r="GP9" s="162">
        <v>25.384799999999998</v>
      </c>
      <c r="GQ9" s="162">
        <v>44.368899999999996</v>
      </c>
      <c r="GR9" s="162">
        <v>111.4066</v>
      </c>
      <c r="GS9" s="162">
        <v>71.733400000000003</v>
      </c>
      <c r="GT9" s="162">
        <v>-168.60910000000001</v>
      </c>
      <c r="GU9" s="162">
        <v>-17.752600000000001</v>
      </c>
      <c r="GV9" s="162">
        <v>34.453099999999999</v>
      </c>
      <c r="GW9" s="162">
        <v>-29.815300000000001</v>
      </c>
      <c r="GX9" s="162">
        <v>0</v>
      </c>
      <c r="GY9" s="162">
        <v>0</v>
      </c>
      <c r="GZ9" s="162">
        <v>0</v>
      </c>
      <c r="HA9" s="162">
        <v>0</v>
      </c>
      <c r="HB9" s="162">
        <v>193.95140000000001</v>
      </c>
      <c r="HC9" s="162">
        <v>194.95169999999999</v>
      </c>
      <c r="HD9" s="162">
        <v>284.5</v>
      </c>
      <c r="HE9" s="162">
        <v>-283.40010000000001</v>
      </c>
      <c r="HF9" s="162">
        <v>-466.0301</v>
      </c>
      <c r="HG9" s="162">
        <v>476.17380000000003</v>
      </c>
      <c r="HH9" s="162">
        <v>472.45639999999997</v>
      </c>
      <c r="HI9" s="162">
        <v>-186.399</v>
      </c>
      <c r="HJ9" s="162">
        <v>-184.2124</v>
      </c>
      <c r="HK9" s="162">
        <v>-60.835299999999997</v>
      </c>
      <c r="HL9" s="162">
        <v>-53.960599999999999</v>
      </c>
      <c r="HM9" s="162">
        <v>79.111400000000003</v>
      </c>
      <c r="HN9" s="162">
        <v>78.803299999999993</v>
      </c>
      <c r="HO9" s="162">
        <v>0</v>
      </c>
      <c r="HP9" s="162">
        <v>0</v>
      </c>
      <c r="HQ9" s="162">
        <v>47.881900000000002</v>
      </c>
      <c r="HR9" s="162">
        <v>46.5306</v>
      </c>
      <c r="HS9" s="162">
        <v>-12.497400000000001</v>
      </c>
      <c r="HT9" s="162">
        <v>-12.7889</v>
      </c>
      <c r="HU9" s="162">
        <v>148.61000000000001</v>
      </c>
      <c r="HV9" s="162">
        <v>148.44</v>
      </c>
      <c r="HW9" s="162">
        <v>51</v>
      </c>
      <c r="HX9" s="162">
        <v>50.8</v>
      </c>
      <c r="HY9" s="162">
        <v>22.0687</v>
      </c>
      <c r="HZ9" s="162">
        <v>0</v>
      </c>
      <c r="IA9" s="162">
        <v>-333.84140000000002</v>
      </c>
      <c r="IB9" s="162">
        <v>91.502499999999998</v>
      </c>
      <c r="IC9" s="162">
        <v>90.86</v>
      </c>
      <c r="ID9" s="162">
        <v>14.5</v>
      </c>
      <c r="IE9" s="162">
        <v>11.2</v>
      </c>
      <c r="IF9" s="162">
        <v>-45.3</v>
      </c>
      <c r="IG9" s="162">
        <v>-45.4</v>
      </c>
      <c r="IH9" s="162">
        <v>0</v>
      </c>
      <c r="II9" s="162">
        <v>0</v>
      </c>
      <c r="IJ9" s="162">
        <v>-468.33589999999998</v>
      </c>
      <c r="IK9" s="162">
        <v>-46.139099999999999</v>
      </c>
      <c r="IL9" s="162">
        <v>363.40440000000001</v>
      </c>
      <c r="IM9" s="162">
        <v>259.11649999999997</v>
      </c>
      <c r="IN9" s="162">
        <v>35.262099999999997</v>
      </c>
      <c r="IO9" s="162">
        <v>-256.13900000000001</v>
      </c>
      <c r="IP9" s="162">
        <v>255.44059999999999</v>
      </c>
      <c r="IQ9" s="162">
        <v>-247.89420000000001</v>
      </c>
      <c r="IR9" s="162">
        <v>-120.4892</v>
      </c>
      <c r="IS9" s="162">
        <v>-245.84549999999999</v>
      </c>
      <c r="IT9" s="162">
        <v>0</v>
      </c>
      <c r="IU9" s="162">
        <v>0</v>
      </c>
      <c r="IV9" s="162">
        <v>246.7396</v>
      </c>
      <c r="IW9" s="162">
        <v>-348.95249999999999</v>
      </c>
      <c r="IX9" s="162">
        <v>119.09399999999999</v>
      </c>
      <c r="IY9" s="162">
        <v>-231.63650000000001</v>
      </c>
      <c r="IZ9" s="162">
        <v>232.60300000000001</v>
      </c>
      <c r="JA9" s="162">
        <v>-6.1675000000000004</v>
      </c>
      <c r="JB9" s="163"/>
      <c r="JC9" s="162">
        <v>26.56</v>
      </c>
      <c r="JD9" s="162">
        <v>6.2679999999999998</v>
      </c>
      <c r="JE9" s="162">
        <v>6.258</v>
      </c>
      <c r="JF9" s="162">
        <v>-26.08</v>
      </c>
      <c r="JG9" s="162">
        <v>9.92</v>
      </c>
      <c r="JH9" s="163"/>
      <c r="JI9" s="162">
        <v>-10.398999999999999</v>
      </c>
      <c r="JJ9" s="162">
        <v>-43.3005</v>
      </c>
      <c r="JK9" s="162">
        <v>-15.730499999999999</v>
      </c>
      <c r="JL9" s="162">
        <v>45.2</v>
      </c>
      <c r="JM9" s="162">
        <v>53.533999999999999</v>
      </c>
      <c r="JN9" s="162">
        <v>54.302</v>
      </c>
      <c r="JO9" s="162">
        <v>10.3612</v>
      </c>
      <c r="JP9" s="162">
        <v>12.286</v>
      </c>
      <c r="JQ9" s="162">
        <v>50.280200000000001</v>
      </c>
      <c r="JR9" s="162">
        <v>50.058900000000001</v>
      </c>
      <c r="JS9" s="162">
        <v>50.410299999999999</v>
      </c>
      <c r="JT9" s="163"/>
      <c r="JU9" s="162">
        <v>-10.1</v>
      </c>
      <c r="JV9" s="162">
        <v>23.338200000000001</v>
      </c>
      <c r="JW9" s="162">
        <v>6.04</v>
      </c>
      <c r="JX9" s="163"/>
      <c r="JY9" s="162">
        <v>-48.247300000000003</v>
      </c>
      <c r="JZ9" s="162">
        <v>78.645499999999998</v>
      </c>
      <c r="KA9" s="162">
        <v>62.018700000000003</v>
      </c>
      <c r="KB9" s="162">
        <v>-48.890700000000002</v>
      </c>
      <c r="KC9" s="162">
        <v>-76.982200000000006</v>
      </c>
      <c r="KD9" s="162">
        <v>52.38</v>
      </c>
      <c r="KE9" s="162">
        <v>23.914300000000001</v>
      </c>
      <c r="KF9" s="162">
        <v>2</v>
      </c>
      <c r="KG9" s="162">
        <v>-2.4</v>
      </c>
      <c r="KH9" s="162">
        <v>0</v>
      </c>
      <c r="KI9" s="162">
        <v>187.71090000000001</v>
      </c>
    </row>
    <row r="10" spans="1:295" ht="18" customHeight="1" x14ac:dyDescent="0.3">
      <c r="A10" s="161" t="s">
        <v>70</v>
      </c>
      <c r="B10" s="161" t="s">
        <v>804</v>
      </c>
      <c r="C10" s="164">
        <v>0</v>
      </c>
      <c r="D10" s="164">
        <v>15.8574</v>
      </c>
      <c r="E10" s="164">
        <v>-31.494900000000001</v>
      </c>
      <c r="F10" s="164">
        <v>9.4611999999999998</v>
      </c>
      <c r="G10" s="164">
        <v>27.177299999999999</v>
      </c>
      <c r="H10" s="164">
        <v>0</v>
      </c>
      <c r="I10" s="164">
        <v>54.405000000000001</v>
      </c>
      <c r="J10" s="164">
        <v>-125.25320000000001</v>
      </c>
      <c r="K10" s="164">
        <v>45.561700000000002</v>
      </c>
      <c r="L10" s="164">
        <v>23.1053</v>
      </c>
      <c r="M10" s="164">
        <v>22.4925</v>
      </c>
      <c r="N10" s="164">
        <v>-11.1</v>
      </c>
      <c r="O10" s="164">
        <v>-24.425999999999998</v>
      </c>
      <c r="P10" s="164">
        <v>22</v>
      </c>
      <c r="Q10" s="164">
        <v>9.9359999999999999</v>
      </c>
      <c r="R10" s="164">
        <v>-19.8</v>
      </c>
      <c r="S10" s="164">
        <v>12.485799999999999</v>
      </c>
      <c r="T10" s="164">
        <v>256.2998</v>
      </c>
      <c r="U10" s="164">
        <v>3.6635</v>
      </c>
      <c r="V10" s="164">
        <v>3.7492999999999999</v>
      </c>
      <c r="W10" s="164">
        <v>6.3566000000000003</v>
      </c>
      <c r="X10" s="164">
        <v>0</v>
      </c>
      <c r="Y10" s="164">
        <v>12.277799999999999</v>
      </c>
      <c r="Z10" s="164">
        <v>2.5531000000000001</v>
      </c>
      <c r="AA10" s="165"/>
      <c r="AB10" s="165"/>
      <c r="AC10" s="164">
        <v>-53.97</v>
      </c>
      <c r="AD10" s="164">
        <v>-54.06</v>
      </c>
      <c r="AE10" s="165"/>
      <c r="AF10" s="164">
        <v>11.1</v>
      </c>
      <c r="AG10" s="164">
        <v>22</v>
      </c>
      <c r="AH10" s="164">
        <v>7.3689999999999998</v>
      </c>
      <c r="AI10" s="164">
        <v>0.16900000000000001</v>
      </c>
      <c r="AJ10" s="164">
        <v>-46.21</v>
      </c>
      <c r="AK10" s="164">
        <v>-46.82</v>
      </c>
      <c r="AL10" s="164">
        <v>-59.84</v>
      </c>
      <c r="AM10" s="164">
        <v>46.98</v>
      </c>
      <c r="AN10" s="164">
        <v>46.63</v>
      </c>
      <c r="AO10" s="164">
        <v>12.923400000000001</v>
      </c>
      <c r="AP10" s="164">
        <v>-0.43190000000000001</v>
      </c>
      <c r="AQ10" s="164">
        <v>0</v>
      </c>
      <c r="AR10" s="164">
        <v>0</v>
      </c>
      <c r="AS10" s="164">
        <v>0</v>
      </c>
      <c r="AT10" s="164">
        <v>-34.293500000000002</v>
      </c>
      <c r="AU10" s="164">
        <v>-33.884500000000003</v>
      </c>
      <c r="AV10" s="164">
        <v>13.182700000000001</v>
      </c>
      <c r="AW10" s="164">
        <v>10.002700000000001</v>
      </c>
      <c r="AX10" s="164">
        <v>0</v>
      </c>
      <c r="AY10" s="164">
        <v>77.562399999999997</v>
      </c>
      <c r="AZ10" s="164">
        <v>-1.0468999999999999</v>
      </c>
      <c r="BA10" s="164">
        <v>2.3161999999999998</v>
      </c>
      <c r="BB10" s="164">
        <v>-393.5421</v>
      </c>
      <c r="BC10" s="164">
        <v>0.82909999999999995</v>
      </c>
      <c r="BD10" s="164">
        <v>-0.4</v>
      </c>
      <c r="BE10" s="164">
        <v>-0.4</v>
      </c>
      <c r="BF10" s="164">
        <v>39.384799999999998</v>
      </c>
      <c r="BG10" s="164">
        <v>38.045699999999997</v>
      </c>
      <c r="BH10" s="164">
        <v>-4.7961999999999998</v>
      </c>
      <c r="BI10" s="165"/>
      <c r="BJ10" s="164">
        <v>-27.9407</v>
      </c>
      <c r="BK10" s="164">
        <v>5.0232000000000001</v>
      </c>
      <c r="BL10" s="164">
        <v>7.9561000000000002</v>
      </c>
      <c r="BM10" s="164">
        <v>5.4833999999999996</v>
      </c>
      <c r="BN10" s="164">
        <v>420.69749999999999</v>
      </c>
      <c r="BO10" s="164">
        <v>58.656599999999997</v>
      </c>
      <c r="BP10" s="164">
        <v>57.466299999999997</v>
      </c>
      <c r="BQ10" s="164">
        <v>-249.36840000000001</v>
      </c>
      <c r="BR10" s="164">
        <v>406.97359999999998</v>
      </c>
      <c r="BS10" s="165"/>
      <c r="BT10" s="164">
        <v>-128.83500000000001</v>
      </c>
      <c r="BU10" s="164">
        <v>0</v>
      </c>
      <c r="BV10" s="164">
        <v>74.4375</v>
      </c>
      <c r="BW10" s="164">
        <v>25.92</v>
      </c>
      <c r="BX10" s="164">
        <v>22.75</v>
      </c>
      <c r="BY10" s="164">
        <v>51.72</v>
      </c>
      <c r="BZ10" s="164">
        <v>0</v>
      </c>
      <c r="CA10" s="164">
        <v>-54.516399999999997</v>
      </c>
      <c r="CB10" s="164">
        <v>-54.918199999999999</v>
      </c>
      <c r="CC10" s="164">
        <v>120.0483</v>
      </c>
      <c r="CD10" s="164">
        <v>120.3305</v>
      </c>
      <c r="CE10" s="164">
        <v>19.9389</v>
      </c>
      <c r="CF10" s="164">
        <v>-80.246300000000005</v>
      </c>
      <c r="CG10" s="164">
        <v>-80.1828</v>
      </c>
      <c r="CH10" s="164">
        <v>6.7770000000000001</v>
      </c>
      <c r="CI10" s="164">
        <v>-68.861599999999996</v>
      </c>
      <c r="CJ10" s="164">
        <v>0</v>
      </c>
      <c r="CK10" s="164">
        <v>0</v>
      </c>
      <c r="CL10" s="164">
        <v>21.8</v>
      </c>
      <c r="CM10" s="164">
        <v>136.5</v>
      </c>
      <c r="CN10" s="164">
        <v>-13.77</v>
      </c>
      <c r="CO10" s="164">
        <v>21.751100000000001</v>
      </c>
      <c r="CP10" s="164">
        <v>21.6419</v>
      </c>
      <c r="CQ10" s="164">
        <v>22.314</v>
      </c>
      <c r="CR10" s="164">
        <v>-45.918999999999997</v>
      </c>
      <c r="CS10" s="164">
        <v>-45.565399999999997</v>
      </c>
      <c r="CT10" s="164">
        <v>51.793700000000001</v>
      </c>
      <c r="CU10" s="164">
        <v>-49.551400000000001</v>
      </c>
      <c r="CV10" s="164">
        <v>58.773600000000002</v>
      </c>
      <c r="CW10" s="164">
        <v>12.657500000000001</v>
      </c>
      <c r="CX10" s="164">
        <v>43.08</v>
      </c>
      <c r="CY10" s="164">
        <v>63.28</v>
      </c>
      <c r="CZ10" s="164">
        <v>37.2729</v>
      </c>
      <c r="DA10" s="164">
        <v>35.453800000000001</v>
      </c>
      <c r="DB10" s="164">
        <v>-27.87</v>
      </c>
      <c r="DC10" s="164">
        <v>0</v>
      </c>
      <c r="DD10" s="164">
        <v>69.079099999999997</v>
      </c>
      <c r="DE10" s="164">
        <v>68.248800000000003</v>
      </c>
      <c r="DF10" s="164">
        <v>-119.3419</v>
      </c>
      <c r="DG10" s="164">
        <v>0</v>
      </c>
      <c r="DH10" s="164">
        <v>-16.981300000000001</v>
      </c>
      <c r="DI10" s="164">
        <v>-78.8</v>
      </c>
      <c r="DJ10" s="164">
        <v>-77.099999999999994</v>
      </c>
      <c r="DK10" s="164">
        <v>28.039899999999999</v>
      </c>
      <c r="DL10" s="164">
        <v>36.630200000000002</v>
      </c>
      <c r="DM10" s="164">
        <v>52.615000000000002</v>
      </c>
      <c r="DN10" s="164">
        <v>53.3386</v>
      </c>
      <c r="DO10" s="164">
        <v>36.270000000000003</v>
      </c>
      <c r="DP10" s="164">
        <v>-8.84</v>
      </c>
      <c r="DQ10" s="164">
        <v>54.958500000000001</v>
      </c>
      <c r="DR10" s="164">
        <v>118.93429999999999</v>
      </c>
      <c r="DS10" s="164">
        <v>-32.35</v>
      </c>
      <c r="DT10" s="164">
        <v>-32.79</v>
      </c>
      <c r="DU10" s="164">
        <v>109.4</v>
      </c>
      <c r="DV10" s="164">
        <v>58.94</v>
      </c>
      <c r="DW10" s="164">
        <v>119.56359999999999</v>
      </c>
      <c r="DX10" s="164">
        <v>116.63639999999999</v>
      </c>
      <c r="DY10" s="164">
        <v>-32.601900000000001</v>
      </c>
      <c r="DZ10" s="164">
        <v>-32.836399999999998</v>
      </c>
      <c r="EA10" s="164">
        <v>188.7313</v>
      </c>
      <c r="EB10" s="164">
        <v>147.87450000000001</v>
      </c>
      <c r="EC10" s="164">
        <v>141.5547</v>
      </c>
      <c r="ED10" s="164">
        <v>144.4409</v>
      </c>
      <c r="EE10" s="164">
        <v>36.684199999999997</v>
      </c>
      <c r="EF10" s="164">
        <v>30.108799999999999</v>
      </c>
      <c r="EG10" s="164">
        <v>-21.346</v>
      </c>
      <c r="EH10" s="164">
        <v>264.86959999999999</v>
      </c>
      <c r="EI10" s="164">
        <v>35.140500000000003</v>
      </c>
      <c r="EJ10" s="165"/>
      <c r="EK10" s="164">
        <v>-28.811299999999999</v>
      </c>
      <c r="EL10" s="164">
        <v>-27.2575</v>
      </c>
      <c r="EM10" s="164">
        <v>44.922400000000003</v>
      </c>
      <c r="EN10" s="164">
        <v>-24.053799999999999</v>
      </c>
      <c r="EO10" s="164">
        <v>-23.25</v>
      </c>
      <c r="EP10" s="164">
        <v>47.664000000000001</v>
      </c>
      <c r="EQ10" s="164">
        <v>-47.933399999999999</v>
      </c>
      <c r="ER10" s="164">
        <v>-48.677199999999999</v>
      </c>
      <c r="ES10" s="164">
        <v>2.5615000000000001</v>
      </c>
      <c r="ET10" s="164">
        <v>0</v>
      </c>
      <c r="EU10" s="164">
        <v>0</v>
      </c>
      <c r="EV10" s="164">
        <v>1</v>
      </c>
      <c r="EW10" s="164">
        <v>11.9533</v>
      </c>
      <c r="EX10" s="164">
        <v>-95.821100000000001</v>
      </c>
      <c r="EY10" s="164">
        <v>-34.701300000000003</v>
      </c>
      <c r="EZ10" s="164">
        <v>-34.336399999999998</v>
      </c>
      <c r="FA10" s="164">
        <v>4.7565</v>
      </c>
      <c r="FB10" s="164">
        <v>-28.3659</v>
      </c>
      <c r="FC10" s="164">
        <v>-4.0717999999999996</v>
      </c>
      <c r="FD10" s="164">
        <v>23.023299999999999</v>
      </c>
      <c r="FE10" s="164">
        <v>0</v>
      </c>
      <c r="FF10" s="164">
        <v>0</v>
      </c>
      <c r="FG10" s="164">
        <v>40.2883</v>
      </c>
      <c r="FH10" s="164">
        <v>40.360700000000001</v>
      </c>
      <c r="FI10" s="164">
        <v>39.1494</v>
      </c>
      <c r="FJ10" s="164">
        <v>54.925699999999999</v>
      </c>
      <c r="FK10" s="164">
        <v>54.423299999999998</v>
      </c>
      <c r="FL10" s="164">
        <v>-78.034599999999998</v>
      </c>
      <c r="FM10" s="164">
        <v>34.561900000000001</v>
      </c>
      <c r="FN10" s="164">
        <v>34.1738</v>
      </c>
      <c r="FO10" s="164">
        <v>-50.578800000000001</v>
      </c>
      <c r="FP10" s="164">
        <v>-33.593000000000004</v>
      </c>
      <c r="FQ10" s="164">
        <v>0</v>
      </c>
      <c r="FR10" s="164">
        <v>0</v>
      </c>
      <c r="FS10" s="164">
        <v>13.777699999999999</v>
      </c>
      <c r="FT10" s="164">
        <v>0</v>
      </c>
      <c r="FU10" s="164">
        <v>0</v>
      </c>
      <c r="FV10" s="164">
        <v>13.01</v>
      </c>
      <c r="FW10" s="164">
        <v>-46.416699999999999</v>
      </c>
      <c r="FX10" s="164">
        <v>10.1084</v>
      </c>
      <c r="FY10" s="164">
        <v>0</v>
      </c>
      <c r="FZ10" s="164">
        <v>4.4219999999999997</v>
      </c>
      <c r="GA10" s="164">
        <v>11.354799999999999</v>
      </c>
      <c r="GB10" s="164">
        <v>16.54</v>
      </c>
      <c r="GC10" s="164">
        <v>31.7242</v>
      </c>
      <c r="GD10" s="164">
        <v>50.025700000000001</v>
      </c>
      <c r="GE10" s="164">
        <v>0</v>
      </c>
      <c r="GF10" s="164">
        <v>77.211799999999997</v>
      </c>
      <c r="GG10" s="164">
        <v>39.9</v>
      </c>
      <c r="GH10" s="164">
        <v>-17.731400000000001</v>
      </c>
      <c r="GI10" s="164">
        <v>0</v>
      </c>
      <c r="GJ10" s="164">
        <v>4.7127999999999997</v>
      </c>
      <c r="GK10" s="164">
        <v>1.3960999999999999</v>
      </c>
      <c r="GL10" s="164">
        <v>0</v>
      </c>
      <c r="GM10" s="164">
        <v>0</v>
      </c>
      <c r="GN10" s="164">
        <v>0</v>
      </c>
      <c r="GO10" s="164">
        <v>-24.843499999999999</v>
      </c>
      <c r="GP10" s="164">
        <v>28.522300000000001</v>
      </c>
      <c r="GQ10" s="164">
        <v>38.822800000000001</v>
      </c>
      <c r="GR10" s="164">
        <v>101.6206</v>
      </c>
      <c r="GS10" s="164">
        <v>62.539400000000001</v>
      </c>
      <c r="GT10" s="164">
        <v>-148.1326</v>
      </c>
      <c r="GU10" s="164">
        <v>0</v>
      </c>
      <c r="GV10" s="164">
        <v>32.387999999999998</v>
      </c>
      <c r="GW10" s="164">
        <v>-29.032399999999999</v>
      </c>
      <c r="GX10" s="164">
        <v>0</v>
      </c>
      <c r="GY10" s="164">
        <v>0</v>
      </c>
      <c r="GZ10" s="164">
        <v>0</v>
      </c>
      <c r="HA10" s="164">
        <v>0</v>
      </c>
      <c r="HB10" s="164">
        <v>193.08709999999999</v>
      </c>
      <c r="HC10" s="164">
        <v>193.53960000000001</v>
      </c>
      <c r="HD10" s="164">
        <v>281.60000000000002</v>
      </c>
      <c r="HE10" s="164">
        <v>-278.97340000000003</v>
      </c>
      <c r="HF10" s="164">
        <v>-460.39069999999998</v>
      </c>
      <c r="HG10" s="164">
        <v>462.42520000000002</v>
      </c>
      <c r="HH10" s="164">
        <v>460.5557</v>
      </c>
      <c r="HI10" s="164">
        <v>-184.59190000000001</v>
      </c>
      <c r="HJ10" s="164">
        <v>-184.13800000000001</v>
      </c>
      <c r="HK10" s="164">
        <v>-60.854599999999998</v>
      </c>
      <c r="HL10" s="164">
        <v>-52.472799999999999</v>
      </c>
      <c r="HM10" s="164">
        <v>76.502300000000005</v>
      </c>
      <c r="HN10" s="164">
        <v>76.490600000000001</v>
      </c>
      <c r="HO10" s="164">
        <v>-140.1414</v>
      </c>
      <c r="HP10" s="164">
        <v>0</v>
      </c>
      <c r="HQ10" s="164">
        <v>45.0364</v>
      </c>
      <c r="HR10" s="164">
        <v>44.640900000000002</v>
      </c>
      <c r="HS10" s="164">
        <v>-9.7170000000000005</v>
      </c>
      <c r="HT10" s="164">
        <v>-9.9459999999999997</v>
      </c>
      <c r="HU10" s="164">
        <v>158.18</v>
      </c>
      <c r="HV10" s="164">
        <v>157.97</v>
      </c>
      <c r="HW10" s="164">
        <v>49.2</v>
      </c>
      <c r="HX10" s="164">
        <v>48.8</v>
      </c>
      <c r="HY10" s="164">
        <v>22.0473</v>
      </c>
      <c r="HZ10" s="164">
        <v>26.96</v>
      </c>
      <c r="IA10" s="164">
        <v>-333.27409999999998</v>
      </c>
      <c r="IB10" s="164">
        <v>94.447199999999995</v>
      </c>
      <c r="IC10" s="164">
        <v>91.4696</v>
      </c>
      <c r="ID10" s="164">
        <v>0</v>
      </c>
      <c r="IE10" s="164">
        <v>10.8</v>
      </c>
      <c r="IF10" s="164">
        <v>-45.3</v>
      </c>
      <c r="IG10" s="164">
        <v>-45.4</v>
      </c>
      <c r="IH10" s="164">
        <v>0</v>
      </c>
      <c r="II10" s="164">
        <v>0</v>
      </c>
      <c r="IJ10" s="164">
        <v>-457.5378</v>
      </c>
      <c r="IK10" s="164">
        <v>-34.115900000000003</v>
      </c>
      <c r="IL10" s="164">
        <v>371.3032</v>
      </c>
      <c r="IM10" s="164">
        <v>265.2998</v>
      </c>
      <c r="IN10" s="164">
        <v>23.334099999999999</v>
      </c>
      <c r="IO10" s="164">
        <v>-257.92840000000001</v>
      </c>
      <c r="IP10" s="164">
        <v>258.20830000000001</v>
      </c>
      <c r="IQ10" s="164">
        <v>-246.65539999999999</v>
      </c>
      <c r="IR10" s="164">
        <v>-121.00279999999999</v>
      </c>
      <c r="IS10" s="164">
        <v>-254.63329999999999</v>
      </c>
      <c r="IT10" s="164">
        <v>0</v>
      </c>
      <c r="IU10" s="164">
        <v>0</v>
      </c>
      <c r="IV10" s="164">
        <v>254.44749999999999</v>
      </c>
      <c r="IW10" s="164">
        <v>-356.77390000000003</v>
      </c>
      <c r="IX10" s="164">
        <v>118.0748</v>
      </c>
      <c r="IY10" s="164">
        <v>-239.3348</v>
      </c>
      <c r="IZ10" s="164">
        <v>239.32640000000001</v>
      </c>
      <c r="JA10" s="164">
        <v>-6.6426999999999996</v>
      </c>
      <c r="JB10" s="165"/>
      <c r="JC10" s="164">
        <v>24.96</v>
      </c>
      <c r="JD10" s="164">
        <v>6.3289999999999997</v>
      </c>
      <c r="JE10" s="164">
        <v>6.319</v>
      </c>
      <c r="JF10" s="164">
        <v>-24.64</v>
      </c>
      <c r="JG10" s="164">
        <v>11.76</v>
      </c>
      <c r="JH10" s="165"/>
      <c r="JI10" s="164">
        <v>-12.3033</v>
      </c>
      <c r="JJ10" s="164">
        <v>-43.2425</v>
      </c>
      <c r="JK10" s="164">
        <v>-15.584</v>
      </c>
      <c r="JL10" s="164">
        <v>46.5</v>
      </c>
      <c r="JM10" s="164">
        <v>53.21</v>
      </c>
      <c r="JN10" s="164">
        <v>51.877000000000002</v>
      </c>
      <c r="JO10" s="164">
        <v>10.333</v>
      </c>
      <c r="JP10" s="164">
        <v>12.433199999999999</v>
      </c>
      <c r="JQ10" s="164">
        <v>49.952300000000001</v>
      </c>
      <c r="JR10" s="164">
        <v>49.834099999999999</v>
      </c>
      <c r="JS10" s="164">
        <v>50.045000000000002</v>
      </c>
      <c r="JT10" s="165"/>
      <c r="JU10" s="164">
        <v>-9.1</v>
      </c>
      <c r="JV10" s="164">
        <v>24.035299999999999</v>
      </c>
      <c r="JW10" s="164">
        <v>5.74</v>
      </c>
      <c r="JX10" s="165"/>
      <c r="JY10" s="164">
        <v>-50.140500000000003</v>
      </c>
      <c r="JZ10" s="164">
        <v>77.77</v>
      </c>
      <c r="KA10" s="164">
        <v>60.99</v>
      </c>
      <c r="KB10" s="164">
        <v>-49.860999999999997</v>
      </c>
      <c r="KC10" s="164">
        <v>-76.449399999999997</v>
      </c>
      <c r="KD10" s="164">
        <v>51.640700000000002</v>
      </c>
      <c r="KE10" s="164">
        <v>23.718699999999998</v>
      </c>
      <c r="KF10" s="164">
        <v>2.5</v>
      </c>
      <c r="KG10" s="164">
        <v>-1.7</v>
      </c>
      <c r="KH10" s="164">
        <v>0</v>
      </c>
      <c r="KI10" s="164">
        <v>166.524</v>
      </c>
    </row>
    <row r="11" spans="1:295" ht="18" customHeight="1" x14ac:dyDescent="0.3">
      <c r="A11" s="161" t="s">
        <v>70</v>
      </c>
      <c r="B11" s="161" t="s">
        <v>805</v>
      </c>
      <c r="C11" s="164">
        <v>0</v>
      </c>
      <c r="D11" s="164">
        <v>15.6829</v>
      </c>
      <c r="E11" s="164">
        <v>-31.405799999999999</v>
      </c>
      <c r="F11" s="164">
        <v>9.4123999999999999</v>
      </c>
      <c r="G11" s="164">
        <v>27.0458</v>
      </c>
      <c r="H11" s="164">
        <v>0</v>
      </c>
      <c r="I11" s="164">
        <v>53.993299999999998</v>
      </c>
      <c r="J11" s="164">
        <v>-127.5247</v>
      </c>
      <c r="K11" s="164">
        <v>44.2485</v>
      </c>
      <c r="L11" s="164">
        <v>22.4313</v>
      </c>
      <c r="M11" s="164">
        <v>21.756399999999999</v>
      </c>
      <c r="N11" s="164">
        <v>-13.32</v>
      </c>
      <c r="O11" s="164">
        <v>-22.978999999999999</v>
      </c>
      <c r="P11" s="164">
        <v>19.8</v>
      </c>
      <c r="Q11" s="164">
        <v>9.9359999999999999</v>
      </c>
      <c r="R11" s="164">
        <v>-19.8</v>
      </c>
      <c r="S11" s="164">
        <v>12.9877</v>
      </c>
      <c r="T11" s="164">
        <v>259.21080000000001</v>
      </c>
      <c r="U11" s="164">
        <v>3.7090000000000001</v>
      </c>
      <c r="V11" s="164">
        <v>3.4369000000000001</v>
      </c>
      <c r="W11" s="164">
        <v>5.7662000000000004</v>
      </c>
      <c r="X11" s="164">
        <v>0</v>
      </c>
      <c r="Y11" s="164">
        <v>12.553800000000001</v>
      </c>
      <c r="Z11" s="164">
        <v>2.456</v>
      </c>
      <c r="AA11" s="165"/>
      <c r="AB11" s="165"/>
      <c r="AC11" s="164">
        <v>-56.09</v>
      </c>
      <c r="AD11" s="164">
        <v>-55.84</v>
      </c>
      <c r="AE11" s="165"/>
      <c r="AF11" s="164">
        <v>13.32</v>
      </c>
      <c r="AG11" s="164">
        <v>22</v>
      </c>
      <c r="AH11" s="164">
        <v>8.0850000000000009</v>
      </c>
      <c r="AI11" s="164">
        <v>0.17299999999999999</v>
      </c>
      <c r="AJ11" s="164">
        <v>-52.34</v>
      </c>
      <c r="AK11" s="164">
        <v>-52.32</v>
      </c>
      <c r="AL11" s="164">
        <v>-54.51</v>
      </c>
      <c r="AM11" s="164">
        <v>52.51</v>
      </c>
      <c r="AN11" s="164">
        <v>52.99</v>
      </c>
      <c r="AO11" s="164">
        <v>12.9094</v>
      </c>
      <c r="AP11" s="164">
        <v>-0.81879999999999997</v>
      </c>
      <c r="AQ11" s="164">
        <v>0</v>
      </c>
      <c r="AR11" s="164">
        <v>0</v>
      </c>
      <c r="AS11" s="164">
        <v>0</v>
      </c>
      <c r="AT11" s="164">
        <v>-36.570900000000002</v>
      </c>
      <c r="AU11" s="164">
        <v>-35.924999999999997</v>
      </c>
      <c r="AV11" s="164">
        <v>11.6037</v>
      </c>
      <c r="AW11" s="164">
        <v>11.607799999999999</v>
      </c>
      <c r="AX11" s="164">
        <v>0</v>
      </c>
      <c r="AY11" s="164">
        <v>75.954899999999995</v>
      </c>
      <c r="AZ11" s="164">
        <v>-1.5704</v>
      </c>
      <c r="BA11" s="164">
        <v>-7.9867999999999997</v>
      </c>
      <c r="BB11" s="164">
        <v>-352.62670000000003</v>
      </c>
      <c r="BC11" s="164">
        <v>-1.2798</v>
      </c>
      <c r="BD11" s="164">
        <v>0.8</v>
      </c>
      <c r="BE11" s="164">
        <v>0.8</v>
      </c>
      <c r="BF11" s="164">
        <v>42.387099999999997</v>
      </c>
      <c r="BG11" s="164">
        <v>40.584099999999999</v>
      </c>
      <c r="BH11" s="164">
        <v>-4.6430999999999996</v>
      </c>
      <c r="BI11" s="165"/>
      <c r="BJ11" s="164">
        <v>-21.3477</v>
      </c>
      <c r="BK11" s="164">
        <v>5.3913000000000002</v>
      </c>
      <c r="BL11" s="164">
        <v>7.4089</v>
      </c>
      <c r="BM11" s="164">
        <v>4.9767999999999999</v>
      </c>
      <c r="BN11" s="164">
        <v>391.36919999999998</v>
      </c>
      <c r="BO11" s="164">
        <v>45.808300000000003</v>
      </c>
      <c r="BP11" s="164">
        <v>45.747199999999999</v>
      </c>
      <c r="BQ11" s="164">
        <v>-197.17189999999999</v>
      </c>
      <c r="BR11" s="164">
        <v>392.822</v>
      </c>
      <c r="BS11" s="165"/>
      <c r="BT11" s="164">
        <v>-130.52170000000001</v>
      </c>
      <c r="BU11" s="164">
        <v>0</v>
      </c>
      <c r="BV11" s="164">
        <v>72.381699999999995</v>
      </c>
      <c r="BW11" s="164">
        <v>24.84</v>
      </c>
      <c r="BX11" s="164">
        <v>21.32</v>
      </c>
      <c r="BY11" s="164">
        <v>49.62</v>
      </c>
      <c r="BZ11" s="164">
        <v>65.86</v>
      </c>
      <c r="CA11" s="164">
        <v>-61.482100000000003</v>
      </c>
      <c r="CB11" s="164">
        <v>-61.616100000000003</v>
      </c>
      <c r="CC11" s="164">
        <v>132.32040000000001</v>
      </c>
      <c r="CD11" s="164">
        <v>131.8229</v>
      </c>
      <c r="CE11" s="164">
        <v>17.9391</v>
      </c>
      <c r="CF11" s="164">
        <v>-76.021199999999993</v>
      </c>
      <c r="CG11" s="164">
        <v>-76.7316</v>
      </c>
      <c r="CH11" s="164">
        <v>4.5618999999999996</v>
      </c>
      <c r="CI11" s="164">
        <v>-60.5488</v>
      </c>
      <c r="CJ11" s="164">
        <v>0</v>
      </c>
      <c r="CK11" s="164">
        <v>0</v>
      </c>
      <c r="CL11" s="164">
        <v>27.1</v>
      </c>
      <c r="CM11" s="164">
        <v>123.2</v>
      </c>
      <c r="CN11" s="164">
        <v>-13.43</v>
      </c>
      <c r="CO11" s="164">
        <v>23.946000000000002</v>
      </c>
      <c r="CP11" s="164">
        <v>22.912700000000001</v>
      </c>
      <c r="CQ11" s="164">
        <v>23.771100000000001</v>
      </c>
      <c r="CR11" s="164">
        <v>-42.242100000000001</v>
      </c>
      <c r="CS11" s="164">
        <v>-41.842300000000002</v>
      </c>
      <c r="CT11" s="164">
        <v>43.022799999999997</v>
      </c>
      <c r="CU11" s="164">
        <v>-40.276600000000002</v>
      </c>
      <c r="CV11" s="164">
        <v>49.651000000000003</v>
      </c>
      <c r="CW11" s="164">
        <v>12.4779</v>
      </c>
      <c r="CX11" s="164">
        <v>39.07</v>
      </c>
      <c r="CY11" s="164">
        <v>60.34</v>
      </c>
      <c r="CZ11" s="164">
        <v>35.866700000000002</v>
      </c>
      <c r="DA11" s="164">
        <v>34.135399999999997</v>
      </c>
      <c r="DB11" s="164">
        <v>-26.99</v>
      </c>
      <c r="DC11" s="164">
        <v>0</v>
      </c>
      <c r="DD11" s="164">
        <v>61.131500000000003</v>
      </c>
      <c r="DE11" s="164">
        <v>60.737299999999998</v>
      </c>
      <c r="DF11" s="164">
        <v>-98.777900000000002</v>
      </c>
      <c r="DG11" s="164">
        <v>-1E-4</v>
      </c>
      <c r="DH11" s="164">
        <v>-16.389900000000001</v>
      </c>
      <c r="DI11" s="164">
        <v>-74.2</v>
      </c>
      <c r="DJ11" s="164">
        <v>-74.8</v>
      </c>
      <c r="DK11" s="164">
        <v>28.633099999999999</v>
      </c>
      <c r="DL11" s="164">
        <v>34.872399999999999</v>
      </c>
      <c r="DM11" s="164">
        <v>47.918599999999998</v>
      </c>
      <c r="DN11" s="164">
        <v>50.994900000000001</v>
      </c>
      <c r="DO11" s="164">
        <v>34.79</v>
      </c>
      <c r="DP11" s="164">
        <v>-7.5</v>
      </c>
      <c r="DQ11" s="164">
        <v>54.229500000000002</v>
      </c>
      <c r="DR11" s="164">
        <v>99.480699999999999</v>
      </c>
      <c r="DS11" s="164">
        <v>-32.619999999999997</v>
      </c>
      <c r="DT11" s="164">
        <v>-33.36</v>
      </c>
      <c r="DU11" s="164">
        <v>106.73</v>
      </c>
      <c r="DV11" s="164">
        <v>57.97</v>
      </c>
      <c r="DW11" s="164">
        <v>99.345500000000001</v>
      </c>
      <c r="DX11" s="164">
        <v>97.945499999999996</v>
      </c>
      <c r="DY11" s="164">
        <v>-47.369300000000003</v>
      </c>
      <c r="DZ11" s="164">
        <v>-47.3</v>
      </c>
      <c r="EA11" s="164">
        <v>167.31100000000001</v>
      </c>
      <c r="EB11" s="164">
        <v>126.741</v>
      </c>
      <c r="EC11" s="164">
        <v>121.48569999999999</v>
      </c>
      <c r="ED11" s="164">
        <v>124.38679999999999</v>
      </c>
      <c r="EE11" s="164">
        <v>61.470199999999998</v>
      </c>
      <c r="EF11" s="164">
        <v>54.746600000000001</v>
      </c>
      <c r="EG11" s="164">
        <v>-19.567</v>
      </c>
      <c r="EH11" s="164">
        <v>206.61760000000001</v>
      </c>
      <c r="EI11" s="164">
        <v>36.040900000000001</v>
      </c>
      <c r="EJ11" s="165"/>
      <c r="EK11" s="164">
        <v>-28.936</v>
      </c>
      <c r="EL11" s="164">
        <v>-27.0672</v>
      </c>
      <c r="EM11" s="164">
        <v>17.396100000000001</v>
      </c>
      <c r="EN11" s="164">
        <v>-34.264800000000001</v>
      </c>
      <c r="EO11" s="164">
        <v>-31.863199999999999</v>
      </c>
      <c r="EP11" s="164">
        <v>184.38</v>
      </c>
      <c r="EQ11" s="164">
        <v>-68.837199999999996</v>
      </c>
      <c r="ER11" s="164">
        <v>-69.778499999999994</v>
      </c>
      <c r="ES11" s="164">
        <v>-23.881399999999999</v>
      </c>
      <c r="ET11" s="164">
        <v>0</v>
      </c>
      <c r="EU11" s="164">
        <v>0</v>
      </c>
      <c r="EV11" s="164">
        <v>124.8</v>
      </c>
      <c r="EW11" s="164">
        <v>11.4757</v>
      </c>
      <c r="EX11" s="164">
        <v>-112.4795</v>
      </c>
      <c r="EY11" s="164">
        <v>-35.034799999999997</v>
      </c>
      <c r="EZ11" s="164">
        <v>-34.019100000000002</v>
      </c>
      <c r="FA11" s="164">
        <v>7.3056000000000001</v>
      </c>
      <c r="FB11" s="164">
        <v>-54.1312</v>
      </c>
      <c r="FC11" s="164">
        <v>21.822299999999998</v>
      </c>
      <c r="FD11" s="164">
        <v>22.732700000000001</v>
      </c>
      <c r="FE11" s="164">
        <v>0</v>
      </c>
      <c r="FF11" s="164">
        <v>0</v>
      </c>
      <c r="FG11" s="164">
        <v>38.942100000000003</v>
      </c>
      <c r="FH11" s="164">
        <v>39.5916</v>
      </c>
      <c r="FI11" s="164">
        <v>37.305900000000001</v>
      </c>
      <c r="FJ11" s="164">
        <v>60.7866</v>
      </c>
      <c r="FK11" s="164">
        <v>60.7866</v>
      </c>
      <c r="FL11" s="164">
        <v>-119.5638</v>
      </c>
      <c r="FM11" s="164">
        <v>50.010300000000001</v>
      </c>
      <c r="FN11" s="164">
        <v>49.464700000000001</v>
      </c>
      <c r="FO11" s="164">
        <v>-85.390500000000003</v>
      </c>
      <c r="FP11" s="164">
        <v>-69.8904</v>
      </c>
      <c r="FQ11" s="164">
        <v>0</v>
      </c>
      <c r="FR11" s="164">
        <v>0</v>
      </c>
      <c r="FS11" s="164">
        <v>13.755699999999999</v>
      </c>
      <c r="FT11" s="164">
        <v>0</v>
      </c>
      <c r="FU11" s="164">
        <v>0</v>
      </c>
      <c r="FV11" s="164">
        <v>15</v>
      </c>
      <c r="FW11" s="164">
        <v>-48.947899999999997</v>
      </c>
      <c r="FX11" s="164">
        <v>10.2019</v>
      </c>
      <c r="FY11" s="164">
        <v>0</v>
      </c>
      <c r="FZ11" s="164">
        <v>4.375</v>
      </c>
      <c r="GA11" s="164">
        <v>11.4594</v>
      </c>
      <c r="GB11" s="164">
        <v>18.71</v>
      </c>
      <c r="GC11" s="164">
        <v>70.553100000000001</v>
      </c>
      <c r="GD11" s="164">
        <v>86.470699999999994</v>
      </c>
      <c r="GE11" s="164">
        <v>15.67</v>
      </c>
      <c r="GF11" s="164">
        <v>83.691100000000006</v>
      </c>
      <c r="GG11" s="164">
        <v>40.299999999999997</v>
      </c>
      <c r="GH11" s="164">
        <v>-19.376799999999999</v>
      </c>
      <c r="GI11" s="164">
        <v>0</v>
      </c>
      <c r="GJ11" s="164">
        <v>5.0519999999999996</v>
      </c>
      <c r="GK11" s="164">
        <v>1.3431999999999999</v>
      </c>
      <c r="GL11" s="164">
        <v>0</v>
      </c>
      <c r="GM11" s="164">
        <v>0</v>
      </c>
      <c r="GN11" s="164">
        <v>-14.1393</v>
      </c>
      <c r="GO11" s="164">
        <v>-25.589400000000001</v>
      </c>
      <c r="GP11" s="164">
        <v>28.4344</v>
      </c>
      <c r="GQ11" s="164">
        <v>39.6631</v>
      </c>
      <c r="GR11" s="164">
        <v>109.7919</v>
      </c>
      <c r="GS11" s="164">
        <v>68.749499999999998</v>
      </c>
      <c r="GT11" s="164">
        <v>-160.28620000000001</v>
      </c>
      <c r="GU11" s="164">
        <v>-17.0761</v>
      </c>
      <c r="GV11" s="164">
        <v>32.856499999999997</v>
      </c>
      <c r="GW11" s="164">
        <v>-27.544599999999999</v>
      </c>
      <c r="GX11" s="164">
        <v>0</v>
      </c>
      <c r="GY11" s="164">
        <v>0</v>
      </c>
      <c r="GZ11" s="164">
        <v>0</v>
      </c>
      <c r="HA11" s="164">
        <v>0</v>
      </c>
      <c r="HB11" s="164">
        <v>195.38159999999999</v>
      </c>
      <c r="HC11" s="164">
        <v>194.9836</v>
      </c>
      <c r="HD11" s="164">
        <v>282.89999999999998</v>
      </c>
      <c r="HE11" s="164">
        <v>-284.31479999999999</v>
      </c>
      <c r="HF11" s="164">
        <v>-470.3947</v>
      </c>
      <c r="HG11" s="164">
        <v>470.76929999999999</v>
      </c>
      <c r="HH11" s="164">
        <v>468.17129999999997</v>
      </c>
      <c r="HI11" s="164">
        <v>-186.1454</v>
      </c>
      <c r="HJ11" s="164">
        <v>-185.8895</v>
      </c>
      <c r="HK11" s="164">
        <v>-60.993400000000001</v>
      </c>
      <c r="HL11" s="164">
        <v>-53.454099999999997</v>
      </c>
      <c r="HM11" s="164">
        <v>78.644199999999998</v>
      </c>
      <c r="HN11" s="164">
        <v>77.652900000000002</v>
      </c>
      <c r="HO11" s="164">
        <v>0</v>
      </c>
      <c r="HP11" s="164">
        <v>0</v>
      </c>
      <c r="HQ11" s="164">
        <v>47.761000000000003</v>
      </c>
      <c r="HR11" s="164">
        <v>46.288899999999998</v>
      </c>
      <c r="HS11" s="164">
        <v>-10.298500000000001</v>
      </c>
      <c r="HT11" s="164">
        <v>-9.0000999999999998</v>
      </c>
      <c r="HU11" s="164">
        <v>154.63</v>
      </c>
      <c r="HV11" s="164">
        <v>154.16</v>
      </c>
      <c r="HW11" s="164">
        <v>49.4</v>
      </c>
      <c r="HX11" s="164">
        <v>49.1</v>
      </c>
      <c r="HY11" s="164">
        <v>0</v>
      </c>
      <c r="HZ11" s="164">
        <v>26.96</v>
      </c>
      <c r="IA11" s="164">
        <v>-339.17790000000002</v>
      </c>
      <c r="IB11" s="164">
        <v>92.307000000000002</v>
      </c>
      <c r="IC11" s="164">
        <v>91.310699999999997</v>
      </c>
      <c r="ID11" s="164">
        <v>13.9</v>
      </c>
      <c r="IE11" s="164">
        <v>8</v>
      </c>
      <c r="IF11" s="164">
        <v>-46.4</v>
      </c>
      <c r="IG11" s="164">
        <v>-46.5</v>
      </c>
      <c r="IH11" s="164">
        <v>1.3458000000000001</v>
      </c>
      <c r="II11" s="164">
        <v>0</v>
      </c>
      <c r="IJ11" s="164">
        <v>-463.00439999999998</v>
      </c>
      <c r="IK11" s="164">
        <v>-37.925800000000002</v>
      </c>
      <c r="IL11" s="164">
        <v>364.92290000000003</v>
      </c>
      <c r="IM11" s="164">
        <v>264.79790000000003</v>
      </c>
      <c r="IN11" s="164">
        <v>28.816299999999998</v>
      </c>
      <c r="IO11" s="164">
        <v>-259.34550000000002</v>
      </c>
      <c r="IP11" s="164">
        <v>260.6694</v>
      </c>
      <c r="IQ11" s="164">
        <v>-249.2251</v>
      </c>
      <c r="IR11" s="164">
        <v>-122.6177</v>
      </c>
      <c r="IS11" s="164">
        <v>-252.60239999999999</v>
      </c>
      <c r="IT11" s="164">
        <v>0</v>
      </c>
      <c r="IU11" s="164">
        <v>0</v>
      </c>
      <c r="IV11" s="164">
        <v>251.65360000000001</v>
      </c>
      <c r="IW11" s="164">
        <v>-352.6968</v>
      </c>
      <c r="IX11" s="164">
        <v>119.46559999999999</v>
      </c>
      <c r="IY11" s="164">
        <v>-231.0052</v>
      </c>
      <c r="IZ11" s="164">
        <v>231.94970000000001</v>
      </c>
      <c r="JA11" s="164">
        <v>-6.9063999999999997</v>
      </c>
      <c r="JB11" s="165"/>
      <c r="JC11" s="164">
        <v>23.92</v>
      </c>
      <c r="JD11" s="164">
        <v>0</v>
      </c>
      <c r="JE11" s="164">
        <v>0</v>
      </c>
      <c r="JF11" s="164">
        <v>-23.92</v>
      </c>
      <c r="JG11" s="164">
        <v>10.72</v>
      </c>
      <c r="JH11" s="165"/>
      <c r="JI11" s="164">
        <v>-11.4244</v>
      </c>
      <c r="JJ11" s="164">
        <v>-43.566000000000003</v>
      </c>
      <c r="JK11" s="164">
        <v>-15.3521</v>
      </c>
      <c r="JL11" s="164">
        <v>46.5</v>
      </c>
      <c r="JM11" s="164">
        <v>53.375</v>
      </c>
      <c r="JN11" s="164">
        <v>53.854999999999997</v>
      </c>
      <c r="JO11" s="164">
        <v>10.3668</v>
      </c>
      <c r="JP11" s="164">
        <v>12.3611</v>
      </c>
      <c r="JQ11" s="164">
        <v>51.8934</v>
      </c>
      <c r="JR11" s="164">
        <v>51.014000000000003</v>
      </c>
      <c r="JS11" s="164">
        <v>52.454799999999999</v>
      </c>
      <c r="JT11" s="165"/>
      <c r="JU11" s="164">
        <v>-8.5</v>
      </c>
      <c r="JV11" s="164">
        <v>24.116800000000001</v>
      </c>
      <c r="JW11" s="164">
        <v>5.51</v>
      </c>
      <c r="JX11" s="165"/>
      <c r="JY11" s="164">
        <v>-50.514200000000002</v>
      </c>
      <c r="JZ11" s="164">
        <v>77.626099999999994</v>
      </c>
      <c r="KA11" s="164">
        <v>61.881900000000002</v>
      </c>
      <c r="KB11" s="164">
        <v>-49.759500000000003</v>
      </c>
      <c r="KC11" s="164">
        <v>-75.972899999999996</v>
      </c>
      <c r="KD11" s="164">
        <v>52.034500000000001</v>
      </c>
      <c r="KE11" s="164">
        <v>23.088699999999999</v>
      </c>
      <c r="KF11" s="164">
        <v>-1</v>
      </c>
      <c r="KG11" s="164">
        <v>-0.5</v>
      </c>
      <c r="KH11" s="164">
        <v>0</v>
      </c>
      <c r="KI11" s="164">
        <v>184.994</v>
      </c>
    </row>
    <row r="12" spans="1:295" ht="18" customHeight="1" x14ac:dyDescent="0.3">
      <c r="A12" s="161" t="s">
        <v>70</v>
      </c>
      <c r="B12" s="161" t="s">
        <v>806</v>
      </c>
      <c r="C12" s="164">
        <v>0</v>
      </c>
      <c r="D12" s="164">
        <v>15.5192</v>
      </c>
      <c r="E12" s="164">
        <v>-30.9954</v>
      </c>
      <c r="F12" s="164">
        <v>9.0062999999999995</v>
      </c>
      <c r="G12" s="164">
        <v>26.6053</v>
      </c>
      <c r="H12" s="164">
        <v>0</v>
      </c>
      <c r="I12" s="164">
        <v>52.543999999999997</v>
      </c>
      <c r="J12" s="164">
        <v>-124.6493</v>
      </c>
      <c r="K12" s="164">
        <v>42.0901</v>
      </c>
      <c r="L12" s="164">
        <v>21.529299999999999</v>
      </c>
      <c r="M12" s="164">
        <v>21.200399999999998</v>
      </c>
      <c r="N12" s="164">
        <v>-8.8800000000000008</v>
      </c>
      <c r="O12" s="164">
        <v>-23.997</v>
      </c>
      <c r="P12" s="164">
        <v>19.8</v>
      </c>
      <c r="Q12" s="164">
        <v>9.9359999999999999</v>
      </c>
      <c r="R12" s="164">
        <v>0</v>
      </c>
      <c r="S12" s="164">
        <v>13.144</v>
      </c>
      <c r="T12" s="164">
        <v>254.71360000000001</v>
      </c>
      <c r="U12" s="164">
        <v>3.0990000000000002</v>
      </c>
      <c r="V12" s="164">
        <v>3.2679999999999998</v>
      </c>
      <c r="W12" s="164">
        <v>5.4863</v>
      </c>
      <c r="X12" s="164">
        <v>0</v>
      </c>
      <c r="Y12" s="164">
        <v>12.719799999999999</v>
      </c>
      <c r="Z12" s="164">
        <v>2.4517000000000002</v>
      </c>
      <c r="AA12" s="165"/>
      <c r="AB12" s="165"/>
      <c r="AC12" s="164">
        <v>-52.58</v>
      </c>
      <c r="AD12" s="164">
        <v>-52.68</v>
      </c>
      <c r="AE12" s="165"/>
      <c r="AF12" s="164">
        <v>8.8800000000000008</v>
      </c>
      <c r="AG12" s="164">
        <v>22</v>
      </c>
      <c r="AH12" s="164">
        <v>6.8730000000000002</v>
      </c>
      <c r="AI12" s="164">
        <v>0.16800000000000001</v>
      </c>
      <c r="AJ12" s="164">
        <v>-48.13</v>
      </c>
      <c r="AK12" s="164">
        <v>-49.14</v>
      </c>
      <c r="AL12" s="164">
        <v>-52.92</v>
      </c>
      <c r="AM12" s="164">
        <v>48.97</v>
      </c>
      <c r="AN12" s="164">
        <v>49.99</v>
      </c>
      <c r="AO12" s="164">
        <v>13.1837</v>
      </c>
      <c r="AP12" s="164">
        <v>-0.252</v>
      </c>
      <c r="AQ12" s="164">
        <v>0</v>
      </c>
      <c r="AR12" s="164">
        <v>0</v>
      </c>
      <c r="AS12" s="164">
        <v>0</v>
      </c>
      <c r="AT12" s="164">
        <v>-37.910400000000003</v>
      </c>
      <c r="AU12" s="164">
        <v>-37.402900000000002</v>
      </c>
      <c r="AV12" s="164">
        <v>30.254100000000001</v>
      </c>
      <c r="AW12" s="164">
        <v>28.780100000000001</v>
      </c>
      <c r="AX12" s="164">
        <v>0</v>
      </c>
      <c r="AY12" s="164">
        <v>70.328599999999994</v>
      </c>
      <c r="AZ12" s="164">
        <v>1.0632999999999999</v>
      </c>
      <c r="BA12" s="164">
        <v>3.7892000000000001</v>
      </c>
      <c r="BB12" s="164">
        <v>-359.20150000000001</v>
      </c>
      <c r="BC12" s="164">
        <v>0.23469999999999999</v>
      </c>
      <c r="BD12" s="164">
        <v>0.1</v>
      </c>
      <c r="BE12" s="164">
        <v>0.4</v>
      </c>
      <c r="BF12" s="164">
        <v>42.222499999999997</v>
      </c>
      <c r="BG12" s="164">
        <v>41.991199999999999</v>
      </c>
      <c r="BH12" s="164">
        <v>-4.5774999999999997</v>
      </c>
      <c r="BI12" s="165"/>
      <c r="BJ12" s="164">
        <v>-26.004999999999999</v>
      </c>
      <c r="BK12" s="164">
        <v>4.8010000000000002</v>
      </c>
      <c r="BL12" s="164">
        <v>7.4695</v>
      </c>
      <c r="BM12" s="164">
        <v>5.0538999999999996</v>
      </c>
      <c r="BN12" s="164">
        <v>407.54399999999998</v>
      </c>
      <c r="BO12" s="164">
        <v>49.745199999999997</v>
      </c>
      <c r="BP12" s="164">
        <v>49.8977</v>
      </c>
      <c r="BQ12" s="164">
        <v>-214.72479999999999</v>
      </c>
      <c r="BR12" s="164">
        <v>392.34769999999997</v>
      </c>
      <c r="BS12" s="165"/>
      <c r="BT12" s="164">
        <v>-130.9502</v>
      </c>
      <c r="BU12" s="164">
        <v>0</v>
      </c>
      <c r="BV12" s="164">
        <v>0</v>
      </c>
      <c r="BW12" s="164">
        <v>24.81</v>
      </c>
      <c r="BX12" s="164">
        <v>21.01</v>
      </c>
      <c r="BY12" s="164">
        <v>47.6</v>
      </c>
      <c r="BZ12" s="164">
        <v>64.36</v>
      </c>
      <c r="CA12" s="164">
        <v>-59.740699999999997</v>
      </c>
      <c r="CB12" s="164">
        <v>-58.802999999999997</v>
      </c>
      <c r="CC12" s="164">
        <v>126.7833</v>
      </c>
      <c r="CD12" s="164">
        <v>126.26900000000001</v>
      </c>
      <c r="CE12" s="164">
        <v>21.7273</v>
      </c>
      <c r="CF12" s="164">
        <v>-81.972300000000004</v>
      </c>
      <c r="CG12" s="164">
        <v>-80.972800000000007</v>
      </c>
      <c r="CH12" s="164">
        <v>5.5510999999999999</v>
      </c>
      <c r="CI12" s="164">
        <v>-66.268100000000004</v>
      </c>
      <c r="CJ12" s="164">
        <v>0</v>
      </c>
      <c r="CK12" s="164">
        <v>0</v>
      </c>
      <c r="CL12" s="164">
        <v>16.600000000000001</v>
      </c>
      <c r="CM12" s="164">
        <v>131.4</v>
      </c>
      <c r="CN12" s="164">
        <v>-13.11</v>
      </c>
      <c r="CO12" s="164">
        <v>16.409199999999998</v>
      </c>
      <c r="CP12" s="164">
        <v>16.738900000000001</v>
      </c>
      <c r="CQ12" s="164">
        <v>17.8627</v>
      </c>
      <c r="CR12" s="164">
        <v>-37.899900000000002</v>
      </c>
      <c r="CS12" s="164">
        <v>-36.687899999999999</v>
      </c>
      <c r="CT12" s="164">
        <v>48.444899999999997</v>
      </c>
      <c r="CU12" s="164">
        <v>-48.616199999999999</v>
      </c>
      <c r="CV12" s="164">
        <v>54.23</v>
      </c>
      <c r="CW12" s="164">
        <v>12.055999999999999</v>
      </c>
      <c r="CX12" s="164">
        <v>36.03</v>
      </c>
      <c r="CY12" s="164">
        <v>60.62</v>
      </c>
      <c r="CZ12" s="164">
        <v>34.929200000000002</v>
      </c>
      <c r="DA12" s="164">
        <v>33.256500000000003</v>
      </c>
      <c r="DB12" s="164">
        <v>-26.41</v>
      </c>
      <c r="DC12" s="164">
        <v>0</v>
      </c>
      <c r="DD12" s="164">
        <v>66.156899999999993</v>
      </c>
      <c r="DE12" s="164">
        <v>65.407600000000002</v>
      </c>
      <c r="DF12" s="164">
        <v>-106.0338</v>
      </c>
      <c r="DG12" s="164">
        <v>-1E-4</v>
      </c>
      <c r="DH12" s="164">
        <v>-16.096299999999999</v>
      </c>
      <c r="DI12" s="164">
        <v>0</v>
      </c>
      <c r="DJ12" s="164">
        <v>-72.2</v>
      </c>
      <c r="DK12" s="164">
        <v>28.501300000000001</v>
      </c>
      <c r="DL12" s="164">
        <v>34.286499999999997</v>
      </c>
      <c r="DM12" s="164">
        <v>45.570300000000003</v>
      </c>
      <c r="DN12" s="164">
        <v>49.823</v>
      </c>
      <c r="DO12" s="164">
        <v>33.74</v>
      </c>
      <c r="DP12" s="164">
        <v>-6.99</v>
      </c>
      <c r="DQ12" s="164">
        <v>52.447499999999998</v>
      </c>
      <c r="DR12" s="164">
        <v>108.3587</v>
      </c>
      <c r="DS12" s="164">
        <v>-32.46</v>
      </c>
      <c r="DT12" s="164">
        <v>-32.92</v>
      </c>
      <c r="DU12" s="164">
        <v>105.41</v>
      </c>
      <c r="DV12" s="164">
        <v>55.71</v>
      </c>
      <c r="DW12" s="164">
        <v>104.1455</v>
      </c>
      <c r="DX12" s="164">
        <v>106.56359999999999</v>
      </c>
      <c r="DY12" s="164">
        <v>-41.484400000000001</v>
      </c>
      <c r="DZ12" s="164">
        <v>-40.190899999999999</v>
      </c>
      <c r="EA12" s="164">
        <v>168.3904</v>
      </c>
      <c r="EB12" s="164">
        <v>131.46510000000001</v>
      </c>
      <c r="EC12" s="164">
        <v>126.65179999999999</v>
      </c>
      <c r="ED12" s="164">
        <v>127.1152</v>
      </c>
      <c r="EE12" s="164">
        <v>53.308900000000001</v>
      </c>
      <c r="EF12" s="164">
        <v>42.127899999999997</v>
      </c>
      <c r="EG12" s="164">
        <v>-19.747</v>
      </c>
      <c r="EH12" s="164">
        <v>225.8837</v>
      </c>
      <c r="EI12" s="164">
        <v>14.531700000000001</v>
      </c>
      <c r="EJ12" s="165"/>
      <c r="EK12" s="164">
        <v>-30.1952</v>
      </c>
      <c r="EL12" s="164">
        <v>-27.013100000000001</v>
      </c>
      <c r="EM12" s="164">
        <v>23.579899999999999</v>
      </c>
      <c r="EN12" s="164">
        <v>-30.644600000000001</v>
      </c>
      <c r="EO12" s="164">
        <v>-29.564299999999999</v>
      </c>
      <c r="EP12" s="164">
        <v>167.48400000000001</v>
      </c>
      <c r="EQ12" s="164">
        <v>-70.0381</v>
      </c>
      <c r="ER12" s="164">
        <v>-70.779200000000003</v>
      </c>
      <c r="ES12" s="164">
        <v>-15.599299999999999</v>
      </c>
      <c r="ET12" s="164">
        <v>0</v>
      </c>
      <c r="EU12" s="164">
        <v>0</v>
      </c>
      <c r="EV12" s="164">
        <v>85.3</v>
      </c>
      <c r="EW12" s="164">
        <v>11.3833</v>
      </c>
      <c r="EX12" s="164">
        <v>-107.32250000000001</v>
      </c>
      <c r="EY12" s="164">
        <v>-34.573799999999999</v>
      </c>
      <c r="EZ12" s="164">
        <v>-33.978000000000002</v>
      </c>
      <c r="FA12" s="164">
        <v>6.62</v>
      </c>
      <c r="FB12" s="164">
        <v>-44.192500000000003</v>
      </c>
      <c r="FC12" s="164">
        <v>14.4907</v>
      </c>
      <c r="FD12" s="164">
        <v>22.301100000000002</v>
      </c>
      <c r="FE12" s="164">
        <v>0</v>
      </c>
      <c r="FF12" s="164">
        <v>0</v>
      </c>
      <c r="FG12" s="164">
        <v>40.846299999999999</v>
      </c>
      <c r="FH12" s="164">
        <v>40.658000000000001</v>
      </c>
      <c r="FI12" s="164">
        <v>39.432499999999997</v>
      </c>
      <c r="FJ12" s="164">
        <v>56.097900000000003</v>
      </c>
      <c r="FK12" s="164">
        <v>55.762999999999998</v>
      </c>
      <c r="FL12" s="164">
        <v>-92.435900000000004</v>
      </c>
      <c r="FM12" s="164">
        <v>43.384799999999998</v>
      </c>
      <c r="FN12" s="164">
        <v>43.612400000000001</v>
      </c>
      <c r="FO12" s="164">
        <v>-58.329099999999997</v>
      </c>
      <c r="FP12" s="164">
        <v>-41.2288</v>
      </c>
      <c r="FQ12" s="164">
        <v>0</v>
      </c>
      <c r="FR12" s="164">
        <v>-36.71</v>
      </c>
      <c r="FS12" s="164">
        <v>13.8705</v>
      </c>
      <c r="FT12" s="164">
        <v>0</v>
      </c>
      <c r="FU12" s="164">
        <v>0</v>
      </c>
      <c r="FV12" s="164">
        <v>12.34</v>
      </c>
      <c r="FW12" s="164">
        <v>-49.447000000000003</v>
      </c>
      <c r="FX12" s="164">
        <v>10.099500000000001</v>
      </c>
      <c r="FY12" s="164">
        <v>0</v>
      </c>
      <c r="FZ12" s="164">
        <v>4.4329999999999998</v>
      </c>
      <c r="GA12" s="164">
        <v>11.6112</v>
      </c>
      <c r="GB12" s="164">
        <v>16.43</v>
      </c>
      <c r="GC12" s="164">
        <v>40.4467</v>
      </c>
      <c r="GD12" s="164">
        <v>57.904600000000002</v>
      </c>
      <c r="GE12" s="164">
        <v>0</v>
      </c>
      <c r="GF12" s="164">
        <v>77.997</v>
      </c>
      <c r="GG12" s="164">
        <v>39.4</v>
      </c>
      <c r="GH12" s="164">
        <v>-17.614699999999999</v>
      </c>
      <c r="GI12" s="164">
        <v>0</v>
      </c>
      <c r="GJ12" s="164">
        <v>5.2375999999999996</v>
      </c>
      <c r="GK12" s="164">
        <v>1.3172999999999999</v>
      </c>
      <c r="GL12" s="164">
        <v>0</v>
      </c>
      <c r="GM12" s="164">
        <v>0</v>
      </c>
      <c r="GN12" s="164">
        <v>-13.477600000000001</v>
      </c>
      <c r="GO12" s="164">
        <v>-23.7041</v>
      </c>
      <c r="GP12" s="164">
        <v>27.186499999999999</v>
      </c>
      <c r="GQ12" s="164">
        <v>36.469900000000003</v>
      </c>
      <c r="GR12" s="164">
        <v>101.75060000000001</v>
      </c>
      <c r="GS12" s="164">
        <v>63.577399999999997</v>
      </c>
      <c r="GT12" s="164">
        <v>-149.56720000000001</v>
      </c>
      <c r="GU12" s="164">
        <v>0</v>
      </c>
      <c r="GV12" s="164">
        <v>30.795100000000001</v>
      </c>
      <c r="GW12" s="164">
        <v>-26.300999999999998</v>
      </c>
      <c r="GX12" s="164">
        <v>9.6449999999999996</v>
      </c>
      <c r="GY12" s="164">
        <v>0</v>
      </c>
      <c r="GZ12" s="164">
        <v>0</v>
      </c>
      <c r="HA12" s="164">
        <v>11.1412</v>
      </c>
      <c r="HB12" s="164">
        <v>195.4666</v>
      </c>
      <c r="HC12" s="164">
        <v>194.58799999999999</v>
      </c>
      <c r="HD12" s="164">
        <v>281.2</v>
      </c>
      <c r="HE12" s="164">
        <v>-282.08089999999999</v>
      </c>
      <c r="HF12" s="164">
        <v>-471.90269999999998</v>
      </c>
      <c r="HG12" s="164">
        <v>470.91500000000002</v>
      </c>
      <c r="HH12" s="164">
        <v>470.93729999999999</v>
      </c>
      <c r="HI12" s="164">
        <v>-187.82730000000001</v>
      </c>
      <c r="HJ12" s="164">
        <v>-183.0966</v>
      </c>
      <c r="HK12" s="164">
        <v>-61.8339</v>
      </c>
      <c r="HL12" s="164">
        <v>-54.834299999999999</v>
      </c>
      <c r="HM12" s="164">
        <v>81.689300000000003</v>
      </c>
      <c r="HN12" s="164">
        <v>78.212299999999999</v>
      </c>
      <c r="HO12" s="164">
        <v>0</v>
      </c>
      <c r="HP12" s="164">
        <v>0</v>
      </c>
      <c r="HQ12" s="164">
        <v>46.299799999999998</v>
      </c>
      <c r="HR12" s="164">
        <v>45.497799999999998</v>
      </c>
      <c r="HS12" s="164">
        <v>-9.4923000000000002</v>
      </c>
      <c r="HT12" s="164">
        <v>-8.8216999999999999</v>
      </c>
      <c r="HU12" s="164">
        <v>155.38</v>
      </c>
      <c r="HV12" s="164">
        <v>154.97</v>
      </c>
      <c r="HW12" s="164">
        <v>47.9</v>
      </c>
      <c r="HX12" s="164">
        <v>48</v>
      </c>
      <c r="HY12" s="164">
        <v>22.130600000000001</v>
      </c>
      <c r="HZ12" s="164">
        <v>26.32</v>
      </c>
      <c r="IA12" s="164">
        <v>-333.59359999999998</v>
      </c>
      <c r="IB12" s="164">
        <v>91.751000000000005</v>
      </c>
      <c r="IC12" s="164">
        <v>91.584299999999999</v>
      </c>
      <c r="ID12" s="164">
        <v>13.3</v>
      </c>
      <c r="IE12" s="164">
        <v>8.6</v>
      </c>
      <c r="IF12" s="164">
        <v>-44.7</v>
      </c>
      <c r="IG12" s="164">
        <v>-44.8</v>
      </c>
      <c r="IH12" s="164">
        <v>0</v>
      </c>
      <c r="II12" s="164">
        <v>1.2033</v>
      </c>
      <c r="IJ12" s="164">
        <v>-465.74740000000003</v>
      </c>
      <c r="IK12" s="164">
        <v>-1.8546</v>
      </c>
      <c r="IL12" s="164">
        <v>354.30410000000001</v>
      </c>
      <c r="IM12" s="164">
        <v>259.32530000000003</v>
      </c>
      <c r="IN12" s="164">
        <v>25.769600000000001</v>
      </c>
      <c r="IO12" s="164">
        <v>-251.3218</v>
      </c>
      <c r="IP12" s="164">
        <v>248.32259999999999</v>
      </c>
      <c r="IQ12" s="164">
        <v>-240.3141</v>
      </c>
      <c r="IR12" s="164">
        <v>-119.5629</v>
      </c>
      <c r="IS12" s="164">
        <v>-245.01159999999999</v>
      </c>
      <c r="IT12" s="164">
        <v>0</v>
      </c>
      <c r="IU12" s="164">
        <v>0</v>
      </c>
      <c r="IV12" s="164">
        <v>247.28039999999999</v>
      </c>
      <c r="IW12" s="164">
        <v>-342.68799999999999</v>
      </c>
      <c r="IX12" s="164">
        <v>117.0834</v>
      </c>
      <c r="IY12" s="164">
        <v>-228.89940000000001</v>
      </c>
      <c r="IZ12" s="164">
        <v>231.0711</v>
      </c>
      <c r="JA12" s="164">
        <v>-6.8817000000000004</v>
      </c>
      <c r="JB12" s="165"/>
      <c r="JC12" s="164">
        <v>24.08</v>
      </c>
      <c r="JD12" s="164">
        <v>6.4180000000000001</v>
      </c>
      <c r="JE12" s="164">
        <v>6.415</v>
      </c>
      <c r="JF12" s="164">
        <v>-24.08</v>
      </c>
      <c r="JG12" s="164">
        <v>10.56</v>
      </c>
      <c r="JH12" s="165"/>
      <c r="JI12" s="164">
        <v>-11.015499999999999</v>
      </c>
      <c r="JJ12" s="164">
        <v>-43.361600000000003</v>
      </c>
      <c r="JK12" s="164">
        <v>-15.117100000000001</v>
      </c>
      <c r="JL12" s="164">
        <v>45.8</v>
      </c>
      <c r="JM12" s="164">
        <v>51.761000000000003</v>
      </c>
      <c r="JN12" s="164">
        <v>50.991999999999997</v>
      </c>
      <c r="JO12" s="164">
        <v>10.3248</v>
      </c>
      <c r="JP12" s="164">
        <v>12.4437</v>
      </c>
      <c r="JQ12" s="164">
        <v>52.786000000000001</v>
      </c>
      <c r="JR12" s="164">
        <v>51.771599999999999</v>
      </c>
      <c r="JS12" s="164">
        <v>50.615400000000001</v>
      </c>
      <c r="JT12" s="165"/>
      <c r="JU12" s="164">
        <v>-7.3</v>
      </c>
      <c r="JV12" s="164">
        <v>24.312899999999999</v>
      </c>
      <c r="JW12" s="164">
        <v>5.54</v>
      </c>
      <c r="JX12" s="165"/>
      <c r="JY12" s="164">
        <v>-50.405900000000003</v>
      </c>
      <c r="JZ12" s="164">
        <v>78.948700000000002</v>
      </c>
      <c r="KA12" s="164">
        <v>62.692100000000003</v>
      </c>
      <c r="KB12" s="164">
        <v>-50.073799999999999</v>
      </c>
      <c r="KC12" s="164">
        <v>-77.429599999999994</v>
      </c>
      <c r="KD12" s="164">
        <v>53.606999999999999</v>
      </c>
      <c r="KE12" s="164">
        <v>22.633500000000002</v>
      </c>
      <c r="KF12" s="164">
        <v>-0.6</v>
      </c>
      <c r="KG12" s="164">
        <v>0.4</v>
      </c>
      <c r="KH12" s="164">
        <v>0</v>
      </c>
      <c r="KI12" s="164">
        <v>173.73699999999999</v>
      </c>
    </row>
    <row r="13" spans="1:295" ht="18" customHeight="1" x14ac:dyDescent="0.3">
      <c r="A13" s="161" t="s">
        <v>70</v>
      </c>
      <c r="B13" s="161" t="s">
        <v>807</v>
      </c>
      <c r="C13" s="164">
        <v>0</v>
      </c>
      <c r="D13" s="164">
        <v>0</v>
      </c>
      <c r="E13" s="164">
        <v>0</v>
      </c>
      <c r="F13" s="164">
        <v>9.0210000000000008</v>
      </c>
      <c r="G13" s="164">
        <v>26.0657</v>
      </c>
      <c r="H13" s="164">
        <v>0</v>
      </c>
      <c r="I13" s="164">
        <v>52.1357</v>
      </c>
      <c r="J13" s="164">
        <v>-121.76300000000001</v>
      </c>
      <c r="K13" s="164">
        <v>41.7194</v>
      </c>
      <c r="L13" s="164">
        <v>21.2074</v>
      </c>
      <c r="M13" s="164">
        <v>20.828800000000001</v>
      </c>
      <c r="N13" s="164">
        <v>-8.8800000000000008</v>
      </c>
      <c r="O13" s="164">
        <v>-23.126000000000001</v>
      </c>
      <c r="P13" s="164">
        <v>19.8</v>
      </c>
      <c r="Q13" s="164">
        <v>9.9359999999999999</v>
      </c>
      <c r="R13" s="164">
        <v>-19.8</v>
      </c>
      <c r="S13" s="164">
        <v>13.090199999999999</v>
      </c>
      <c r="T13" s="164">
        <v>249.2508</v>
      </c>
      <c r="U13" s="164">
        <v>3.4923000000000002</v>
      </c>
      <c r="V13" s="164">
        <v>3.0222000000000002</v>
      </c>
      <c r="W13" s="164">
        <v>5.9070999999999998</v>
      </c>
      <c r="X13" s="164">
        <v>0</v>
      </c>
      <c r="Y13" s="164">
        <v>13.2807</v>
      </c>
      <c r="Z13" s="164">
        <v>2.5289999999999999</v>
      </c>
      <c r="AA13" s="165"/>
      <c r="AB13" s="165"/>
      <c r="AC13" s="164">
        <v>-54.36</v>
      </c>
      <c r="AD13" s="164">
        <v>-54.8</v>
      </c>
      <c r="AE13" s="165"/>
      <c r="AF13" s="164">
        <v>8.8800000000000008</v>
      </c>
      <c r="AG13" s="164">
        <v>22</v>
      </c>
      <c r="AH13" s="164">
        <v>9.84</v>
      </c>
      <c r="AI13" s="164">
        <v>0.184</v>
      </c>
      <c r="AJ13" s="164">
        <v>-49.23</v>
      </c>
      <c r="AK13" s="164">
        <v>-49.26</v>
      </c>
      <c r="AL13" s="164">
        <v>-57.31</v>
      </c>
      <c r="AM13" s="164">
        <v>49.91</v>
      </c>
      <c r="AN13" s="164">
        <v>49.9</v>
      </c>
      <c r="AO13" s="164">
        <v>12.463100000000001</v>
      </c>
      <c r="AP13" s="164">
        <v>-0.48309999999999997</v>
      </c>
      <c r="AQ13" s="164">
        <v>0</v>
      </c>
      <c r="AR13" s="164">
        <v>0</v>
      </c>
      <c r="AS13" s="164">
        <v>0</v>
      </c>
      <c r="AT13" s="164">
        <v>-33.087899999999998</v>
      </c>
      <c r="AU13" s="164">
        <v>-32.598700000000001</v>
      </c>
      <c r="AV13" s="164">
        <v>6.4389000000000003</v>
      </c>
      <c r="AW13" s="164">
        <v>6.415</v>
      </c>
      <c r="AX13" s="164">
        <v>0</v>
      </c>
      <c r="AY13" s="164">
        <v>72.471900000000005</v>
      </c>
      <c r="AZ13" s="164">
        <v>-2.6173000000000002</v>
      </c>
      <c r="BA13" s="164">
        <v>-13.3561</v>
      </c>
      <c r="BB13" s="164">
        <v>-322.56139999999999</v>
      </c>
      <c r="BC13" s="164">
        <v>-0.99709999999999999</v>
      </c>
      <c r="BD13" s="164">
        <v>0.6</v>
      </c>
      <c r="BE13" s="164">
        <v>0.5</v>
      </c>
      <c r="BF13" s="164">
        <v>38.366799999999998</v>
      </c>
      <c r="BG13" s="164">
        <v>37.209699999999998</v>
      </c>
      <c r="BH13" s="164">
        <v>-4.6371000000000002</v>
      </c>
      <c r="BI13" s="165"/>
      <c r="BJ13" s="164">
        <v>-15.2852</v>
      </c>
      <c r="BK13" s="164">
        <v>5.1748000000000003</v>
      </c>
      <c r="BL13" s="164">
        <v>6.8281000000000001</v>
      </c>
      <c r="BM13" s="164">
        <v>4.6433999999999997</v>
      </c>
      <c r="BN13" s="164">
        <v>362.16309999999999</v>
      </c>
      <c r="BO13" s="164">
        <v>60.365600000000001</v>
      </c>
      <c r="BP13" s="164">
        <v>60.487699999999997</v>
      </c>
      <c r="BQ13" s="164">
        <v>-217.59299999999999</v>
      </c>
      <c r="BR13" s="164">
        <v>379.23660000000001</v>
      </c>
      <c r="BS13" s="165"/>
      <c r="BT13" s="164">
        <v>-113.9363</v>
      </c>
      <c r="BU13" s="164">
        <v>108.43519999999999</v>
      </c>
      <c r="BV13" s="164">
        <v>70.415700000000001</v>
      </c>
      <c r="BW13" s="164">
        <v>24.09</v>
      </c>
      <c r="BX13" s="164">
        <v>19.89</v>
      </c>
      <c r="BY13" s="164">
        <v>45.09</v>
      </c>
      <c r="BZ13" s="164">
        <v>62.21</v>
      </c>
      <c r="CA13" s="164">
        <v>-74.475999999999999</v>
      </c>
      <c r="CB13" s="164">
        <v>-74.074100000000001</v>
      </c>
      <c r="CC13" s="164">
        <v>131.5549</v>
      </c>
      <c r="CD13" s="164">
        <v>131.5274</v>
      </c>
      <c r="CE13" s="164">
        <v>19.4129</v>
      </c>
      <c r="CF13" s="164">
        <v>-85.063299999999998</v>
      </c>
      <c r="CG13" s="164">
        <v>-84.702600000000004</v>
      </c>
      <c r="CH13" s="164">
        <v>4.0750000000000002</v>
      </c>
      <c r="CI13" s="164">
        <v>-70.986099999999993</v>
      </c>
      <c r="CJ13" s="164">
        <v>0</v>
      </c>
      <c r="CK13" s="164">
        <v>0</v>
      </c>
      <c r="CL13" s="164">
        <v>1.4</v>
      </c>
      <c r="CM13" s="164">
        <v>140.4</v>
      </c>
      <c r="CN13" s="164">
        <v>-13.03</v>
      </c>
      <c r="CO13" s="164">
        <v>10.5966</v>
      </c>
      <c r="CP13" s="164">
        <v>9.0868000000000002</v>
      </c>
      <c r="CQ13" s="164">
        <v>9.8175000000000008</v>
      </c>
      <c r="CR13" s="164">
        <v>-14.433</v>
      </c>
      <c r="CS13" s="164">
        <v>-13.0708</v>
      </c>
      <c r="CT13" s="164">
        <v>37.120800000000003</v>
      </c>
      <c r="CU13" s="164">
        <v>-61.417499999999997</v>
      </c>
      <c r="CV13" s="164">
        <v>42.481900000000003</v>
      </c>
      <c r="CW13" s="164">
        <v>12.228300000000001</v>
      </c>
      <c r="CX13" s="164">
        <v>36.72</v>
      </c>
      <c r="CY13" s="164">
        <v>59.15</v>
      </c>
      <c r="CZ13" s="164">
        <v>34.4604</v>
      </c>
      <c r="DA13" s="164">
        <v>32.377600000000001</v>
      </c>
      <c r="DB13" s="164">
        <v>-25.89</v>
      </c>
      <c r="DC13" s="164">
        <v>0</v>
      </c>
      <c r="DD13" s="164">
        <v>70.806200000000004</v>
      </c>
      <c r="DE13" s="164">
        <v>69.521900000000002</v>
      </c>
      <c r="DF13" s="164">
        <v>-118.65600000000001</v>
      </c>
      <c r="DG13" s="164">
        <v>0</v>
      </c>
      <c r="DH13" s="164">
        <v>-15.7562</v>
      </c>
      <c r="DI13" s="164">
        <v>0</v>
      </c>
      <c r="DJ13" s="164">
        <v>0</v>
      </c>
      <c r="DK13" s="164">
        <v>0</v>
      </c>
      <c r="DL13" s="164">
        <v>33.114600000000003</v>
      </c>
      <c r="DM13" s="164">
        <v>45.570300000000003</v>
      </c>
      <c r="DN13" s="164">
        <v>48.6511</v>
      </c>
      <c r="DO13" s="164">
        <v>33.020000000000003</v>
      </c>
      <c r="DP13" s="164">
        <v>-7.47</v>
      </c>
      <c r="DQ13" s="164">
        <v>53.892000000000003</v>
      </c>
      <c r="DR13" s="164">
        <v>118.35169999999999</v>
      </c>
      <c r="DS13" s="164">
        <v>-32.64</v>
      </c>
      <c r="DT13" s="164">
        <v>-33.15</v>
      </c>
      <c r="DU13" s="164">
        <v>103.24</v>
      </c>
      <c r="DV13" s="164">
        <v>55.11</v>
      </c>
      <c r="DW13" s="164">
        <v>114.5273</v>
      </c>
      <c r="DX13" s="164">
        <v>116.5818</v>
      </c>
      <c r="DY13" s="164">
        <v>-48.979900000000001</v>
      </c>
      <c r="DZ13" s="164">
        <v>-47.545499999999997</v>
      </c>
      <c r="EA13" s="164">
        <v>168.80439999999999</v>
      </c>
      <c r="EB13" s="164">
        <v>130.78270000000001</v>
      </c>
      <c r="EC13" s="164">
        <v>128.39340000000001</v>
      </c>
      <c r="ED13" s="164">
        <v>129.11240000000001</v>
      </c>
      <c r="EE13" s="164">
        <v>56.251100000000001</v>
      </c>
      <c r="EF13" s="164">
        <v>50.907800000000002</v>
      </c>
      <c r="EG13" s="164">
        <v>-19.731999999999999</v>
      </c>
      <c r="EH13" s="164">
        <v>225.72800000000001</v>
      </c>
      <c r="EI13" s="164">
        <v>12.233499999999999</v>
      </c>
      <c r="EJ13" s="165"/>
      <c r="EK13" s="164">
        <v>-28.357199999999999</v>
      </c>
      <c r="EL13" s="164">
        <v>-26.6051</v>
      </c>
      <c r="EM13" s="164">
        <v>23.950800000000001</v>
      </c>
      <c r="EN13" s="164">
        <v>-25.190200000000001</v>
      </c>
      <c r="EO13" s="164">
        <v>-26.969100000000001</v>
      </c>
      <c r="EP13" s="164">
        <v>162.876</v>
      </c>
      <c r="EQ13" s="164">
        <v>-68.786199999999994</v>
      </c>
      <c r="ER13" s="164">
        <v>-71.728499999999997</v>
      </c>
      <c r="ES13" s="164">
        <v>-15.8071</v>
      </c>
      <c r="ET13" s="164">
        <v>0</v>
      </c>
      <c r="EU13" s="164">
        <v>0</v>
      </c>
      <c r="EV13" s="164">
        <v>100.5</v>
      </c>
      <c r="EW13" s="164">
        <v>11.1252</v>
      </c>
      <c r="EX13" s="164">
        <v>-94.181299999999993</v>
      </c>
      <c r="EY13" s="164">
        <v>-36.412999999999997</v>
      </c>
      <c r="EZ13" s="164">
        <v>-35.557899999999997</v>
      </c>
      <c r="FA13" s="164">
        <v>6.1256000000000004</v>
      </c>
      <c r="FB13" s="164">
        <v>-50.301000000000002</v>
      </c>
      <c r="FC13" s="164">
        <v>21.069900000000001</v>
      </c>
      <c r="FD13" s="164">
        <v>23.770299999999999</v>
      </c>
      <c r="FE13" s="164">
        <v>0</v>
      </c>
      <c r="FF13" s="164">
        <v>0</v>
      </c>
      <c r="FG13" s="164">
        <v>38.687100000000001</v>
      </c>
      <c r="FH13" s="164">
        <v>40.374400000000001</v>
      </c>
      <c r="FI13" s="164">
        <v>38.9407</v>
      </c>
      <c r="FJ13" s="164">
        <v>75.020399999999995</v>
      </c>
      <c r="FK13" s="164">
        <v>74.685500000000005</v>
      </c>
      <c r="FL13" s="164">
        <v>-127.60169999999999</v>
      </c>
      <c r="FM13" s="164">
        <v>50.575000000000003</v>
      </c>
      <c r="FN13" s="164">
        <v>50.614800000000002</v>
      </c>
      <c r="FO13" s="164">
        <v>-86.985699999999994</v>
      </c>
      <c r="FP13" s="164">
        <v>-70.928700000000006</v>
      </c>
      <c r="FQ13" s="164">
        <v>0</v>
      </c>
      <c r="FR13" s="164">
        <v>0</v>
      </c>
      <c r="FS13" s="164">
        <v>13.7728</v>
      </c>
      <c r="FT13" s="164">
        <v>0</v>
      </c>
      <c r="FU13" s="164">
        <v>0</v>
      </c>
      <c r="FV13" s="164">
        <v>13.25</v>
      </c>
      <c r="FW13" s="164">
        <v>-52.805999999999997</v>
      </c>
      <c r="FX13" s="164">
        <v>10.087199999999999</v>
      </c>
      <c r="FY13" s="164">
        <v>-15.994999999999999</v>
      </c>
      <c r="FZ13" s="164">
        <v>4.4539999999999997</v>
      </c>
      <c r="GA13" s="164">
        <v>11.7784</v>
      </c>
      <c r="GB13" s="164">
        <v>18.059999999999999</v>
      </c>
      <c r="GC13" s="164">
        <v>73.787899999999993</v>
      </c>
      <c r="GD13" s="164">
        <v>86.797399999999996</v>
      </c>
      <c r="GE13" s="164">
        <v>15.25</v>
      </c>
      <c r="GF13" s="164">
        <v>83.609499999999997</v>
      </c>
      <c r="GG13" s="164">
        <v>39.6</v>
      </c>
      <c r="GH13" s="164">
        <v>-18.418299999999999</v>
      </c>
      <c r="GI13" s="164">
        <v>0</v>
      </c>
      <c r="GJ13" s="164">
        <v>5.5148999999999999</v>
      </c>
      <c r="GK13" s="164">
        <v>1.2927</v>
      </c>
      <c r="GL13" s="164">
        <v>0</v>
      </c>
      <c r="GM13" s="164">
        <v>0</v>
      </c>
      <c r="GN13" s="164">
        <v>-13.5504</v>
      </c>
      <c r="GO13" s="164">
        <v>-24.447399999999998</v>
      </c>
      <c r="GP13" s="164">
        <v>27.195699999999999</v>
      </c>
      <c r="GQ13" s="164">
        <v>38.150500000000001</v>
      </c>
      <c r="GR13" s="164">
        <v>108.98739999999999</v>
      </c>
      <c r="GS13" s="164">
        <v>68.145300000000006</v>
      </c>
      <c r="GT13" s="164">
        <v>-160.94919999999999</v>
      </c>
      <c r="GU13" s="164">
        <v>-16.5411</v>
      </c>
      <c r="GV13" s="164">
        <v>32.330300000000001</v>
      </c>
      <c r="GW13" s="164">
        <v>-25.287099999999999</v>
      </c>
      <c r="GX13" s="164">
        <v>10.669</v>
      </c>
      <c r="GY13" s="164">
        <v>0</v>
      </c>
      <c r="GZ13" s="164">
        <v>0</v>
      </c>
      <c r="HA13" s="164">
        <v>12</v>
      </c>
      <c r="HB13" s="164">
        <v>196.226</v>
      </c>
      <c r="HC13" s="164">
        <v>196.7336</v>
      </c>
      <c r="HD13" s="164">
        <v>281.2</v>
      </c>
      <c r="HE13" s="164">
        <v>-281.48869999999999</v>
      </c>
      <c r="HF13" s="164">
        <v>-472.41019999999997</v>
      </c>
      <c r="HG13" s="164">
        <v>474.93529999999998</v>
      </c>
      <c r="HH13" s="164">
        <v>476.1447</v>
      </c>
      <c r="HI13" s="164">
        <v>-188.52430000000001</v>
      </c>
      <c r="HJ13" s="164">
        <v>-186.90190000000001</v>
      </c>
      <c r="HK13" s="164">
        <v>-60.957799999999999</v>
      </c>
      <c r="HL13" s="164">
        <v>-53.539499999999997</v>
      </c>
      <c r="HM13" s="164">
        <v>80.854600000000005</v>
      </c>
      <c r="HN13" s="164">
        <v>79.298900000000003</v>
      </c>
      <c r="HO13" s="164">
        <v>0</v>
      </c>
      <c r="HP13" s="164">
        <v>0</v>
      </c>
      <c r="HQ13" s="164">
        <v>47.299599999999998</v>
      </c>
      <c r="HR13" s="164">
        <v>46.464599999999997</v>
      </c>
      <c r="HS13" s="164">
        <v>-8.8324999999999996</v>
      </c>
      <c r="HT13" s="164">
        <v>-8.7493999999999996</v>
      </c>
      <c r="HU13" s="164">
        <v>157.49</v>
      </c>
      <c r="HV13" s="164">
        <v>157.46</v>
      </c>
      <c r="HW13" s="164">
        <v>47.6</v>
      </c>
      <c r="HX13" s="164">
        <v>48</v>
      </c>
      <c r="HY13" s="164">
        <v>0</v>
      </c>
      <c r="HZ13" s="164">
        <v>26.48</v>
      </c>
      <c r="IA13" s="164">
        <v>-326.93</v>
      </c>
      <c r="IB13" s="164">
        <v>89.589799999999997</v>
      </c>
      <c r="IC13" s="164">
        <v>90.438999999999993</v>
      </c>
      <c r="ID13" s="164">
        <v>13.4</v>
      </c>
      <c r="IE13" s="164">
        <v>6.8</v>
      </c>
      <c r="IF13" s="164">
        <v>-45.9</v>
      </c>
      <c r="IG13" s="164">
        <v>-46</v>
      </c>
      <c r="IH13" s="164">
        <v>0</v>
      </c>
      <c r="II13" s="164">
        <v>0.96419999999999995</v>
      </c>
      <c r="IJ13" s="164">
        <v>-471.4676</v>
      </c>
      <c r="IK13" s="164">
        <v>-5.5747999999999998</v>
      </c>
      <c r="IL13" s="164">
        <v>358.2869</v>
      </c>
      <c r="IM13" s="164">
        <v>256.73270000000002</v>
      </c>
      <c r="IN13" s="164">
        <v>5.4633000000000003</v>
      </c>
      <c r="IO13" s="164">
        <v>-247.55359999999999</v>
      </c>
      <c r="IP13" s="164">
        <v>247.71899999999999</v>
      </c>
      <c r="IQ13" s="164">
        <v>-239.07849999999999</v>
      </c>
      <c r="IR13" s="164">
        <v>-115.2817</v>
      </c>
      <c r="IS13" s="164">
        <v>-245.33850000000001</v>
      </c>
      <c r="IT13" s="164">
        <v>0</v>
      </c>
      <c r="IU13" s="164">
        <v>0</v>
      </c>
      <c r="IV13" s="164">
        <v>244.4906</v>
      </c>
      <c r="IW13" s="164">
        <v>-341.8252</v>
      </c>
      <c r="IX13" s="164">
        <v>113.7876</v>
      </c>
      <c r="IY13" s="164">
        <v>-225.70760000000001</v>
      </c>
      <c r="IZ13" s="164">
        <v>227.572</v>
      </c>
      <c r="JA13" s="164">
        <v>-6.1428000000000003</v>
      </c>
      <c r="JB13" s="165"/>
      <c r="JC13" s="164">
        <v>23.84</v>
      </c>
      <c r="JD13" s="164">
        <v>0</v>
      </c>
      <c r="JE13" s="164">
        <v>0</v>
      </c>
      <c r="JF13" s="164">
        <v>-23.52</v>
      </c>
      <c r="JG13" s="164">
        <v>10.72</v>
      </c>
      <c r="JH13" s="165"/>
      <c r="JI13" s="164">
        <v>-11.4549</v>
      </c>
      <c r="JJ13" s="164">
        <v>-43.801000000000002</v>
      </c>
      <c r="JK13" s="164">
        <v>-15.2331</v>
      </c>
      <c r="JL13" s="164">
        <v>46.8</v>
      </c>
      <c r="JM13" s="164">
        <v>51.619</v>
      </c>
      <c r="JN13" s="164">
        <v>51.27</v>
      </c>
      <c r="JO13" s="164">
        <v>10.340999999999999</v>
      </c>
      <c r="JP13" s="164">
        <v>12.4565</v>
      </c>
      <c r="JQ13" s="164">
        <v>51.207999999999998</v>
      </c>
      <c r="JR13" s="164">
        <v>52.500500000000002</v>
      </c>
      <c r="JS13" s="164">
        <v>51.290900000000001</v>
      </c>
      <c r="JT13" s="165"/>
      <c r="JU13" s="164">
        <v>-6.5</v>
      </c>
      <c r="JV13" s="164">
        <v>24.526599999999998</v>
      </c>
      <c r="JW13" s="164">
        <v>5.53</v>
      </c>
      <c r="JX13" s="165"/>
      <c r="JY13" s="164">
        <v>-51.192799999999998</v>
      </c>
      <c r="JZ13" s="164">
        <v>79.052099999999996</v>
      </c>
      <c r="KA13" s="164">
        <v>62.348399999999998</v>
      </c>
      <c r="KB13" s="164">
        <v>-50.677700000000002</v>
      </c>
      <c r="KC13" s="164">
        <v>-77.406199999999998</v>
      </c>
      <c r="KD13" s="164">
        <v>53.460500000000003</v>
      </c>
      <c r="KE13" s="164">
        <v>23.2883</v>
      </c>
      <c r="KF13" s="164">
        <v>-1.2</v>
      </c>
      <c r="KG13" s="164">
        <v>0.6</v>
      </c>
      <c r="KH13" s="164">
        <v>0</v>
      </c>
      <c r="KI13" s="164">
        <v>181.02109999999999</v>
      </c>
    </row>
    <row r="14" spans="1:295" ht="18" customHeight="1" x14ac:dyDescent="0.3">
      <c r="A14" s="161" t="s">
        <v>70</v>
      </c>
      <c r="B14" s="161" t="s">
        <v>808</v>
      </c>
      <c r="C14" s="164">
        <v>0</v>
      </c>
      <c r="D14" s="164">
        <v>0</v>
      </c>
      <c r="E14" s="164">
        <v>-30.172499999999999</v>
      </c>
      <c r="F14" s="164">
        <v>8.8789999999999996</v>
      </c>
      <c r="G14" s="164">
        <v>25.446400000000001</v>
      </c>
      <c r="H14" s="164">
        <v>0</v>
      </c>
      <c r="I14" s="164">
        <v>0</v>
      </c>
      <c r="J14" s="164">
        <v>-118.968</v>
      </c>
      <c r="K14" s="164">
        <v>41.637900000000002</v>
      </c>
      <c r="L14" s="164">
        <v>20.973400000000002</v>
      </c>
      <c r="M14" s="164">
        <v>20.598099999999999</v>
      </c>
      <c r="N14" s="164">
        <v>-8.8800000000000008</v>
      </c>
      <c r="O14" s="164">
        <v>-22.609000000000002</v>
      </c>
      <c r="P14" s="164">
        <v>19.8</v>
      </c>
      <c r="Q14" s="164">
        <v>9.1080000000000005</v>
      </c>
      <c r="R14" s="164">
        <v>-19.8</v>
      </c>
      <c r="S14" s="164">
        <v>12.909599999999999</v>
      </c>
      <c r="T14" s="164">
        <v>241.53460000000001</v>
      </c>
      <c r="U14" s="164">
        <v>3.2719999999999998</v>
      </c>
      <c r="V14" s="164">
        <v>3.4319000000000002</v>
      </c>
      <c r="W14" s="164">
        <v>5.2634999999999996</v>
      </c>
      <c r="X14" s="164">
        <v>0</v>
      </c>
      <c r="Y14" s="164">
        <v>12.335000000000001</v>
      </c>
      <c r="Z14" s="164">
        <v>2.4491999999999998</v>
      </c>
      <c r="AA14" s="165"/>
      <c r="AB14" s="165"/>
      <c r="AC14" s="164">
        <v>-51.69</v>
      </c>
      <c r="AD14" s="164">
        <v>-51.37</v>
      </c>
      <c r="AE14" s="165"/>
      <c r="AF14" s="164">
        <v>8.8800000000000008</v>
      </c>
      <c r="AG14" s="164">
        <v>22</v>
      </c>
      <c r="AH14" s="164">
        <v>6.2329999999999997</v>
      </c>
      <c r="AI14" s="164">
        <v>0.161</v>
      </c>
      <c r="AJ14" s="164">
        <v>-49.61</v>
      </c>
      <c r="AK14" s="164">
        <v>-49.7</v>
      </c>
      <c r="AL14" s="164">
        <v>-49.84</v>
      </c>
      <c r="AM14" s="164">
        <v>49.68</v>
      </c>
      <c r="AN14" s="164">
        <v>50.13</v>
      </c>
      <c r="AO14" s="164">
        <v>12.598599999999999</v>
      </c>
      <c r="AP14" s="164">
        <v>-0.43709999999999999</v>
      </c>
      <c r="AQ14" s="164">
        <v>0</v>
      </c>
      <c r="AR14" s="164">
        <v>0</v>
      </c>
      <c r="AS14" s="164">
        <v>0</v>
      </c>
      <c r="AT14" s="164">
        <v>-36.838799999999999</v>
      </c>
      <c r="AU14" s="164">
        <v>-36.092700000000001</v>
      </c>
      <c r="AV14" s="164">
        <v>27.0395</v>
      </c>
      <c r="AW14" s="164">
        <v>25.849699999999999</v>
      </c>
      <c r="AX14" s="164">
        <v>0</v>
      </c>
      <c r="AY14" s="164">
        <v>69.256900000000002</v>
      </c>
      <c r="AZ14" s="164">
        <v>1.0632999999999999</v>
      </c>
      <c r="BA14" s="164">
        <v>7.9874999999999998</v>
      </c>
      <c r="BB14" s="164">
        <v>-358.80959999999999</v>
      </c>
      <c r="BC14" s="164">
        <v>0.30919999999999997</v>
      </c>
      <c r="BD14" s="164">
        <v>0.3</v>
      </c>
      <c r="BE14" s="164">
        <v>0.1</v>
      </c>
      <c r="BF14" s="164">
        <v>41.667299999999997</v>
      </c>
      <c r="BG14" s="164">
        <v>41.4542</v>
      </c>
      <c r="BH14" s="164">
        <v>-4.3651999999999997</v>
      </c>
      <c r="BI14" s="165"/>
      <c r="BJ14" s="164">
        <v>-24.748200000000001</v>
      </c>
      <c r="BK14" s="164">
        <v>4.4772999999999996</v>
      </c>
      <c r="BL14" s="164">
        <v>7.1012000000000004</v>
      </c>
      <c r="BM14" s="164">
        <v>4.8179999999999996</v>
      </c>
      <c r="BN14" s="164">
        <v>400.09750000000003</v>
      </c>
      <c r="BO14" s="164">
        <v>57.741</v>
      </c>
      <c r="BP14" s="164">
        <v>57.313699999999997</v>
      </c>
      <c r="BQ14" s="164">
        <v>-219.21870000000001</v>
      </c>
      <c r="BR14" s="164">
        <v>399.40769999999998</v>
      </c>
      <c r="BS14" s="165"/>
      <c r="BT14" s="164">
        <v>-123.15089999999999</v>
      </c>
      <c r="BU14" s="164">
        <v>0</v>
      </c>
      <c r="BV14" s="164">
        <v>68.469700000000003</v>
      </c>
      <c r="BW14" s="164">
        <v>24.15</v>
      </c>
      <c r="BX14" s="164">
        <v>20.04</v>
      </c>
      <c r="BY14" s="164">
        <v>0</v>
      </c>
      <c r="BZ14" s="164">
        <v>61.39</v>
      </c>
      <c r="CA14" s="164">
        <v>-65.634799999999998</v>
      </c>
      <c r="CB14" s="164">
        <v>-66.304599999999994</v>
      </c>
      <c r="CC14" s="164">
        <v>128.4726</v>
      </c>
      <c r="CD14" s="164">
        <v>129.3837</v>
      </c>
      <c r="CE14" s="164">
        <v>24.962299999999999</v>
      </c>
      <c r="CF14" s="164">
        <v>-88.508899999999997</v>
      </c>
      <c r="CG14" s="164">
        <v>-88.686999999999998</v>
      </c>
      <c r="CH14" s="164">
        <v>5.1325000000000003</v>
      </c>
      <c r="CI14" s="164">
        <v>-73.870699999999999</v>
      </c>
      <c r="CJ14" s="164">
        <v>0</v>
      </c>
      <c r="CK14" s="164">
        <v>0</v>
      </c>
      <c r="CL14" s="164">
        <v>-7.6</v>
      </c>
      <c r="CM14" s="164">
        <v>147.9</v>
      </c>
      <c r="CN14" s="164">
        <v>-13.04</v>
      </c>
      <c r="CO14" s="164">
        <v>5.8465999999999996</v>
      </c>
      <c r="CP14" s="164">
        <v>4.6670999999999996</v>
      </c>
      <c r="CQ14" s="164">
        <v>6.1025999999999998</v>
      </c>
      <c r="CR14" s="164">
        <v>-23.457699999999999</v>
      </c>
      <c r="CS14" s="164">
        <v>-22.184699999999999</v>
      </c>
      <c r="CT14" s="164">
        <v>44.905799999999999</v>
      </c>
      <c r="CU14" s="164">
        <v>-60.714700000000001</v>
      </c>
      <c r="CV14" s="164">
        <v>50.925800000000002</v>
      </c>
      <c r="CW14" s="164">
        <v>11.559100000000001</v>
      </c>
      <c r="CX14" s="164">
        <v>32.630000000000003</v>
      </c>
      <c r="CY14" s="164">
        <v>59.57</v>
      </c>
      <c r="CZ14" s="164">
        <v>33.991700000000002</v>
      </c>
      <c r="DA14" s="164">
        <v>32.377600000000001</v>
      </c>
      <c r="DB14" s="164">
        <v>-26.2</v>
      </c>
      <c r="DC14" s="164">
        <v>0</v>
      </c>
      <c r="DD14" s="164">
        <v>74.838399999999993</v>
      </c>
      <c r="DE14" s="164">
        <v>74.127499999999998</v>
      </c>
      <c r="DF14" s="164">
        <v>-122.57810000000001</v>
      </c>
      <c r="DG14" s="164">
        <v>-1E-4</v>
      </c>
      <c r="DH14" s="164">
        <v>-15.854799999999999</v>
      </c>
      <c r="DI14" s="164">
        <v>-69.5</v>
      </c>
      <c r="DJ14" s="164">
        <v>0</v>
      </c>
      <c r="DK14" s="164">
        <v>28.8474</v>
      </c>
      <c r="DL14" s="164">
        <v>32.528700000000001</v>
      </c>
      <c r="DM14" s="164">
        <v>42.752499999999998</v>
      </c>
      <c r="DN14" s="164">
        <v>48.065199999999997</v>
      </c>
      <c r="DO14" s="164">
        <v>0</v>
      </c>
      <c r="DP14" s="164">
        <v>-6.47</v>
      </c>
      <c r="DQ14" s="164">
        <v>53.325000000000003</v>
      </c>
      <c r="DR14" s="164">
        <v>121.6294</v>
      </c>
      <c r="DS14" s="164">
        <v>-32.229999999999997</v>
      </c>
      <c r="DT14" s="164">
        <v>-32.409999999999997</v>
      </c>
      <c r="DU14" s="164">
        <v>101.33</v>
      </c>
      <c r="DV14" s="164">
        <v>54.44</v>
      </c>
      <c r="DW14" s="164">
        <v>122.2182</v>
      </c>
      <c r="DX14" s="164">
        <v>121.0545</v>
      </c>
      <c r="DY14" s="164">
        <v>-41.503500000000003</v>
      </c>
      <c r="DZ14" s="164">
        <v>-40.527299999999997</v>
      </c>
      <c r="EA14" s="164">
        <v>175.19030000000001</v>
      </c>
      <c r="EB14" s="164">
        <v>136.82419999999999</v>
      </c>
      <c r="EC14" s="164">
        <v>131.68639999999999</v>
      </c>
      <c r="ED14" s="164">
        <v>132.90020000000001</v>
      </c>
      <c r="EE14" s="164">
        <v>38.676900000000003</v>
      </c>
      <c r="EF14" s="164">
        <v>33.623199999999997</v>
      </c>
      <c r="EG14" s="164">
        <v>-20.727</v>
      </c>
      <c r="EH14" s="164">
        <v>229.56950000000001</v>
      </c>
      <c r="EI14" s="164">
        <v>18.8993</v>
      </c>
      <c r="EJ14" s="165"/>
      <c r="EK14" s="164">
        <v>-29.873699999999999</v>
      </c>
      <c r="EL14" s="164">
        <v>-28.363299999999999</v>
      </c>
      <c r="EM14" s="164">
        <v>40.107399999999998</v>
      </c>
      <c r="EN14" s="164">
        <v>-16.3323</v>
      </c>
      <c r="EO14" s="164">
        <v>-15.2065</v>
      </c>
      <c r="EP14" s="164">
        <v>61.488</v>
      </c>
      <c r="EQ14" s="164">
        <v>-58.904899999999998</v>
      </c>
      <c r="ER14" s="164">
        <v>-59.778700000000001</v>
      </c>
      <c r="ES14" s="164">
        <v>-1.3837999999999999</v>
      </c>
      <c r="ET14" s="164">
        <v>0</v>
      </c>
      <c r="EU14" s="164">
        <v>0</v>
      </c>
      <c r="EV14" s="164">
        <v>1</v>
      </c>
      <c r="EW14" s="164">
        <v>11.146599999999999</v>
      </c>
      <c r="EX14" s="164">
        <v>-77.272800000000004</v>
      </c>
      <c r="EY14" s="164">
        <v>-37.427</v>
      </c>
      <c r="EZ14" s="164">
        <v>-36.840200000000003</v>
      </c>
      <c r="FA14" s="164">
        <v>5.3239999999999998</v>
      </c>
      <c r="FB14" s="164">
        <v>-31.704000000000001</v>
      </c>
      <c r="FC14" s="164">
        <v>0</v>
      </c>
      <c r="FD14" s="164">
        <v>24.741499999999998</v>
      </c>
      <c r="FE14" s="164">
        <v>0</v>
      </c>
      <c r="FF14" s="164">
        <v>0</v>
      </c>
      <c r="FG14" s="164">
        <v>39.784999999999997</v>
      </c>
      <c r="FH14" s="164">
        <v>40.185899999999997</v>
      </c>
      <c r="FI14" s="164">
        <v>38.816499999999998</v>
      </c>
      <c r="FJ14" s="164">
        <v>66.145200000000003</v>
      </c>
      <c r="FK14" s="164">
        <v>65.642899999999997</v>
      </c>
      <c r="FL14" s="164">
        <v>-95.450100000000006</v>
      </c>
      <c r="FM14" s="164">
        <v>43.351700000000001</v>
      </c>
      <c r="FN14" s="164">
        <v>43.177500000000002</v>
      </c>
      <c r="FO14" s="164">
        <v>-63.7042</v>
      </c>
      <c r="FP14" s="164">
        <v>-48.031399999999998</v>
      </c>
      <c r="FQ14" s="164">
        <v>0</v>
      </c>
      <c r="FR14" s="164">
        <v>0</v>
      </c>
      <c r="FS14" s="164">
        <v>13.7752</v>
      </c>
      <c r="FT14" s="164">
        <v>0</v>
      </c>
      <c r="FU14" s="164">
        <v>0</v>
      </c>
      <c r="FV14" s="164">
        <v>15.09</v>
      </c>
      <c r="FW14" s="164">
        <v>-45.556899999999999</v>
      </c>
      <c r="FX14" s="164">
        <v>9.9888999999999992</v>
      </c>
      <c r="FY14" s="164">
        <v>0</v>
      </c>
      <c r="FZ14" s="164">
        <v>4.5529999999999999</v>
      </c>
      <c r="GA14" s="164">
        <v>11.6623</v>
      </c>
      <c r="GB14" s="164">
        <v>16.45</v>
      </c>
      <c r="GC14" s="164">
        <v>48.222099999999998</v>
      </c>
      <c r="GD14" s="164">
        <v>64.293599999999998</v>
      </c>
      <c r="GE14" s="164">
        <v>15.8</v>
      </c>
      <c r="GF14" s="164">
        <v>78.1631</v>
      </c>
      <c r="GG14" s="164">
        <v>39.9</v>
      </c>
      <c r="GH14" s="164">
        <v>-18.853000000000002</v>
      </c>
      <c r="GI14" s="164">
        <v>0</v>
      </c>
      <c r="GJ14" s="164">
        <v>5.7521000000000004</v>
      </c>
      <c r="GK14" s="164">
        <v>1.2596000000000001</v>
      </c>
      <c r="GL14" s="164">
        <v>0</v>
      </c>
      <c r="GM14" s="164">
        <v>0</v>
      </c>
      <c r="GN14" s="164">
        <v>-14.3752</v>
      </c>
      <c r="GO14" s="164">
        <v>-24.104600000000001</v>
      </c>
      <c r="GP14" s="164">
        <v>26.474299999999999</v>
      </c>
      <c r="GQ14" s="164">
        <v>37.730400000000003</v>
      </c>
      <c r="GR14" s="164">
        <v>105.6159</v>
      </c>
      <c r="GS14" s="164">
        <v>65.045400000000001</v>
      </c>
      <c r="GT14" s="164">
        <v>-156.29849999999999</v>
      </c>
      <c r="GU14" s="164">
        <v>-16.4815</v>
      </c>
      <c r="GV14" s="164">
        <v>31.527100000000001</v>
      </c>
      <c r="GW14" s="164">
        <v>-24.7178</v>
      </c>
      <c r="GX14" s="164">
        <v>10.805899999999999</v>
      </c>
      <c r="GY14" s="164">
        <v>0</v>
      </c>
      <c r="GZ14" s="164">
        <v>0</v>
      </c>
      <c r="HA14" s="164">
        <v>0</v>
      </c>
      <c r="HB14" s="164">
        <v>199.6592</v>
      </c>
      <c r="HC14" s="164">
        <v>198.56139999999999</v>
      </c>
      <c r="HD14" s="164">
        <v>280.39999999999998</v>
      </c>
      <c r="HE14" s="164">
        <v>-278.78059999999999</v>
      </c>
      <c r="HF14" s="164">
        <v>-474.70060000000001</v>
      </c>
      <c r="HG14" s="164">
        <v>476.28190000000001</v>
      </c>
      <c r="HH14" s="164">
        <v>476.65589999999997</v>
      </c>
      <c r="HI14" s="164">
        <v>-189.79300000000001</v>
      </c>
      <c r="HJ14" s="164">
        <v>-190.4152</v>
      </c>
      <c r="HK14" s="164">
        <v>-60.195599999999999</v>
      </c>
      <c r="HL14" s="164">
        <v>-53.404499999999999</v>
      </c>
      <c r="HM14" s="164">
        <v>78.606700000000004</v>
      </c>
      <c r="HN14" s="164">
        <v>80.496099999999998</v>
      </c>
      <c r="HO14" s="164">
        <v>-144.11879999999999</v>
      </c>
      <c r="HP14" s="164">
        <v>0</v>
      </c>
      <c r="HQ14" s="164">
        <v>48.046700000000001</v>
      </c>
      <c r="HR14" s="164">
        <v>48.727899999999998</v>
      </c>
      <c r="HS14" s="164">
        <v>-7.6763000000000003</v>
      </c>
      <c r="HT14" s="164">
        <v>-8.2858999999999998</v>
      </c>
      <c r="HU14" s="164">
        <v>155.99</v>
      </c>
      <c r="HV14" s="164">
        <v>155.80000000000001</v>
      </c>
      <c r="HW14" s="164">
        <v>47.5</v>
      </c>
      <c r="HX14" s="164">
        <v>47.8</v>
      </c>
      <c r="HY14" s="164">
        <v>0</v>
      </c>
      <c r="HZ14" s="164">
        <v>25.68</v>
      </c>
      <c r="IA14" s="164">
        <v>-325.98680000000002</v>
      </c>
      <c r="IB14" s="164">
        <v>94.144000000000005</v>
      </c>
      <c r="IC14" s="164">
        <v>94.775300000000001</v>
      </c>
      <c r="ID14" s="164">
        <v>0</v>
      </c>
      <c r="IE14" s="164">
        <v>7.4</v>
      </c>
      <c r="IF14" s="164">
        <v>-45.3</v>
      </c>
      <c r="IG14" s="164">
        <v>-45.4</v>
      </c>
      <c r="IH14" s="164">
        <v>0</v>
      </c>
      <c r="II14" s="164">
        <v>1.0936999999999999</v>
      </c>
      <c r="IJ14" s="164">
        <v>-469.22719999999998</v>
      </c>
      <c r="IK14" s="164">
        <v>-12.288500000000001</v>
      </c>
      <c r="IL14" s="164">
        <v>355.6388</v>
      </c>
      <c r="IM14" s="164">
        <v>251.9684</v>
      </c>
      <c r="IN14" s="164">
        <v>7.3742000000000001</v>
      </c>
      <c r="IO14" s="164">
        <v>-247.90430000000001</v>
      </c>
      <c r="IP14" s="164">
        <v>248.09059999999999</v>
      </c>
      <c r="IQ14" s="164">
        <v>-241.55240000000001</v>
      </c>
      <c r="IR14" s="164">
        <v>-117.6405</v>
      </c>
      <c r="IS14" s="164">
        <v>-245.46180000000001</v>
      </c>
      <c r="IT14" s="164">
        <v>0</v>
      </c>
      <c r="IU14" s="164">
        <v>0</v>
      </c>
      <c r="IV14" s="164">
        <v>245.63810000000001</v>
      </c>
      <c r="IW14" s="164">
        <v>-340.59910000000002</v>
      </c>
      <c r="IX14" s="164">
        <v>117.4678</v>
      </c>
      <c r="IY14" s="164">
        <v>-223.20949999999999</v>
      </c>
      <c r="IZ14" s="164">
        <v>224.15270000000001</v>
      </c>
      <c r="JA14" s="164">
        <v>-6.6948999999999996</v>
      </c>
      <c r="JB14" s="165"/>
      <c r="JC14" s="164">
        <v>24.64</v>
      </c>
      <c r="JD14" s="164">
        <v>0</v>
      </c>
      <c r="JE14" s="164">
        <v>0</v>
      </c>
      <c r="JF14" s="164">
        <v>-23.84</v>
      </c>
      <c r="JG14" s="164">
        <v>10.32</v>
      </c>
      <c r="JH14" s="165"/>
      <c r="JI14" s="164">
        <v>-11.22</v>
      </c>
      <c r="JJ14" s="164">
        <v>-43.273099999999999</v>
      </c>
      <c r="JK14" s="164">
        <v>-15.3216</v>
      </c>
      <c r="JL14" s="164">
        <v>45.8</v>
      </c>
      <c r="JM14" s="164">
        <v>51.276000000000003</v>
      </c>
      <c r="JN14" s="164">
        <v>51.588000000000001</v>
      </c>
      <c r="JO14" s="164">
        <v>10.4124</v>
      </c>
      <c r="JP14" s="164">
        <v>12.494300000000001</v>
      </c>
      <c r="JQ14" s="164">
        <v>51.876100000000001</v>
      </c>
      <c r="JR14" s="164">
        <v>52.208500000000001</v>
      </c>
      <c r="JS14" s="164">
        <v>53.898499999999999</v>
      </c>
      <c r="JT14" s="165"/>
      <c r="JU14" s="164">
        <v>-5.7</v>
      </c>
      <c r="JV14" s="164">
        <v>24.226199999999999</v>
      </c>
      <c r="JW14" s="164">
        <v>5.44</v>
      </c>
      <c r="JX14" s="165"/>
      <c r="JY14" s="164">
        <v>-50.902999999999999</v>
      </c>
      <c r="JZ14" s="164">
        <v>77.259100000000004</v>
      </c>
      <c r="KA14" s="164">
        <v>61.7896</v>
      </c>
      <c r="KB14" s="164">
        <v>-51.215899999999998</v>
      </c>
      <c r="KC14" s="164">
        <v>-76.938800000000001</v>
      </c>
      <c r="KD14" s="164">
        <v>52.129399999999997</v>
      </c>
      <c r="KE14" s="164">
        <v>23.4693</v>
      </c>
      <c r="KF14" s="164">
        <v>-2.5</v>
      </c>
      <c r="KG14" s="164">
        <v>2.1</v>
      </c>
      <c r="KH14" s="164">
        <v>0</v>
      </c>
      <c r="KI14" s="164">
        <v>183.22229999999999</v>
      </c>
    </row>
    <row r="15" spans="1:295" ht="18" customHeight="1" x14ac:dyDescent="0.3">
      <c r="A15" s="161" t="s">
        <v>70</v>
      </c>
      <c r="B15" s="161" t="s">
        <v>809</v>
      </c>
      <c r="C15" s="164">
        <v>0</v>
      </c>
      <c r="D15" s="164">
        <v>0</v>
      </c>
      <c r="E15" s="164">
        <v>0</v>
      </c>
      <c r="F15" s="164">
        <v>8.8841000000000001</v>
      </c>
      <c r="G15" s="164">
        <v>25.280999999999999</v>
      </c>
      <c r="H15" s="164">
        <v>0</v>
      </c>
      <c r="I15" s="164">
        <v>50.227499999999999</v>
      </c>
      <c r="J15" s="164">
        <v>-119.35720000000001</v>
      </c>
      <c r="K15" s="164">
        <v>41.131999999999998</v>
      </c>
      <c r="L15" s="164">
        <v>20.9434</v>
      </c>
      <c r="M15" s="164">
        <v>20.4543</v>
      </c>
      <c r="N15" s="164">
        <v>-8.8800000000000008</v>
      </c>
      <c r="O15" s="164">
        <v>-23.524000000000001</v>
      </c>
      <c r="P15" s="164">
        <v>0</v>
      </c>
      <c r="Q15" s="164">
        <v>9.9359999999999999</v>
      </c>
      <c r="R15" s="164">
        <v>-19.8</v>
      </c>
      <c r="S15" s="164">
        <v>12.924099999999999</v>
      </c>
      <c r="T15" s="164">
        <v>243.3708</v>
      </c>
      <c r="U15" s="164">
        <v>3.2890999999999999</v>
      </c>
      <c r="V15" s="164">
        <v>3.3067000000000002</v>
      </c>
      <c r="W15" s="164">
        <v>5.9898999999999996</v>
      </c>
      <c r="X15" s="164">
        <v>0</v>
      </c>
      <c r="Y15" s="164">
        <v>13.6716</v>
      </c>
      <c r="Z15" s="164">
        <v>2.5270000000000001</v>
      </c>
      <c r="AA15" s="165"/>
      <c r="AB15" s="165"/>
      <c r="AC15" s="164">
        <v>-52.46</v>
      </c>
      <c r="AD15" s="164">
        <v>-52.63</v>
      </c>
      <c r="AE15" s="165"/>
      <c r="AF15" s="164">
        <v>8.8800000000000008</v>
      </c>
      <c r="AG15" s="164">
        <v>22</v>
      </c>
      <c r="AH15" s="164">
        <v>3.1859999999999999</v>
      </c>
      <c r="AI15" s="164">
        <v>0.13700000000000001</v>
      </c>
      <c r="AJ15" s="164">
        <v>-47.44</v>
      </c>
      <c r="AK15" s="164">
        <v>-47.38</v>
      </c>
      <c r="AL15" s="164">
        <v>-57.53</v>
      </c>
      <c r="AM15" s="164">
        <v>47.96</v>
      </c>
      <c r="AN15" s="164">
        <v>47.83</v>
      </c>
      <c r="AO15" s="164">
        <v>12.8439</v>
      </c>
      <c r="AP15" s="164">
        <v>-0.71399999999999997</v>
      </c>
      <c r="AQ15" s="164">
        <v>0</v>
      </c>
      <c r="AR15" s="164">
        <v>0</v>
      </c>
      <c r="AS15" s="164">
        <v>0</v>
      </c>
      <c r="AT15" s="164">
        <v>-36.570900000000002</v>
      </c>
      <c r="AU15" s="164">
        <v>-32.599600000000002</v>
      </c>
      <c r="AV15" s="164">
        <v>6.6428000000000003</v>
      </c>
      <c r="AW15" s="164">
        <v>6.6345999999999998</v>
      </c>
      <c r="AX15" s="164">
        <v>0</v>
      </c>
      <c r="AY15" s="164">
        <v>73.007800000000003</v>
      </c>
      <c r="AZ15" s="164">
        <v>-2.6173000000000002</v>
      </c>
      <c r="BA15" s="164">
        <v>-13.366400000000001</v>
      </c>
      <c r="BB15" s="164">
        <v>-331.36970000000002</v>
      </c>
      <c r="BC15" s="164">
        <v>1.1778999999999999</v>
      </c>
      <c r="BD15" s="164">
        <v>-0.4</v>
      </c>
      <c r="BE15" s="164">
        <v>-0.3</v>
      </c>
      <c r="BF15" s="164">
        <v>38.276600000000002</v>
      </c>
      <c r="BG15" s="164">
        <v>37.358899999999998</v>
      </c>
      <c r="BH15" s="164">
        <v>-4.6615000000000002</v>
      </c>
      <c r="BI15" s="165"/>
      <c r="BJ15" s="164">
        <v>-18.5989</v>
      </c>
      <c r="BK15" s="164">
        <v>5.2050000000000001</v>
      </c>
      <c r="BL15" s="164">
        <v>7.1356000000000002</v>
      </c>
      <c r="BM15" s="164">
        <v>0</v>
      </c>
      <c r="BN15" s="164">
        <v>372.20359999999999</v>
      </c>
      <c r="BO15" s="164">
        <v>54.017699999999998</v>
      </c>
      <c r="BP15" s="164">
        <v>53.682000000000002</v>
      </c>
      <c r="BQ15" s="164">
        <v>-200.95349999999999</v>
      </c>
      <c r="BR15" s="164">
        <v>383.46089999999998</v>
      </c>
      <c r="BS15" s="165"/>
      <c r="BT15" s="164">
        <v>-131.08410000000001</v>
      </c>
      <c r="BU15" s="164">
        <v>0</v>
      </c>
      <c r="BV15" s="164">
        <v>68.389899999999997</v>
      </c>
      <c r="BW15" s="164">
        <v>24.22</v>
      </c>
      <c r="BX15" s="164">
        <v>19.79</v>
      </c>
      <c r="BY15" s="164">
        <v>45.02</v>
      </c>
      <c r="BZ15" s="164">
        <v>61.49</v>
      </c>
      <c r="CA15" s="164">
        <v>-68.849800000000002</v>
      </c>
      <c r="CB15" s="164">
        <v>-68.581900000000005</v>
      </c>
      <c r="CC15" s="164">
        <v>126.1234</v>
      </c>
      <c r="CD15" s="164">
        <v>126.2127</v>
      </c>
      <c r="CE15" s="164">
        <v>24.337900000000001</v>
      </c>
      <c r="CF15" s="164">
        <v>-82.678799999999995</v>
      </c>
      <c r="CG15" s="164">
        <v>-83.263400000000004</v>
      </c>
      <c r="CH15" s="164">
        <v>4.7462</v>
      </c>
      <c r="CI15" s="164">
        <v>-66.0304</v>
      </c>
      <c r="CJ15" s="164">
        <v>0</v>
      </c>
      <c r="CK15" s="164">
        <v>0</v>
      </c>
      <c r="CL15" s="164">
        <v>5.6</v>
      </c>
      <c r="CM15" s="164">
        <v>131.5</v>
      </c>
      <c r="CN15" s="164">
        <v>-12.98</v>
      </c>
      <c r="CO15" s="164">
        <v>11.519600000000001</v>
      </c>
      <c r="CP15" s="164">
        <v>9.6058000000000003</v>
      </c>
      <c r="CQ15" s="164">
        <v>12.054</v>
      </c>
      <c r="CR15" s="164">
        <v>-23.438099999999999</v>
      </c>
      <c r="CS15" s="164">
        <v>-22.802800000000001</v>
      </c>
      <c r="CT15" s="164">
        <v>40.394300000000001</v>
      </c>
      <c r="CU15" s="164">
        <v>-55.7669</v>
      </c>
      <c r="CV15" s="164">
        <v>46.546999999999997</v>
      </c>
      <c r="CW15" s="164">
        <v>11.926</v>
      </c>
      <c r="CX15" s="164">
        <v>34.94</v>
      </c>
      <c r="CY15" s="164">
        <v>57.67</v>
      </c>
      <c r="CZ15" s="164">
        <v>0</v>
      </c>
      <c r="DA15" s="164">
        <v>32.377600000000001</v>
      </c>
      <c r="DB15" s="164">
        <v>-26.39</v>
      </c>
      <c r="DC15" s="164">
        <v>-2.5118999999999998</v>
      </c>
      <c r="DD15" s="164">
        <v>66.610399999999998</v>
      </c>
      <c r="DE15" s="164">
        <v>65.342799999999997</v>
      </c>
      <c r="DF15" s="164">
        <v>-103.69199999999999</v>
      </c>
      <c r="DG15" s="164">
        <v>-1E-4</v>
      </c>
      <c r="DH15" s="164">
        <v>-16.0762</v>
      </c>
      <c r="DI15" s="164">
        <v>0</v>
      </c>
      <c r="DJ15" s="164">
        <v>0</v>
      </c>
      <c r="DK15" s="164">
        <v>28.770399999999999</v>
      </c>
      <c r="DL15" s="164">
        <v>33.114600000000003</v>
      </c>
      <c r="DM15" s="164">
        <v>40.873899999999999</v>
      </c>
      <c r="DN15" s="164">
        <v>47.479199999999999</v>
      </c>
      <c r="DO15" s="164">
        <v>32.71</v>
      </c>
      <c r="DP15" s="164">
        <v>-5.91</v>
      </c>
      <c r="DQ15" s="164">
        <v>53.594999999999999</v>
      </c>
      <c r="DR15" s="164">
        <v>102.6558</v>
      </c>
      <c r="DS15" s="164">
        <v>-27.83</v>
      </c>
      <c r="DT15" s="164">
        <v>-28</v>
      </c>
      <c r="DU15" s="164">
        <v>92.28</v>
      </c>
      <c r="DV15" s="164">
        <v>54.99</v>
      </c>
      <c r="DW15" s="164">
        <v>105.9455</v>
      </c>
      <c r="DX15" s="164">
        <v>102.2182</v>
      </c>
      <c r="DY15" s="164">
        <v>-48.690199999999997</v>
      </c>
      <c r="DZ15" s="164">
        <v>-47.236400000000003</v>
      </c>
      <c r="EA15" s="164">
        <v>159.2766</v>
      </c>
      <c r="EB15" s="164">
        <v>119.9832</v>
      </c>
      <c r="EC15" s="164">
        <v>113.86320000000001</v>
      </c>
      <c r="ED15" s="164">
        <v>117.6377</v>
      </c>
      <c r="EE15" s="164">
        <v>53.110599999999998</v>
      </c>
      <c r="EF15" s="164">
        <v>47.480600000000003</v>
      </c>
      <c r="EG15" s="164">
        <v>-19.925000000000001</v>
      </c>
      <c r="EH15" s="164">
        <v>208.91460000000001</v>
      </c>
      <c r="EI15" s="164">
        <v>24.994599999999998</v>
      </c>
      <c r="EJ15" s="165"/>
      <c r="EK15" s="164">
        <v>-30.436199999999999</v>
      </c>
      <c r="EL15" s="164">
        <v>-28.872699999999998</v>
      </c>
      <c r="EM15" s="164">
        <v>25.416799999999999</v>
      </c>
      <c r="EN15" s="164">
        <v>-31.720099999999999</v>
      </c>
      <c r="EO15" s="164">
        <v>-30.847100000000001</v>
      </c>
      <c r="EP15" s="164">
        <v>158.268</v>
      </c>
      <c r="EQ15" s="164">
        <v>-69.784700000000001</v>
      </c>
      <c r="ER15" s="164">
        <v>-71.117999999999995</v>
      </c>
      <c r="ES15" s="164">
        <v>-13.6113</v>
      </c>
      <c r="ET15" s="164">
        <v>0</v>
      </c>
      <c r="EU15" s="164">
        <v>0</v>
      </c>
      <c r="EV15" s="164">
        <v>111</v>
      </c>
      <c r="EW15" s="164">
        <v>11.3041</v>
      </c>
      <c r="EX15" s="164">
        <v>-109.6069</v>
      </c>
      <c r="EY15" s="164">
        <v>-36.2744</v>
      </c>
      <c r="EZ15" s="164">
        <v>-35.591500000000003</v>
      </c>
      <c r="FA15" s="164">
        <v>3.7307999999999999</v>
      </c>
      <c r="FB15" s="164">
        <v>-44.896099999999997</v>
      </c>
      <c r="FC15" s="164">
        <v>10.1092</v>
      </c>
      <c r="FD15" s="164">
        <v>24.260100000000001</v>
      </c>
      <c r="FE15" s="164">
        <v>0</v>
      </c>
      <c r="FF15" s="164">
        <v>0</v>
      </c>
      <c r="FG15" s="164">
        <v>38.909500000000001</v>
      </c>
      <c r="FH15" s="164">
        <v>38.829000000000001</v>
      </c>
      <c r="FI15" s="164">
        <v>37.8337</v>
      </c>
      <c r="FJ15" s="164">
        <v>67.6524</v>
      </c>
      <c r="FK15" s="164">
        <v>67.987300000000005</v>
      </c>
      <c r="FL15" s="164">
        <v>-114.7076</v>
      </c>
      <c r="FM15" s="164">
        <v>50.4056</v>
      </c>
      <c r="FN15" s="164">
        <v>50.022799999999997</v>
      </c>
      <c r="FO15" s="164">
        <v>-75.341099999999997</v>
      </c>
      <c r="FP15" s="164">
        <v>-60.552300000000002</v>
      </c>
      <c r="FQ15" s="164">
        <v>0</v>
      </c>
      <c r="FR15" s="164">
        <v>0</v>
      </c>
      <c r="FS15" s="164">
        <v>13.7752</v>
      </c>
      <c r="FT15" s="164">
        <v>0</v>
      </c>
      <c r="FU15" s="164">
        <v>0</v>
      </c>
      <c r="FV15" s="164">
        <v>13.76</v>
      </c>
      <c r="FW15" s="164">
        <v>-49.721800000000002</v>
      </c>
      <c r="FX15" s="164">
        <v>10.0952</v>
      </c>
      <c r="FY15" s="164">
        <v>-15.994</v>
      </c>
      <c r="FZ15" s="164">
        <v>4.2300000000000004</v>
      </c>
      <c r="GA15" s="164">
        <v>11.47</v>
      </c>
      <c r="GB15" s="164">
        <v>16.21</v>
      </c>
      <c r="GC15" s="164">
        <v>62.924500000000002</v>
      </c>
      <c r="GD15" s="164">
        <v>76.613299999999995</v>
      </c>
      <c r="GE15" s="164">
        <v>15.61</v>
      </c>
      <c r="GF15" s="164">
        <v>78.837000000000003</v>
      </c>
      <c r="GG15" s="164">
        <v>40.1</v>
      </c>
      <c r="GH15" s="164">
        <v>-19.156199999999998</v>
      </c>
      <c r="GI15" s="164">
        <v>0</v>
      </c>
      <c r="GJ15" s="164">
        <v>5.5423</v>
      </c>
      <c r="GK15" s="164">
        <v>1.3047</v>
      </c>
      <c r="GL15" s="164">
        <v>0</v>
      </c>
      <c r="GM15" s="164">
        <v>0</v>
      </c>
      <c r="GN15" s="164">
        <v>-13.7994</v>
      </c>
      <c r="GO15" s="164">
        <v>-24.045300000000001</v>
      </c>
      <c r="GP15" s="164">
        <v>27.371500000000001</v>
      </c>
      <c r="GQ15" s="164">
        <v>37.646299999999997</v>
      </c>
      <c r="GR15" s="164">
        <v>103.5736</v>
      </c>
      <c r="GS15" s="164">
        <v>65.662400000000005</v>
      </c>
      <c r="GT15" s="164">
        <v>-153.9607</v>
      </c>
      <c r="GU15" s="164">
        <v>-16.196100000000001</v>
      </c>
      <c r="GV15" s="164">
        <v>32.173499999999997</v>
      </c>
      <c r="GW15" s="164">
        <v>-25.244399999999999</v>
      </c>
      <c r="GX15" s="164">
        <v>11.0593</v>
      </c>
      <c r="GY15" s="164">
        <v>0</v>
      </c>
      <c r="GZ15" s="164">
        <v>0</v>
      </c>
      <c r="HA15" s="164">
        <v>0</v>
      </c>
      <c r="HB15" s="164">
        <v>197.50880000000001</v>
      </c>
      <c r="HC15" s="164">
        <v>197.77260000000001</v>
      </c>
      <c r="HD15" s="164">
        <v>284.5</v>
      </c>
      <c r="HE15" s="164">
        <v>-283.27269999999999</v>
      </c>
      <c r="HF15" s="164">
        <v>-474.19310000000002</v>
      </c>
      <c r="HG15" s="164">
        <v>474.57069999999999</v>
      </c>
      <c r="HH15" s="164">
        <v>472.93419999999998</v>
      </c>
      <c r="HI15" s="164">
        <v>-190.8176</v>
      </c>
      <c r="HJ15" s="164">
        <v>-187.40209999999999</v>
      </c>
      <c r="HK15" s="164">
        <v>-60.195399999999999</v>
      </c>
      <c r="HL15" s="164">
        <v>-52.3033</v>
      </c>
      <c r="HM15" s="164">
        <v>79.0869</v>
      </c>
      <c r="HN15" s="164">
        <v>78.463800000000006</v>
      </c>
      <c r="HO15" s="164">
        <v>0</v>
      </c>
      <c r="HP15" s="164">
        <v>0</v>
      </c>
      <c r="HQ15" s="164">
        <v>47.936799999999998</v>
      </c>
      <c r="HR15" s="164">
        <v>46.464599999999997</v>
      </c>
      <c r="HS15" s="164">
        <v>-8.7466000000000008</v>
      </c>
      <c r="HT15" s="164">
        <v>-9.4871999999999996</v>
      </c>
      <c r="HU15" s="164">
        <v>153.83000000000001</v>
      </c>
      <c r="HV15" s="164">
        <v>152.93</v>
      </c>
      <c r="HW15" s="164">
        <v>50.2</v>
      </c>
      <c r="HX15" s="164">
        <v>47.9</v>
      </c>
      <c r="HY15" s="164">
        <v>21.884899999999998</v>
      </c>
      <c r="HZ15" s="164">
        <v>26.8</v>
      </c>
      <c r="IA15" s="164">
        <v>-331.58249999999998</v>
      </c>
      <c r="IB15" s="164">
        <v>92.962599999999995</v>
      </c>
      <c r="IC15" s="164">
        <v>91.092500000000001</v>
      </c>
      <c r="ID15" s="164">
        <v>13.9</v>
      </c>
      <c r="IE15" s="164">
        <v>6.8</v>
      </c>
      <c r="IF15" s="164">
        <v>-46.4</v>
      </c>
      <c r="IG15" s="164">
        <v>-46.4</v>
      </c>
      <c r="IH15" s="164">
        <v>0</v>
      </c>
      <c r="II15" s="164">
        <v>0</v>
      </c>
      <c r="IJ15" s="164">
        <v>-468.75940000000003</v>
      </c>
      <c r="IK15" s="164">
        <v>-22.576000000000001</v>
      </c>
      <c r="IL15" s="164">
        <v>361.29969999999997</v>
      </c>
      <c r="IM15" s="164">
        <v>254.13069999999999</v>
      </c>
      <c r="IN15" s="164">
        <v>8.8941999999999997</v>
      </c>
      <c r="IO15" s="164">
        <v>-246.9692</v>
      </c>
      <c r="IP15" s="164">
        <v>246.30500000000001</v>
      </c>
      <c r="IQ15" s="164">
        <v>-243.51939999999999</v>
      </c>
      <c r="IR15" s="164">
        <v>-117.5891</v>
      </c>
      <c r="IS15" s="164">
        <v>-244.3655</v>
      </c>
      <c r="IT15" s="164">
        <v>0</v>
      </c>
      <c r="IU15" s="164">
        <v>0</v>
      </c>
      <c r="IV15" s="164">
        <v>244.73509999999999</v>
      </c>
      <c r="IW15" s="164">
        <v>-343.88240000000002</v>
      </c>
      <c r="IX15" s="164">
        <v>118.1561</v>
      </c>
      <c r="IY15" s="164">
        <v>-224.60589999999999</v>
      </c>
      <c r="IZ15" s="164">
        <v>224.89070000000001</v>
      </c>
      <c r="JA15" s="164">
        <v>-6.4587000000000003</v>
      </c>
      <c r="JB15" s="165"/>
      <c r="JC15" s="164">
        <v>24.48</v>
      </c>
      <c r="JD15" s="164">
        <v>0</v>
      </c>
      <c r="JE15" s="164">
        <v>0</v>
      </c>
      <c r="JF15" s="164">
        <v>-24.4</v>
      </c>
      <c r="JG15" s="164">
        <v>11.12</v>
      </c>
      <c r="JH15" s="165"/>
      <c r="JI15" s="164">
        <v>-11.335900000000001</v>
      </c>
      <c r="JJ15" s="164">
        <v>-43.682000000000002</v>
      </c>
      <c r="JK15" s="164">
        <v>-15.849500000000001</v>
      </c>
      <c r="JL15" s="164">
        <v>46.5</v>
      </c>
      <c r="JM15" s="164">
        <v>54.146999999999998</v>
      </c>
      <c r="JN15" s="164">
        <v>52.581000000000003</v>
      </c>
      <c r="JO15" s="164">
        <v>10.3788</v>
      </c>
      <c r="JP15" s="164">
        <v>12.4941</v>
      </c>
      <c r="JQ15" s="164">
        <v>50.7239</v>
      </c>
      <c r="JR15" s="164">
        <v>51.614100000000001</v>
      </c>
      <c r="JS15" s="164">
        <v>50.608899999999998</v>
      </c>
      <c r="JT15" s="165"/>
      <c r="JU15" s="164">
        <v>-6.1</v>
      </c>
      <c r="JV15" s="164">
        <v>24.357700000000001</v>
      </c>
      <c r="JW15" s="164">
        <v>5.34</v>
      </c>
      <c r="JX15" s="165"/>
      <c r="JY15" s="164">
        <v>-48.989199999999997</v>
      </c>
      <c r="JZ15" s="164">
        <v>75.965599999999995</v>
      </c>
      <c r="KA15" s="164">
        <v>60.552</v>
      </c>
      <c r="KB15" s="164">
        <v>-47.667200000000001</v>
      </c>
      <c r="KC15" s="164">
        <v>-75.380200000000002</v>
      </c>
      <c r="KD15" s="164">
        <v>50.796300000000002</v>
      </c>
      <c r="KE15" s="164">
        <v>23.064599999999999</v>
      </c>
      <c r="KF15" s="164">
        <v>-1.6</v>
      </c>
      <c r="KG15" s="164">
        <v>1.4</v>
      </c>
      <c r="KH15" s="164">
        <v>0</v>
      </c>
      <c r="KI15" s="164">
        <v>189.0805</v>
      </c>
    </row>
    <row r="16" spans="1:295" ht="18" customHeight="1" x14ac:dyDescent="0.3">
      <c r="A16" s="161" t="s">
        <v>70</v>
      </c>
      <c r="B16" s="161" t="s">
        <v>810</v>
      </c>
      <c r="C16" s="166">
        <v>0</v>
      </c>
      <c r="D16" s="166">
        <v>0</v>
      </c>
      <c r="E16" s="166">
        <v>-30.568300000000001</v>
      </c>
      <c r="F16" s="166">
        <v>0</v>
      </c>
      <c r="G16" s="166">
        <v>25.549800000000001</v>
      </c>
      <c r="H16" s="166">
        <v>0</v>
      </c>
      <c r="I16" s="166">
        <v>51.415199999999999</v>
      </c>
      <c r="J16" s="166">
        <v>-121.0977</v>
      </c>
      <c r="K16" s="166">
        <v>40.8322</v>
      </c>
      <c r="L16" s="166">
        <v>20.6814</v>
      </c>
      <c r="M16" s="166">
        <v>20.2744</v>
      </c>
      <c r="N16" s="166">
        <v>-13.32</v>
      </c>
      <c r="O16" s="166">
        <v>-22.876999999999999</v>
      </c>
      <c r="P16" s="166">
        <v>19.8</v>
      </c>
      <c r="Q16" s="166">
        <v>9.9359999999999999</v>
      </c>
      <c r="R16" s="166">
        <v>-19.8</v>
      </c>
      <c r="S16" s="166">
        <v>13.38</v>
      </c>
      <c r="T16" s="166">
        <v>246.0488</v>
      </c>
      <c r="U16" s="166">
        <v>3.1981999999999999</v>
      </c>
      <c r="V16" s="166">
        <v>3.3311999999999999</v>
      </c>
      <c r="W16" s="166">
        <v>5.9356</v>
      </c>
      <c r="X16" s="166">
        <v>0</v>
      </c>
      <c r="Y16" s="166">
        <v>12.767799999999999</v>
      </c>
      <c r="Z16" s="166">
        <v>2.4609999999999999</v>
      </c>
      <c r="AA16" s="167"/>
      <c r="AB16" s="167"/>
      <c r="AC16" s="166">
        <v>-53.89</v>
      </c>
      <c r="AD16" s="166">
        <v>-53.57</v>
      </c>
      <c r="AE16" s="167"/>
      <c r="AF16" s="166">
        <v>13.32</v>
      </c>
      <c r="AG16" s="166">
        <v>22</v>
      </c>
      <c r="AH16" s="166">
        <v>3.6179999999999999</v>
      </c>
      <c r="AI16" s="166">
        <v>0.14099999999999999</v>
      </c>
      <c r="AJ16" s="166">
        <v>-48.68</v>
      </c>
      <c r="AK16" s="166">
        <v>-49.06</v>
      </c>
      <c r="AL16" s="166">
        <v>-55.69</v>
      </c>
      <c r="AM16" s="166">
        <v>49.38</v>
      </c>
      <c r="AN16" s="166">
        <v>49.03</v>
      </c>
      <c r="AO16" s="166">
        <v>12.547700000000001</v>
      </c>
      <c r="AP16" s="166">
        <v>-0.53949999999999998</v>
      </c>
      <c r="AQ16" s="166">
        <v>0</v>
      </c>
      <c r="AR16" s="166">
        <v>0</v>
      </c>
      <c r="AS16" s="166">
        <v>0</v>
      </c>
      <c r="AT16" s="166">
        <v>-34.025599999999997</v>
      </c>
      <c r="AU16" s="166">
        <v>-33.867800000000003</v>
      </c>
      <c r="AV16" s="166">
        <v>8.7887000000000004</v>
      </c>
      <c r="AW16" s="166">
        <v>8.4190000000000005</v>
      </c>
      <c r="AX16" s="166">
        <v>0</v>
      </c>
      <c r="AY16" s="166">
        <v>74.481300000000005</v>
      </c>
      <c r="AZ16" s="166">
        <v>-2.0937999999999999</v>
      </c>
      <c r="BA16" s="166">
        <v>-11.7912</v>
      </c>
      <c r="BB16" s="166">
        <v>-339.86180000000002</v>
      </c>
      <c r="BC16" s="166">
        <v>-1.8599999999999998E-2</v>
      </c>
      <c r="BD16" s="166">
        <v>0.4</v>
      </c>
      <c r="BE16" s="166">
        <v>0.4</v>
      </c>
      <c r="BF16" s="166">
        <v>40.1965</v>
      </c>
      <c r="BG16" s="166">
        <v>38.740400000000001</v>
      </c>
      <c r="BH16" s="166">
        <v>-4.4945000000000004</v>
      </c>
      <c r="BI16" s="167"/>
      <c r="BJ16" s="166">
        <v>-19.513300000000001</v>
      </c>
      <c r="BK16" s="166">
        <v>5.0373999999999999</v>
      </c>
      <c r="BL16" s="166">
        <v>6.6241000000000003</v>
      </c>
      <c r="BM16" s="166">
        <v>4.6845999999999997</v>
      </c>
      <c r="BN16" s="166">
        <v>376.78140000000002</v>
      </c>
      <c r="BO16" s="166">
        <v>51.301600000000001</v>
      </c>
      <c r="BP16" s="166">
        <v>51.301600000000001</v>
      </c>
      <c r="BQ16" s="166">
        <v>-193.58279999999999</v>
      </c>
      <c r="BR16" s="166">
        <v>384.09809999999999</v>
      </c>
      <c r="BS16" s="167"/>
      <c r="BT16" s="166">
        <v>-129.1131</v>
      </c>
      <c r="BU16" s="166">
        <v>0</v>
      </c>
      <c r="BV16" s="166">
        <v>67.391900000000007</v>
      </c>
      <c r="BW16" s="166">
        <v>23.68</v>
      </c>
      <c r="BX16" s="166">
        <v>19.59</v>
      </c>
      <c r="BY16" s="166">
        <v>44.49</v>
      </c>
      <c r="BZ16" s="166">
        <v>62.27</v>
      </c>
      <c r="CA16" s="166">
        <v>-64.295199999999994</v>
      </c>
      <c r="CB16" s="166">
        <v>-64.697100000000006</v>
      </c>
      <c r="CC16" s="166">
        <v>132.3905</v>
      </c>
      <c r="CD16" s="166">
        <v>134.03049999999999</v>
      </c>
      <c r="CE16" s="166">
        <v>23.677700000000002</v>
      </c>
      <c r="CF16" s="166">
        <v>-83.732699999999994</v>
      </c>
      <c r="CG16" s="166">
        <v>-83.197800000000001</v>
      </c>
      <c r="CH16" s="166">
        <v>4.2313999999999998</v>
      </c>
      <c r="CI16" s="166">
        <v>-64.4148</v>
      </c>
      <c r="CJ16" s="166">
        <v>0</v>
      </c>
      <c r="CK16" s="166">
        <v>0</v>
      </c>
      <c r="CL16" s="166">
        <v>5.8</v>
      </c>
      <c r="CM16" s="166">
        <v>135.19999999999999</v>
      </c>
      <c r="CN16" s="166">
        <v>-13.06</v>
      </c>
      <c r="CO16" s="166">
        <v>11.8125</v>
      </c>
      <c r="CP16" s="166">
        <v>10.9283</v>
      </c>
      <c r="CQ16" s="166">
        <v>12.382400000000001</v>
      </c>
      <c r="CR16" s="166">
        <v>-25.041699999999999</v>
      </c>
      <c r="CS16" s="166">
        <v>-24.3415</v>
      </c>
      <c r="CT16" s="166">
        <v>40.390700000000002</v>
      </c>
      <c r="CU16" s="166">
        <v>-51.936999999999998</v>
      </c>
      <c r="CV16" s="166">
        <v>45.560699999999997</v>
      </c>
      <c r="CW16" s="166">
        <v>11.895899999999999</v>
      </c>
      <c r="CX16" s="166">
        <v>31.88</v>
      </c>
      <c r="CY16" s="166">
        <v>57.6</v>
      </c>
      <c r="CZ16" s="166">
        <v>34.4604</v>
      </c>
      <c r="DA16" s="166">
        <v>32.377600000000001</v>
      </c>
      <c r="DB16" s="166">
        <v>-26.33</v>
      </c>
      <c r="DC16" s="166">
        <v>0</v>
      </c>
      <c r="DD16" s="166">
        <v>65.375100000000003</v>
      </c>
      <c r="DE16" s="166">
        <v>65.515000000000001</v>
      </c>
      <c r="DF16" s="166">
        <v>-97.776300000000006</v>
      </c>
      <c r="DG16" s="166">
        <v>-1E-4</v>
      </c>
      <c r="DH16" s="166">
        <v>-16.0609</v>
      </c>
      <c r="DI16" s="166">
        <v>0</v>
      </c>
      <c r="DJ16" s="166">
        <v>0</v>
      </c>
      <c r="DK16" s="166">
        <v>28.644100000000002</v>
      </c>
      <c r="DL16" s="166">
        <v>0</v>
      </c>
      <c r="DM16" s="166">
        <v>40.404200000000003</v>
      </c>
      <c r="DN16" s="166">
        <v>48.065199999999997</v>
      </c>
      <c r="DO16" s="166">
        <v>0</v>
      </c>
      <c r="DP16" s="166">
        <v>-5.63</v>
      </c>
      <c r="DQ16" s="166">
        <v>53.487000000000002</v>
      </c>
      <c r="DR16" s="166">
        <v>95.7804</v>
      </c>
      <c r="DS16" s="166">
        <v>-28.2</v>
      </c>
      <c r="DT16" s="166">
        <v>-28.17</v>
      </c>
      <c r="DU16" s="166">
        <v>92.25</v>
      </c>
      <c r="DV16" s="166">
        <v>54.84</v>
      </c>
      <c r="DW16" s="166">
        <v>101.43640000000001</v>
      </c>
      <c r="DX16" s="166">
        <v>97.363600000000005</v>
      </c>
      <c r="DY16" s="166">
        <v>-50.141500000000001</v>
      </c>
      <c r="DZ16" s="166">
        <v>-48.363599999999998</v>
      </c>
      <c r="EA16" s="166">
        <v>155.91849999999999</v>
      </c>
      <c r="EB16" s="166">
        <v>115.76090000000001</v>
      </c>
      <c r="EC16" s="166">
        <v>112.0278</v>
      </c>
      <c r="ED16" s="166">
        <v>114.169</v>
      </c>
      <c r="EE16" s="166">
        <v>52.9298</v>
      </c>
      <c r="EF16" s="166">
        <v>49.567</v>
      </c>
      <c r="EG16" s="166">
        <v>-19.600000000000001</v>
      </c>
      <c r="EH16" s="166">
        <v>205.4145</v>
      </c>
      <c r="EI16" s="166">
        <v>32.415700000000001</v>
      </c>
      <c r="EJ16" s="167"/>
      <c r="EK16" s="166">
        <v>-30.641999999999999</v>
      </c>
      <c r="EL16" s="166">
        <v>-28.932200000000002</v>
      </c>
      <c r="EM16" s="166">
        <v>29.0916</v>
      </c>
      <c r="EN16" s="166">
        <v>-27.899799999999999</v>
      </c>
      <c r="EO16" s="166">
        <v>-26.435500000000001</v>
      </c>
      <c r="EP16" s="166">
        <v>164.41200000000001</v>
      </c>
      <c r="EQ16" s="166">
        <v>-71.204599999999999</v>
      </c>
      <c r="ER16" s="166">
        <v>-72.107299999999995</v>
      </c>
      <c r="ES16" s="166">
        <v>-16.487300000000001</v>
      </c>
      <c r="ET16" s="166">
        <v>0</v>
      </c>
      <c r="EU16" s="166">
        <v>0</v>
      </c>
      <c r="EV16" s="166">
        <v>114.8</v>
      </c>
      <c r="EW16" s="166">
        <v>11.385199999999999</v>
      </c>
      <c r="EX16" s="166">
        <v>-100.6306</v>
      </c>
      <c r="EY16" s="166">
        <v>-37.239600000000003</v>
      </c>
      <c r="EZ16" s="166">
        <v>-36.158499999999997</v>
      </c>
      <c r="FA16" s="166">
        <v>5.6173999999999999</v>
      </c>
      <c r="FB16" s="166">
        <v>-46.795400000000001</v>
      </c>
      <c r="FC16" s="166">
        <v>11.761200000000001</v>
      </c>
      <c r="FD16" s="166">
        <v>24.558900000000001</v>
      </c>
      <c r="FE16" s="166">
        <v>0</v>
      </c>
      <c r="FF16" s="166">
        <v>0</v>
      </c>
      <c r="FG16" s="166">
        <v>39.064599999999999</v>
      </c>
      <c r="FH16" s="166">
        <v>39.4315</v>
      </c>
      <c r="FI16" s="166">
        <v>37.9223</v>
      </c>
      <c r="FJ16" s="166">
        <v>64.972999999999999</v>
      </c>
      <c r="FK16" s="166">
        <v>64.805599999999998</v>
      </c>
      <c r="FL16" s="166">
        <v>-111.6934</v>
      </c>
      <c r="FM16" s="166">
        <v>51.339100000000002</v>
      </c>
      <c r="FN16" s="166">
        <v>51.561100000000003</v>
      </c>
      <c r="FO16" s="166">
        <v>-75.912499999999994</v>
      </c>
      <c r="FP16" s="166">
        <v>-61.023200000000003</v>
      </c>
      <c r="FQ16" s="166">
        <v>0</v>
      </c>
      <c r="FR16" s="166">
        <v>0</v>
      </c>
      <c r="FS16" s="166">
        <v>13.777699999999999</v>
      </c>
      <c r="FT16" s="166">
        <v>0</v>
      </c>
      <c r="FU16" s="166">
        <v>0</v>
      </c>
      <c r="FV16" s="166">
        <v>13.57</v>
      </c>
      <c r="FW16" s="166">
        <v>-51.938600000000001</v>
      </c>
      <c r="FX16" s="166">
        <v>10.111800000000001</v>
      </c>
      <c r="FY16" s="166">
        <v>0</v>
      </c>
      <c r="FZ16" s="166">
        <v>4.2549999999999999</v>
      </c>
      <c r="GA16" s="166">
        <v>11.3058</v>
      </c>
      <c r="GB16" s="166">
        <v>16.190000000000001</v>
      </c>
      <c r="GC16" s="166">
        <v>61.950200000000002</v>
      </c>
      <c r="GD16" s="166">
        <v>76.884</v>
      </c>
      <c r="GE16" s="166">
        <v>0</v>
      </c>
      <c r="GF16" s="166">
        <v>80.309600000000003</v>
      </c>
      <c r="GG16" s="166">
        <v>38.6</v>
      </c>
      <c r="GH16" s="166">
        <v>-18.564900000000002</v>
      </c>
      <c r="GI16" s="166">
        <v>0</v>
      </c>
      <c r="GJ16" s="166">
        <v>5.0862999999999996</v>
      </c>
      <c r="GK16" s="166">
        <v>1.2770999999999999</v>
      </c>
      <c r="GL16" s="166">
        <v>0</v>
      </c>
      <c r="GM16" s="166">
        <v>0</v>
      </c>
      <c r="GN16" s="166">
        <v>0</v>
      </c>
      <c r="GO16" s="166">
        <v>-23.5579</v>
      </c>
      <c r="GP16" s="166">
        <v>28.680700000000002</v>
      </c>
      <c r="GQ16" s="166">
        <v>36.637999999999998</v>
      </c>
      <c r="GR16" s="166">
        <v>102.5346</v>
      </c>
      <c r="GS16" s="166">
        <v>65.187799999999996</v>
      </c>
      <c r="GT16" s="166">
        <v>-152.583</v>
      </c>
      <c r="GU16" s="166">
        <v>-16.189800000000002</v>
      </c>
      <c r="GV16" s="166">
        <v>31.603400000000001</v>
      </c>
      <c r="GW16" s="166">
        <v>-25.311900000000001</v>
      </c>
      <c r="GX16" s="166">
        <v>0</v>
      </c>
      <c r="GY16" s="166">
        <v>0</v>
      </c>
      <c r="GZ16" s="166">
        <v>0</v>
      </c>
      <c r="HA16" s="166">
        <v>0</v>
      </c>
      <c r="HB16" s="166">
        <v>202.07900000000001</v>
      </c>
      <c r="HC16" s="166">
        <v>199.6678</v>
      </c>
      <c r="HD16" s="166">
        <v>285</v>
      </c>
      <c r="HE16" s="166">
        <v>-280.0102</v>
      </c>
      <c r="HF16" s="166">
        <v>-475.7287</v>
      </c>
      <c r="HG16" s="166">
        <v>479.90989999999999</v>
      </c>
      <c r="HH16" s="166">
        <v>476.17989999999998</v>
      </c>
      <c r="HI16" s="166">
        <v>-193.15880000000001</v>
      </c>
      <c r="HJ16" s="166">
        <v>-190.17920000000001</v>
      </c>
      <c r="HK16" s="166">
        <v>-58.781700000000001</v>
      </c>
      <c r="HL16" s="166">
        <v>-51.891399999999997</v>
      </c>
      <c r="HM16" s="166">
        <v>80.304699999999997</v>
      </c>
      <c r="HN16" s="166">
        <v>81.195999999999998</v>
      </c>
      <c r="HO16" s="166">
        <v>0</v>
      </c>
      <c r="HP16" s="166">
        <v>0</v>
      </c>
      <c r="HQ16" s="166">
        <v>49.507899999999999</v>
      </c>
      <c r="HR16" s="166">
        <v>49.453000000000003</v>
      </c>
      <c r="HS16" s="166">
        <v>-9.4136000000000006</v>
      </c>
      <c r="HT16" s="166">
        <v>-8.7453000000000003</v>
      </c>
      <c r="HU16" s="166">
        <v>158.01</v>
      </c>
      <c r="HV16" s="166">
        <v>157.74</v>
      </c>
      <c r="HW16" s="166">
        <v>49.9</v>
      </c>
      <c r="HX16" s="166">
        <v>50.1</v>
      </c>
      <c r="HY16" s="166">
        <v>21.863600000000002</v>
      </c>
      <c r="HZ16" s="166">
        <v>26.4</v>
      </c>
      <c r="IA16" s="166">
        <v>-332.29520000000002</v>
      </c>
      <c r="IB16" s="166">
        <v>97.248900000000006</v>
      </c>
      <c r="IC16" s="166">
        <v>95.498000000000005</v>
      </c>
      <c r="ID16" s="166">
        <v>0</v>
      </c>
      <c r="IE16" s="166">
        <v>8</v>
      </c>
      <c r="IF16" s="166">
        <v>-46.4</v>
      </c>
      <c r="IG16" s="166">
        <v>-46</v>
      </c>
      <c r="IH16" s="166">
        <v>0</v>
      </c>
      <c r="II16" s="166">
        <v>0</v>
      </c>
      <c r="IJ16" s="166">
        <v>-466.43369999999999</v>
      </c>
      <c r="IK16" s="166">
        <v>-25.7926</v>
      </c>
      <c r="IL16" s="166">
        <v>367.03309999999999</v>
      </c>
      <c r="IM16" s="166">
        <v>261.64580000000001</v>
      </c>
      <c r="IN16" s="166">
        <v>9.5204000000000004</v>
      </c>
      <c r="IO16" s="166">
        <v>-252.5247</v>
      </c>
      <c r="IP16" s="166">
        <v>254.11940000000001</v>
      </c>
      <c r="IQ16" s="166">
        <v>-250.66249999999999</v>
      </c>
      <c r="IR16" s="166">
        <v>-120.2274</v>
      </c>
      <c r="IS16" s="166">
        <v>-256.33350000000002</v>
      </c>
      <c r="IT16" s="166">
        <v>0</v>
      </c>
      <c r="IU16" s="166">
        <v>0</v>
      </c>
      <c r="IV16" s="166">
        <v>246.3013</v>
      </c>
      <c r="IW16" s="166">
        <v>-354.31560000000002</v>
      </c>
      <c r="IX16" s="166">
        <v>118.1339</v>
      </c>
      <c r="IY16" s="166">
        <v>-234.81780000000001</v>
      </c>
      <c r="IZ16" s="166">
        <v>233.7792</v>
      </c>
      <c r="JA16" s="166">
        <v>-6.0906000000000002</v>
      </c>
      <c r="JB16" s="167"/>
      <c r="JC16" s="166">
        <v>24.4</v>
      </c>
      <c r="JD16" s="166">
        <v>6.383</v>
      </c>
      <c r="JE16" s="166">
        <v>6.3689999999999998</v>
      </c>
      <c r="JF16" s="166">
        <v>-23.44</v>
      </c>
      <c r="JG16" s="166">
        <v>11.28</v>
      </c>
      <c r="JH16" s="167"/>
      <c r="JI16" s="166">
        <v>-11.894399999999999</v>
      </c>
      <c r="JJ16" s="166">
        <v>-43.184600000000003</v>
      </c>
      <c r="JK16" s="166">
        <v>-15.4101</v>
      </c>
      <c r="JL16" s="166">
        <v>46.9</v>
      </c>
      <c r="JM16" s="166">
        <v>54.302999999999997</v>
      </c>
      <c r="JN16" s="166">
        <v>54.418999999999997</v>
      </c>
      <c r="JO16" s="166">
        <v>10.3813</v>
      </c>
      <c r="JP16" s="166">
        <v>12.4495</v>
      </c>
      <c r="JQ16" s="166">
        <v>51.905099999999997</v>
      </c>
      <c r="JR16" s="166">
        <v>53.072800000000001</v>
      </c>
      <c r="JS16" s="166">
        <v>52.061399999999999</v>
      </c>
      <c r="JT16" s="167"/>
      <c r="JU16" s="166">
        <v>-7.7</v>
      </c>
      <c r="JV16" s="166">
        <v>23.674900000000001</v>
      </c>
      <c r="JW16" s="166">
        <v>5.51</v>
      </c>
      <c r="JX16" s="167"/>
      <c r="JY16" s="166">
        <v>-46.4773</v>
      </c>
      <c r="JZ16" s="166">
        <v>77.135099999999994</v>
      </c>
      <c r="KA16" s="166">
        <v>60.186900000000001</v>
      </c>
      <c r="KB16" s="166">
        <v>-46.517299999999999</v>
      </c>
      <c r="KC16" s="166">
        <v>-75.649699999999996</v>
      </c>
      <c r="KD16" s="166">
        <v>50.513100000000001</v>
      </c>
      <c r="KE16" s="166">
        <v>23.983799999999999</v>
      </c>
      <c r="KF16" s="166">
        <v>-0.4</v>
      </c>
      <c r="KG16" s="166">
        <v>0.9</v>
      </c>
      <c r="KH16" s="166">
        <v>0</v>
      </c>
      <c r="KI16" s="166">
        <v>187.94200000000001</v>
      </c>
    </row>
    <row r="17" spans="1:295" ht="18" customHeight="1" x14ac:dyDescent="0.3">
      <c r="A17" s="161" t="s">
        <v>70</v>
      </c>
      <c r="B17" s="161" t="s">
        <v>811</v>
      </c>
      <c r="C17" s="162">
        <v>0</v>
      </c>
      <c r="D17" s="162">
        <v>15.3287</v>
      </c>
      <c r="E17" s="162">
        <v>0</v>
      </c>
      <c r="F17" s="162">
        <v>8.8268000000000004</v>
      </c>
      <c r="G17" s="162">
        <v>25.470800000000001</v>
      </c>
      <c r="H17" s="162">
        <v>0</v>
      </c>
      <c r="I17" s="162">
        <v>50.891800000000003</v>
      </c>
      <c r="J17" s="162">
        <v>-118.9023</v>
      </c>
      <c r="K17" s="162">
        <v>41.3369</v>
      </c>
      <c r="L17" s="162">
        <v>20.947399999999998</v>
      </c>
      <c r="M17" s="162">
        <v>20.683700000000002</v>
      </c>
      <c r="N17" s="162">
        <v>-13.32</v>
      </c>
      <c r="O17" s="162">
        <v>-21.907</v>
      </c>
      <c r="P17" s="162">
        <v>17.600000000000001</v>
      </c>
      <c r="Q17" s="162">
        <v>9.9359999999999999</v>
      </c>
      <c r="R17" s="162">
        <v>-17.600000000000001</v>
      </c>
      <c r="S17" s="162">
        <v>13.245699999999999</v>
      </c>
      <c r="T17" s="162">
        <v>241.679</v>
      </c>
      <c r="U17" s="162">
        <v>3.3833000000000002</v>
      </c>
      <c r="V17" s="162">
        <v>2.9243000000000001</v>
      </c>
      <c r="W17" s="162">
        <v>5.3163999999999998</v>
      </c>
      <c r="X17" s="162">
        <v>0</v>
      </c>
      <c r="Y17" s="162">
        <v>11.7157</v>
      </c>
      <c r="Z17" s="162">
        <v>2.4889999999999999</v>
      </c>
      <c r="AA17" s="163"/>
      <c r="AB17" s="163"/>
      <c r="AC17" s="162">
        <v>-56.51</v>
      </c>
      <c r="AD17" s="162">
        <v>-56.12</v>
      </c>
      <c r="AE17" s="163"/>
      <c r="AF17" s="162">
        <v>13.32</v>
      </c>
      <c r="AG17" s="162">
        <v>19.8</v>
      </c>
      <c r="AH17" s="162">
        <v>4.2060000000000004</v>
      </c>
      <c r="AI17" s="162">
        <v>0.14699999999999999</v>
      </c>
      <c r="AJ17" s="162">
        <v>-53.47</v>
      </c>
      <c r="AK17" s="162">
        <v>-53.74</v>
      </c>
      <c r="AL17" s="162">
        <v>-52.18</v>
      </c>
      <c r="AM17" s="162">
        <v>54.37</v>
      </c>
      <c r="AN17" s="162">
        <v>54.5</v>
      </c>
      <c r="AO17" s="162">
        <v>12.961</v>
      </c>
      <c r="AP17" s="162">
        <v>-0.99519999999999997</v>
      </c>
      <c r="AQ17" s="162">
        <v>0</v>
      </c>
      <c r="AR17" s="162">
        <v>0</v>
      </c>
      <c r="AS17" s="162">
        <v>0</v>
      </c>
      <c r="AT17" s="162">
        <v>-36.972700000000003</v>
      </c>
      <c r="AU17" s="162">
        <v>-36.318899999999999</v>
      </c>
      <c r="AV17" s="162">
        <v>8.3211999999999993</v>
      </c>
      <c r="AW17" s="162">
        <v>8.2433999999999994</v>
      </c>
      <c r="AX17" s="162">
        <v>0</v>
      </c>
      <c r="AY17" s="162">
        <v>76.088800000000006</v>
      </c>
      <c r="AZ17" s="162">
        <v>-2.6173000000000002</v>
      </c>
      <c r="BA17" s="162">
        <v>-12.333600000000001</v>
      </c>
      <c r="BB17" s="162">
        <v>-343.4973</v>
      </c>
      <c r="BC17" s="162">
        <v>0.877</v>
      </c>
      <c r="BD17" s="162">
        <v>-0.4</v>
      </c>
      <c r="BE17" s="162">
        <v>-0.2</v>
      </c>
      <c r="BF17" s="162">
        <v>42.119399999999999</v>
      </c>
      <c r="BG17" s="162">
        <v>41.315600000000003</v>
      </c>
      <c r="BH17" s="162">
        <v>-4.6437999999999997</v>
      </c>
      <c r="BI17" s="163"/>
      <c r="BJ17" s="162">
        <v>-16.380199999999999</v>
      </c>
      <c r="BK17" s="162">
        <v>2.9060000000000001</v>
      </c>
      <c r="BL17" s="162">
        <v>6.7469999999999999</v>
      </c>
      <c r="BM17" s="162">
        <v>4.6638999999999999</v>
      </c>
      <c r="BN17" s="162">
        <v>373.79059999999998</v>
      </c>
      <c r="BO17" s="162">
        <v>53.041200000000003</v>
      </c>
      <c r="BP17" s="162">
        <v>52.9801</v>
      </c>
      <c r="BQ17" s="162">
        <v>-197.54</v>
      </c>
      <c r="BR17" s="162">
        <v>387.16250000000002</v>
      </c>
      <c r="BS17" s="163"/>
      <c r="BT17" s="162">
        <v>-129.1953</v>
      </c>
      <c r="BU17" s="162">
        <v>0</v>
      </c>
      <c r="BV17" s="162">
        <v>0</v>
      </c>
      <c r="BW17" s="162">
        <v>23.33</v>
      </c>
      <c r="BX17" s="162">
        <v>19.260000000000002</v>
      </c>
      <c r="BY17" s="162">
        <v>45.42</v>
      </c>
      <c r="BZ17" s="162">
        <v>62.46</v>
      </c>
      <c r="CA17" s="162">
        <v>-70.993099999999998</v>
      </c>
      <c r="CB17" s="162">
        <v>-69.921400000000006</v>
      </c>
      <c r="CC17" s="162">
        <v>137.88579999999999</v>
      </c>
      <c r="CD17" s="162">
        <v>138.54580000000001</v>
      </c>
      <c r="CE17" s="162">
        <v>22.094899999999999</v>
      </c>
      <c r="CF17" s="162">
        <v>-86.078999999999994</v>
      </c>
      <c r="CG17" s="162">
        <v>-86.4084</v>
      </c>
      <c r="CH17" s="162">
        <v>3.1775000000000002</v>
      </c>
      <c r="CI17" s="162">
        <v>-66.436800000000005</v>
      </c>
      <c r="CJ17" s="162">
        <v>0</v>
      </c>
      <c r="CK17" s="162">
        <v>0</v>
      </c>
      <c r="CL17" s="162">
        <v>17.600000000000001</v>
      </c>
      <c r="CM17" s="162">
        <v>124.3</v>
      </c>
      <c r="CN17" s="162">
        <v>-12.79</v>
      </c>
      <c r="CO17" s="162">
        <v>13.6785</v>
      </c>
      <c r="CP17" s="162">
        <v>12.699</v>
      </c>
      <c r="CQ17" s="162">
        <v>14.1945</v>
      </c>
      <c r="CR17" s="162">
        <v>-22.334900000000001</v>
      </c>
      <c r="CS17" s="162">
        <v>-20.865200000000002</v>
      </c>
      <c r="CT17" s="162">
        <v>37.847499999999997</v>
      </c>
      <c r="CU17" s="162">
        <v>-53.194699999999997</v>
      </c>
      <c r="CV17" s="162">
        <v>41.582799999999999</v>
      </c>
      <c r="CW17" s="162">
        <v>11.681699999999999</v>
      </c>
      <c r="CX17" s="162">
        <v>35.880000000000003</v>
      </c>
      <c r="CY17" s="162">
        <v>57.89</v>
      </c>
      <c r="CZ17" s="162">
        <v>34.4604</v>
      </c>
      <c r="DA17" s="162">
        <v>0</v>
      </c>
      <c r="DB17" s="162">
        <v>-26.47</v>
      </c>
      <c r="DC17" s="162">
        <v>0</v>
      </c>
      <c r="DD17" s="162">
        <v>65.890699999999995</v>
      </c>
      <c r="DE17" s="162">
        <v>65.403199999999998</v>
      </c>
      <c r="DF17" s="162">
        <v>-100.7945</v>
      </c>
      <c r="DG17" s="162">
        <v>-1E-4</v>
      </c>
      <c r="DH17" s="162">
        <v>-16.003599999999999</v>
      </c>
      <c r="DI17" s="162">
        <v>0</v>
      </c>
      <c r="DJ17" s="162">
        <v>0</v>
      </c>
      <c r="DK17" s="162">
        <v>28.633099999999999</v>
      </c>
      <c r="DL17" s="162">
        <v>0</v>
      </c>
      <c r="DM17" s="162">
        <v>41.343499999999999</v>
      </c>
      <c r="DN17" s="162">
        <v>48.6511</v>
      </c>
      <c r="DO17" s="162">
        <v>0</v>
      </c>
      <c r="DP17" s="162">
        <v>-5.15</v>
      </c>
      <c r="DQ17" s="162">
        <v>52.029000000000003</v>
      </c>
      <c r="DR17" s="162">
        <v>97.865600000000001</v>
      </c>
      <c r="DS17" s="162">
        <v>-28.08</v>
      </c>
      <c r="DT17" s="162">
        <v>-28.35</v>
      </c>
      <c r="DU17" s="162">
        <v>0</v>
      </c>
      <c r="DV17" s="162">
        <v>56.32</v>
      </c>
      <c r="DW17" s="162">
        <v>89.381799999999998</v>
      </c>
      <c r="DX17" s="162">
        <v>86.109099999999998</v>
      </c>
      <c r="DY17" s="162">
        <v>-57.689700000000002</v>
      </c>
      <c r="DZ17" s="162">
        <v>-56.681800000000003</v>
      </c>
      <c r="EA17" s="162">
        <v>146.5069</v>
      </c>
      <c r="EB17" s="162">
        <v>115.47320000000001</v>
      </c>
      <c r="EC17" s="162">
        <v>109.9199</v>
      </c>
      <c r="ED17" s="162">
        <v>110.4379</v>
      </c>
      <c r="EE17" s="162">
        <v>37.700899999999997</v>
      </c>
      <c r="EF17" s="162">
        <v>30.369599999999998</v>
      </c>
      <c r="EG17" s="162">
        <v>-19.273</v>
      </c>
      <c r="EH17" s="162">
        <v>209.87280000000001</v>
      </c>
      <c r="EI17" s="162">
        <v>42.307000000000002</v>
      </c>
      <c r="EJ17" s="163"/>
      <c r="EK17" s="162">
        <v>-30.156700000000001</v>
      </c>
      <c r="EL17" s="162">
        <v>-28.327400000000001</v>
      </c>
      <c r="EM17" s="162">
        <v>23.6709</v>
      </c>
      <c r="EN17" s="162">
        <v>-22.806699999999999</v>
      </c>
      <c r="EO17" s="162">
        <v>-20.5702</v>
      </c>
      <c r="EP17" s="162">
        <v>159.804</v>
      </c>
      <c r="EQ17" s="162">
        <v>-76.546000000000006</v>
      </c>
      <c r="ER17" s="162">
        <v>-78.298299999999998</v>
      </c>
      <c r="ES17" s="162">
        <v>-20.491599999999998</v>
      </c>
      <c r="ET17" s="162">
        <v>0</v>
      </c>
      <c r="EU17" s="162">
        <v>0</v>
      </c>
      <c r="EV17" s="162">
        <v>1</v>
      </c>
      <c r="EW17" s="162">
        <v>11.582000000000001</v>
      </c>
      <c r="EX17" s="162">
        <v>-90.823300000000003</v>
      </c>
      <c r="EY17" s="162">
        <v>-36.633400000000002</v>
      </c>
      <c r="EZ17" s="162">
        <v>-35.706899999999997</v>
      </c>
      <c r="FA17" s="162">
        <v>3.5746000000000002</v>
      </c>
      <c r="FB17" s="162">
        <v>-51.3416</v>
      </c>
      <c r="FC17" s="162">
        <v>21.138100000000001</v>
      </c>
      <c r="FD17" s="162">
        <v>24.924099999999999</v>
      </c>
      <c r="FE17" s="162">
        <v>0</v>
      </c>
      <c r="FF17" s="162">
        <v>0</v>
      </c>
      <c r="FG17" s="162">
        <v>38.7423</v>
      </c>
      <c r="FH17" s="162">
        <v>38.701000000000001</v>
      </c>
      <c r="FI17" s="162">
        <v>37.239400000000003</v>
      </c>
      <c r="FJ17" s="162">
        <v>69.494399999999999</v>
      </c>
      <c r="FK17" s="162">
        <v>70.666600000000003</v>
      </c>
      <c r="FL17" s="162">
        <v>-139.65860000000001</v>
      </c>
      <c r="FM17" s="162">
        <v>57.475900000000003</v>
      </c>
      <c r="FN17" s="162">
        <v>58.148699999999998</v>
      </c>
      <c r="FO17" s="162">
        <v>-97.513099999999994</v>
      </c>
      <c r="FP17" s="162">
        <v>-77.983800000000002</v>
      </c>
      <c r="FQ17" s="162">
        <v>0</v>
      </c>
      <c r="FR17" s="162">
        <v>0</v>
      </c>
      <c r="FS17" s="162">
        <v>13.8705</v>
      </c>
      <c r="FT17" s="162">
        <v>0</v>
      </c>
      <c r="FU17" s="162">
        <v>0</v>
      </c>
      <c r="FV17" s="162">
        <v>12.47</v>
      </c>
      <c r="FW17" s="162">
        <v>-55.938699999999997</v>
      </c>
      <c r="FX17" s="162">
        <v>10.192600000000001</v>
      </c>
      <c r="FY17" s="162">
        <v>-15.769</v>
      </c>
      <c r="FZ17" s="162">
        <v>4.1970000000000001</v>
      </c>
      <c r="GA17" s="162">
        <v>11.773</v>
      </c>
      <c r="GB17" s="162">
        <v>17.16</v>
      </c>
      <c r="GC17" s="162">
        <v>83.436700000000002</v>
      </c>
      <c r="GD17" s="162">
        <v>99.070400000000006</v>
      </c>
      <c r="GE17" s="162">
        <v>0</v>
      </c>
      <c r="GF17" s="162">
        <v>83.411100000000005</v>
      </c>
      <c r="GG17" s="162">
        <v>39.4</v>
      </c>
      <c r="GH17" s="162">
        <v>-18.888100000000001</v>
      </c>
      <c r="GI17" s="162">
        <v>0</v>
      </c>
      <c r="GJ17" s="162">
        <v>4.9431000000000003</v>
      </c>
      <c r="GK17" s="162">
        <v>1.264</v>
      </c>
      <c r="GL17" s="162">
        <v>0</v>
      </c>
      <c r="GM17" s="162">
        <v>0</v>
      </c>
      <c r="GN17" s="162">
        <v>0</v>
      </c>
      <c r="GO17" s="162">
        <v>-24.572700000000001</v>
      </c>
      <c r="GP17" s="162">
        <v>27.239599999999999</v>
      </c>
      <c r="GQ17" s="162">
        <v>37.982500000000002</v>
      </c>
      <c r="GR17" s="162">
        <v>106.4414</v>
      </c>
      <c r="GS17" s="162">
        <v>69.320400000000006</v>
      </c>
      <c r="GT17" s="162">
        <v>-159.84610000000001</v>
      </c>
      <c r="GU17" s="162">
        <v>-16.157699999999998</v>
      </c>
      <c r="GV17" s="162">
        <v>32.691800000000001</v>
      </c>
      <c r="GW17" s="162">
        <v>-25.645</v>
      </c>
      <c r="GX17" s="162">
        <v>12.1568</v>
      </c>
      <c r="GY17" s="162">
        <v>0</v>
      </c>
      <c r="GZ17" s="162">
        <v>0</v>
      </c>
      <c r="HA17" s="162">
        <v>0</v>
      </c>
      <c r="HB17" s="162">
        <v>210.2945</v>
      </c>
      <c r="HC17" s="162">
        <v>203.15539999999999</v>
      </c>
      <c r="HD17" s="162">
        <v>287.10000000000002</v>
      </c>
      <c r="HE17" s="162">
        <v>-284.4692</v>
      </c>
      <c r="HF17" s="162">
        <v>-480.07479999999998</v>
      </c>
      <c r="HG17" s="162">
        <v>483.39960000000002</v>
      </c>
      <c r="HH17" s="162">
        <v>480.78550000000001</v>
      </c>
      <c r="HI17" s="162">
        <v>-199.42339999999999</v>
      </c>
      <c r="HJ17" s="162">
        <v>-196.90710000000001</v>
      </c>
      <c r="HK17" s="162">
        <v>-58.775199999999998</v>
      </c>
      <c r="HL17" s="162">
        <v>-51.0777</v>
      </c>
      <c r="HM17" s="162">
        <v>80.835300000000004</v>
      </c>
      <c r="HN17" s="162">
        <v>78.501000000000005</v>
      </c>
      <c r="HO17" s="162">
        <v>0</v>
      </c>
      <c r="HP17" s="162">
        <v>0</v>
      </c>
      <c r="HQ17" s="162">
        <v>50.474699999999999</v>
      </c>
      <c r="HR17" s="162">
        <v>49.804499999999997</v>
      </c>
      <c r="HS17" s="162">
        <v>-10.5724</v>
      </c>
      <c r="HT17" s="162">
        <v>-11.293699999999999</v>
      </c>
      <c r="HU17" s="162">
        <v>155.97</v>
      </c>
      <c r="HV17" s="162">
        <v>155.91999999999999</v>
      </c>
      <c r="HW17" s="162">
        <v>50.4</v>
      </c>
      <c r="HX17" s="162">
        <v>50.4</v>
      </c>
      <c r="HY17" s="162">
        <v>22.0473</v>
      </c>
      <c r="HZ17" s="162">
        <v>27.92</v>
      </c>
      <c r="IA17" s="162">
        <v>-348.59289999999999</v>
      </c>
      <c r="IB17" s="162">
        <v>102.3827</v>
      </c>
      <c r="IC17" s="162">
        <v>102.1874</v>
      </c>
      <c r="ID17" s="162">
        <v>14.5</v>
      </c>
      <c r="IE17" s="162">
        <v>7.5</v>
      </c>
      <c r="IF17" s="162">
        <v>-48.1</v>
      </c>
      <c r="IG17" s="162">
        <v>-48.3</v>
      </c>
      <c r="IH17" s="162">
        <v>0</v>
      </c>
      <c r="II17" s="162">
        <v>0</v>
      </c>
      <c r="IJ17" s="162">
        <v>-472.33</v>
      </c>
      <c r="IK17" s="162">
        <v>-35.610700000000001</v>
      </c>
      <c r="IL17" s="162">
        <v>373.68720000000002</v>
      </c>
      <c r="IM17" s="162">
        <v>263.24329999999998</v>
      </c>
      <c r="IN17" s="162">
        <v>5.0679999999999996</v>
      </c>
      <c r="IO17" s="162">
        <v>-260.93450000000001</v>
      </c>
      <c r="IP17" s="162">
        <v>261.42790000000002</v>
      </c>
      <c r="IQ17" s="162">
        <v>-252.49700000000001</v>
      </c>
      <c r="IR17" s="162">
        <v>-121.1096</v>
      </c>
      <c r="IS17" s="162">
        <v>-261.82029999999997</v>
      </c>
      <c r="IT17" s="162">
        <v>0</v>
      </c>
      <c r="IU17" s="162">
        <v>0</v>
      </c>
      <c r="IV17" s="162">
        <v>250.5471</v>
      </c>
      <c r="IW17" s="162">
        <v>-357.41809999999998</v>
      </c>
      <c r="IX17" s="162">
        <v>120.9252</v>
      </c>
      <c r="IY17" s="162">
        <v>-238.4676</v>
      </c>
      <c r="IZ17" s="162">
        <v>235.333</v>
      </c>
      <c r="JA17" s="162">
        <v>-6.6948999999999996</v>
      </c>
      <c r="JB17" s="163"/>
      <c r="JC17" s="162">
        <v>24.72</v>
      </c>
      <c r="JD17" s="162">
        <v>6.3140000000000001</v>
      </c>
      <c r="JE17" s="162">
        <v>6.3040000000000003</v>
      </c>
      <c r="JF17" s="162">
        <v>-24.24</v>
      </c>
      <c r="JG17" s="162">
        <v>11.6</v>
      </c>
      <c r="JH17" s="163"/>
      <c r="JI17" s="162">
        <v>-11.982900000000001</v>
      </c>
      <c r="JJ17" s="162">
        <v>-43.273099999999999</v>
      </c>
      <c r="JK17" s="162">
        <v>-15.144600000000001</v>
      </c>
      <c r="JL17" s="162">
        <v>46.3</v>
      </c>
      <c r="JM17" s="162">
        <v>55.148000000000003</v>
      </c>
      <c r="JN17" s="162">
        <v>54.17</v>
      </c>
      <c r="JO17" s="162">
        <v>10.464399999999999</v>
      </c>
      <c r="JP17" s="162">
        <v>12.428900000000001</v>
      </c>
      <c r="JQ17" s="162">
        <v>52.0595</v>
      </c>
      <c r="JR17" s="162">
        <v>51.397399999999998</v>
      </c>
      <c r="JS17" s="162">
        <v>52.410400000000003</v>
      </c>
      <c r="JT17" s="163"/>
      <c r="JU17" s="162">
        <v>-7.1</v>
      </c>
      <c r="JV17" s="162">
        <v>23.642900000000001</v>
      </c>
      <c r="JW17" s="162">
        <v>5.53</v>
      </c>
      <c r="JX17" s="163"/>
      <c r="JY17" s="162">
        <v>-44.6252</v>
      </c>
      <c r="JZ17" s="162">
        <v>77.095200000000006</v>
      </c>
      <c r="KA17" s="162">
        <v>60.3249</v>
      </c>
      <c r="KB17" s="162">
        <v>-43.453800000000001</v>
      </c>
      <c r="KC17" s="162">
        <v>-74.780500000000004</v>
      </c>
      <c r="KD17" s="162">
        <v>48.916200000000003</v>
      </c>
      <c r="KE17" s="162">
        <v>24.964400000000001</v>
      </c>
      <c r="KF17" s="162">
        <v>-0.1</v>
      </c>
      <c r="KG17" s="162">
        <v>1.1000000000000001</v>
      </c>
      <c r="KH17" s="162">
        <v>0</v>
      </c>
      <c r="KI17" s="162">
        <v>192.48750000000001</v>
      </c>
    </row>
    <row r="18" spans="1:295" ht="18" customHeight="1" x14ac:dyDescent="0.3">
      <c r="A18" s="161" t="s">
        <v>70</v>
      </c>
      <c r="B18" s="161" t="s">
        <v>812</v>
      </c>
      <c r="C18" s="164">
        <v>0</v>
      </c>
      <c r="D18" s="164">
        <v>15.541600000000001</v>
      </c>
      <c r="E18" s="164">
        <v>-30.984100000000002</v>
      </c>
      <c r="F18" s="164">
        <v>8.6839999999999993</v>
      </c>
      <c r="G18" s="164">
        <v>25.993500000000001</v>
      </c>
      <c r="H18" s="164">
        <v>0</v>
      </c>
      <c r="I18" s="164">
        <v>52.044600000000003</v>
      </c>
      <c r="J18" s="164">
        <v>-121.7894</v>
      </c>
      <c r="K18" s="164">
        <v>41.549300000000002</v>
      </c>
      <c r="L18" s="164">
        <v>21.049399999999999</v>
      </c>
      <c r="M18" s="164">
        <v>20.697199999999999</v>
      </c>
      <c r="N18" s="164">
        <v>-13.32</v>
      </c>
      <c r="O18" s="164">
        <v>-23.102</v>
      </c>
      <c r="P18" s="164">
        <v>19.8</v>
      </c>
      <c r="Q18" s="164">
        <v>10.763999999999999</v>
      </c>
      <c r="R18" s="164">
        <v>-19.8</v>
      </c>
      <c r="S18" s="164">
        <v>13.266299999999999</v>
      </c>
      <c r="T18" s="164">
        <v>249.72579999999999</v>
      </c>
      <c r="U18" s="164">
        <v>3.4285999999999999</v>
      </c>
      <c r="V18" s="164">
        <v>3.633</v>
      </c>
      <c r="W18" s="164">
        <v>5.7609000000000004</v>
      </c>
      <c r="X18" s="164">
        <v>0</v>
      </c>
      <c r="Y18" s="164">
        <v>11.709899999999999</v>
      </c>
      <c r="Z18" s="164">
        <v>2.4357000000000002</v>
      </c>
      <c r="AA18" s="165"/>
      <c r="AB18" s="165"/>
      <c r="AC18" s="164">
        <v>-57.64</v>
      </c>
      <c r="AD18" s="164">
        <v>-57.83</v>
      </c>
      <c r="AE18" s="165"/>
      <c r="AF18" s="164">
        <v>13.32</v>
      </c>
      <c r="AG18" s="164">
        <v>22</v>
      </c>
      <c r="AH18" s="164">
        <v>5.1859999999999999</v>
      </c>
      <c r="AI18" s="164">
        <v>0.153</v>
      </c>
      <c r="AJ18" s="164">
        <v>-54.43</v>
      </c>
      <c r="AK18" s="164">
        <v>-54.69</v>
      </c>
      <c r="AL18" s="164">
        <v>-53.26</v>
      </c>
      <c r="AM18" s="164">
        <v>55.2</v>
      </c>
      <c r="AN18" s="164">
        <v>55.37</v>
      </c>
      <c r="AO18" s="164">
        <v>12.520899999999999</v>
      </c>
      <c r="AP18" s="164">
        <v>-0.90380000000000005</v>
      </c>
      <c r="AQ18" s="164">
        <v>0</v>
      </c>
      <c r="AR18" s="164">
        <v>0</v>
      </c>
      <c r="AS18" s="164">
        <v>0</v>
      </c>
      <c r="AT18" s="164">
        <v>-37.508600000000001</v>
      </c>
      <c r="AU18" s="164">
        <v>-37.3249</v>
      </c>
      <c r="AV18" s="164">
        <v>9.8163999999999998</v>
      </c>
      <c r="AW18" s="164">
        <v>9.8725000000000005</v>
      </c>
      <c r="AX18" s="164">
        <v>0</v>
      </c>
      <c r="AY18" s="164">
        <v>77.964299999999994</v>
      </c>
      <c r="AZ18" s="164">
        <v>-2.6173000000000002</v>
      </c>
      <c r="BA18" s="164">
        <v>-12.519299999999999</v>
      </c>
      <c r="BB18" s="164">
        <v>-344.92700000000002</v>
      </c>
      <c r="BC18" s="164">
        <v>-1.2990999999999999</v>
      </c>
      <c r="BD18" s="164">
        <v>0.8</v>
      </c>
      <c r="BE18" s="164">
        <v>0.9</v>
      </c>
      <c r="BF18" s="164">
        <v>43.373899999999999</v>
      </c>
      <c r="BG18" s="164">
        <v>42.049599999999998</v>
      </c>
      <c r="BH18" s="164">
        <v>-4.7309000000000001</v>
      </c>
      <c r="BI18" s="165"/>
      <c r="BJ18" s="164">
        <v>-16.880500000000001</v>
      </c>
      <c r="BK18" s="164">
        <v>2.5682999999999998</v>
      </c>
      <c r="BL18" s="164">
        <v>7.1127000000000002</v>
      </c>
      <c r="BM18" s="164">
        <v>4.7133000000000003</v>
      </c>
      <c r="BN18" s="164">
        <v>385.78440000000001</v>
      </c>
      <c r="BO18" s="164">
        <v>52.613900000000001</v>
      </c>
      <c r="BP18" s="164">
        <v>52.552900000000001</v>
      </c>
      <c r="BQ18" s="164">
        <v>-197.1113</v>
      </c>
      <c r="BR18" s="164">
        <v>392.35559999999998</v>
      </c>
      <c r="BS18" s="165"/>
      <c r="BT18" s="164">
        <v>-133.46010000000001</v>
      </c>
      <c r="BU18" s="164">
        <v>0</v>
      </c>
      <c r="BV18" s="164">
        <v>70.555400000000006</v>
      </c>
      <c r="BW18" s="164">
        <v>23.51</v>
      </c>
      <c r="BX18" s="164">
        <v>19.53</v>
      </c>
      <c r="BY18" s="164">
        <v>45.93</v>
      </c>
      <c r="BZ18" s="164">
        <v>63.27</v>
      </c>
      <c r="CA18" s="164">
        <v>-70.859099999999998</v>
      </c>
      <c r="CB18" s="164">
        <v>-71.260999999999996</v>
      </c>
      <c r="CC18" s="164">
        <v>141.6534</v>
      </c>
      <c r="CD18" s="164">
        <v>141.33260000000001</v>
      </c>
      <c r="CE18" s="164">
        <v>18.956</v>
      </c>
      <c r="CF18" s="164">
        <v>-88.287099999999995</v>
      </c>
      <c r="CG18" s="164">
        <v>-88.188199999999995</v>
      </c>
      <c r="CH18" s="164">
        <v>3.3845999999999998</v>
      </c>
      <c r="CI18" s="164">
        <v>-64.971900000000005</v>
      </c>
      <c r="CJ18" s="164">
        <v>0</v>
      </c>
      <c r="CK18" s="164">
        <v>0</v>
      </c>
      <c r="CL18" s="164">
        <v>17.899999999999999</v>
      </c>
      <c r="CM18" s="164">
        <v>127.6</v>
      </c>
      <c r="CN18" s="164">
        <v>-12.96</v>
      </c>
      <c r="CO18" s="164">
        <v>13.6271</v>
      </c>
      <c r="CP18" s="164">
        <v>12.967700000000001</v>
      </c>
      <c r="CQ18" s="164">
        <v>14.0745</v>
      </c>
      <c r="CR18" s="164">
        <v>-21.235199999999999</v>
      </c>
      <c r="CS18" s="164">
        <v>-20.0716</v>
      </c>
      <c r="CT18" s="164">
        <v>36.288800000000002</v>
      </c>
      <c r="CU18" s="164">
        <v>-52.210299999999997</v>
      </c>
      <c r="CV18" s="164">
        <v>39.615299999999998</v>
      </c>
      <c r="CW18" s="164">
        <v>12.158099999999999</v>
      </c>
      <c r="CX18" s="164">
        <v>37.380000000000003</v>
      </c>
      <c r="CY18" s="164">
        <v>57.61</v>
      </c>
      <c r="CZ18" s="164">
        <v>34.4604</v>
      </c>
      <c r="DA18" s="164">
        <v>0</v>
      </c>
      <c r="DB18" s="164">
        <v>-26.39</v>
      </c>
      <c r="DC18" s="164">
        <v>0</v>
      </c>
      <c r="DD18" s="164">
        <v>65.242400000000004</v>
      </c>
      <c r="DE18" s="164">
        <v>64.350200000000001</v>
      </c>
      <c r="DF18" s="164">
        <v>-94.467200000000005</v>
      </c>
      <c r="DG18" s="164">
        <v>-1E-4</v>
      </c>
      <c r="DH18" s="164">
        <v>-15.918799999999999</v>
      </c>
      <c r="DI18" s="164">
        <v>0</v>
      </c>
      <c r="DJ18" s="164">
        <v>-71.900000000000006</v>
      </c>
      <c r="DK18" s="164">
        <v>28.655100000000001</v>
      </c>
      <c r="DL18" s="164">
        <v>34.286499999999997</v>
      </c>
      <c r="DM18" s="164">
        <v>42.752499999999998</v>
      </c>
      <c r="DN18" s="164">
        <v>49.823</v>
      </c>
      <c r="DO18" s="164">
        <v>33.83</v>
      </c>
      <c r="DP18" s="164">
        <v>-5.63</v>
      </c>
      <c r="DQ18" s="164">
        <v>49.018500000000003</v>
      </c>
      <c r="DR18" s="164">
        <v>95.667900000000003</v>
      </c>
      <c r="DS18" s="164">
        <v>-27.92</v>
      </c>
      <c r="DT18" s="164">
        <v>-28.53</v>
      </c>
      <c r="DU18" s="164">
        <v>98.27</v>
      </c>
      <c r="DV18" s="164">
        <v>56.37</v>
      </c>
      <c r="DW18" s="164">
        <v>90.254499999999993</v>
      </c>
      <c r="DX18" s="164">
        <v>90.945499999999996</v>
      </c>
      <c r="DY18" s="164">
        <v>-57.872799999999998</v>
      </c>
      <c r="DZ18" s="164">
        <v>-57.9818</v>
      </c>
      <c r="EA18" s="164">
        <v>149.5394</v>
      </c>
      <c r="EB18" s="164">
        <v>113.8276</v>
      </c>
      <c r="EC18" s="164">
        <v>111.1566</v>
      </c>
      <c r="ED18" s="164">
        <v>110.0776</v>
      </c>
      <c r="EE18" s="164">
        <v>58.509900000000002</v>
      </c>
      <c r="EF18" s="164">
        <v>49.800800000000002</v>
      </c>
      <c r="EG18" s="164">
        <v>-18.959</v>
      </c>
      <c r="EH18" s="164">
        <v>205.7647</v>
      </c>
      <c r="EI18" s="164">
        <v>38.076300000000003</v>
      </c>
      <c r="EJ18" s="165"/>
      <c r="EK18" s="164">
        <v>-30.206399999999999</v>
      </c>
      <c r="EL18" s="164">
        <v>-29.230899999999998</v>
      </c>
      <c r="EM18" s="164">
        <v>21.861999999999998</v>
      </c>
      <c r="EN18" s="164">
        <v>-19.4314</v>
      </c>
      <c r="EO18" s="164">
        <v>-19.316600000000001</v>
      </c>
      <c r="EP18" s="164">
        <v>104.496</v>
      </c>
      <c r="EQ18" s="164">
        <v>-73.0137</v>
      </c>
      <c r="ER18" s="164">
        <v>-74.635099999999994</v>
      </c>
      <c r="ES18" s="164">
        <v>-14.570600000000001</v>
      </c>
      <c r="ET18" s="164">
        <v>0</v>
      </c>
      <c r="EU18" s="164">
        <v>0</v>
      </c>
      <c r="EV18" s="164">
        <v>82.6</v>
      </c>
      <c r="EW18" s="164">
        <v>11.860099999999999</v>
      </c>
      <c r="EX18" s="164">
        <v>-88.128</v>
      </c>
      <c r="EY18" s="164">
        <v>-34.299500000000002</v>
      </c>
      <c r="EZ18" s="164">
        <v>-33.345999999999997</v>
      </c>
      <c r="FA18" s="164">
        <v>5.7927</v>
      </c>
      <c r="FB18" s="164">
        <v>-46.4831</v>
      </c>
      <c r="FC18" s="164">
        <v>12.862500000000001</v>
      </c>
      <c r="FD18" s="164">
        <v>21.479299999999999</v>
      </c>
      <c r="FE18" s="164">
        <v>0</v>
      </c>
      <c r="FF18" s="164">
        <v>0</v>
      </c>
      <c r="FG18" s="164">
        <v>39.884900000000002</v>
      </c>
      <c r="FH18" s="164">
        <v>40.2363</v>
      </c>
      <c r="FI18" s="164">
        <v>38.396000000000001</v>
      </c>
      <c r="FJ18" s="164">
        <v>70.666600000000003</v>
      </c>
      <c r="FK18" s="164">
        <v>70.331599999999995</v>
      </c>
      <c r="FL18" s="164">
        <v>-143.3426</v>
      </c>
      <c r="FM18" s="164">
        <v>59.996299999999998</v>
      </c>
      <c r="FN18" s="164">
        <v>59.473599999999998</v>
      </c>
      <c r="FO18" s="164">
        <v>-98.245699999999999</v>
      </c>
      <c r="FP18" s="164">
        <v>-80.461799999999997</v>
      </c>
      <c r="FQ18" s="164">
        <v>0</v>
      </c>
      <c r="FR18" s="164">
        <v>0</v>
      </c>
      <c r="FS18" s="164">
        <v>13.8705</v>
      </c>
      <c r="FT18" s="164">
        <v>0</v>
      </c>
      <c r="FU18" s="164">
        <v>0</v>
      </c>
      <c r="FV18" s="164">
        <v>11.47</v>
      </c>
      <c r="FW18" s="164">
        <v>-58.151699999999998</v>
      </c>
      <c r="FX18" s="164">
        <v>10.301600000000001</v>
      </c>
      <c r="FY18" s="164">
        <v>0</v>
      </c>
      <c r="FZ18" s="164">
        <v>4.2889999999999997</v>
      </c>
      <c r="GA18" s="164">
        <v>11.629200000000001</v>
      </c>
      <c r="GB18" s="164">
        <v>17.260000000000002</v>
      </c>
      <c r="GC18" s="164">
        <v>84.481800000000007</v>
      </c>
      <c r="GD18" s="164">
        <v>98.988500000000002</v>
      </c>
      <c r="GE18" s="164">
        <v>0</v>
      </c>
      <c r="GF18" s="164">
        <v>84.8904</v>
      </c>
      <c r="GG18" s="164">
        <v>38.4</v>
      </c>
      <c r="GH18" s="164">
        <v>-19.543299999999999</v>
      </c>
      <c r="GI18" s="164">
        <v>0</v>
      </c>
      <c r="GJ18" s="164">
        <v>5.0243000000000002</v>
      </c>
      <c r="GK18" s="164">
        <v>1.2837000000000001</v>
      </c>
      <c r="GL18" s="164">
        <v>0</v>
      </c>
      <c r="GM18" s="164">
        <v>0</v>
      </c>
      <c r="GN18" s="164">
        <v>0</v>
      </c>
      <c r="GO18" s="164">
        <v>-25.7576</v>
      </c>
      <c r="GP18" s="164">
        <v>27.344899999999999</v>
      </c>
      <c r="GQ18" s="164">
        <v>39.999200000000002</v>
      </c>
      <c r="GR18" s="164">
        <v>108.0031</v>
      </c>
      <c r="GS18" s="164">
        <v>70.992900000000006</v>
      </c>
      <c r="GT18" s="164">
        <v>-165.9624</v>
      </c>
      <c r="GU18" s="164">
        <v>-16.856999999999999</v>
      </c>
      <c r="GV18" s="164">
        <v>33.363199999999999</v>
      </c>
      <c r="GW18" s="164">
        <v>-26.398399999999999</v>
      </c>
      <c r="GX18" s="164">
        <v>0</v>
      </c>
      <c r="GY18" s="164">
        <v>0</v>
      </c>
      <c r="GZ18" s="164">
        <v>0</v>
      </c>
      <c r="HA18" s="164">
        <v>0</v>
      </c>
      <c r="HB18" s="164">
        <v>204.54040000000001</v>
      </c>
      <c r="HC18" s="164">
        <v>204.54169999999999</v>
      </c>
      <c r="HD18" s="164">
        <v>287.10000000000002</v>
      </c>
      <c r="HE18" s="164">
        <v>-286.68430000000001</v>
      </c>
      <c r="HF18" s="164">
        <v>-486.77589999999998</v>
      </c>
      <c r="HG18" s="164">
        <v>489.0163</v>
      </c>
      <c r="HH18" s="164">
        <v>488.68419999999998</v>
      </c>
      <c r="HI18" s="164">
        <v>-194.5514</v>
      </c>
      <c r="HJ18" s="164">
        <v>-192.6086</v>
      </c>
      <c r="HK18" s="164">
        <v>-63.857999999999997</v>
      </c>
      <c r="HL18" s="164">
        <v>-56.780799999999999</v>
      </c>
      <c r="HM18" s="164">
        <v>78.559399999999997</v>
      </c>
      <c r="HN18" s="164">
        <v>77.9649</v>
      </c>
      <c r="HO18" s="164">
        <v>-148.6926</v>
      </c>
      <c r="HP18" s="164">
        <v>0</v>
      </c>
      <c r="HQ18" s="164">
        <v>52.298499999999997</v>
      </c>
      <c r="HR18" s="164">
        <v>51.584299999999999</v>
      </c>
      <c r="HS18" s="164">
        <v>-11.758800000000001</v>
      </c>
      <c r="HT18" s="164">
        <v>-13.2727</v>
      </c>
      <c r="HU18" s="164">
        <v>155.80000000000001</v>
      </c>
      <c r="HV18" s="164">
        <v>155.82</v>
      </c>
      <c r="HW18" s="164">
        <v>49.8</v>
      </c>
      <c r="HX18" s="164">
        <v>49.6</v>
      </c>
      <c r="HY18" s="164">
        <v>22.149799999999999</v>
      </c>
      <c r="HZ18" s="164">
        <v>29.28</v>
      </c>
      <c r="IA18" s="164">
        <v>-346.29989999999998</v>
      </c>
      <c r="IB18" s="164">
        <v>101.623</v>
      </c>
      <c r="IC18" s="164">
        <v>102.2299</v>
      </c>
      <c r="ID18" s="164">
        <v>0</v>
      </c>
      <c r="IE18" s="164">
        <v>7.4</v>
      </c>
      <c r="IF18" s="164">
        <v>-48.7</v>
      </c>
      <c r="IG18" s="164">
        <v>-48.7</v>
      </c>
      <c r="IH18" s="164">
        <v>0</v>
      </c>
      <c r="II18" s="164">
        <v>0</v>
      </c>
      <c r="IJ18" s="164">
        <v>-476.70310000000001</v>
      </c>
      <c r="IK18" s="164">
        <v>-39.565800000000003</v>
      </c>
      <c r="IL18" s="164">
        <v>369.62700000000001</v>
      </c>
      <c r="IM18" s="164">
        <v>263.56169999999997</v>
      </c>
      <c r="IN18" s="164">
        <v>7.1940999999999997</v>
      </c>
      <c r="IO18" s="164">
        <v>-255.70760000000001</v>
      </c>
      <c r="IP18" s="164">
        <v>255.49039999999999</v>
      </c>
      <c r="IQ18" s="164">
        <v>-248.2885</v>
      </c>
      <c r="IR18" s="164">
        <v>-126.389</v>
      </c>
      <c r="IS18" s="164">
        <v>-257.65559999999999</v>
      </c>
      <c r="IT18" s="164">
        <v>0</v>
      </c>
      <c r="IU18" s="164">
        <v>0</v>
      </c>
      <c r="IV18" s="164">
        <v>253.19</v>
      </c>
      <c r="IW18" s="164">
        <v>-355.83569999999997</v>
      </c>
      <c r="IX18" s="164">
        <v>124.1129</v>
      </c>
      <c r="IY18" s="164">
        <v>-232.7062</v>
      </c>
      <c r="IZ18" s="164">
        <v>233.68299999999999</v>
      </c>
      <c r="JA18" s="164">
        <v>-7.0381999999999998</v>
      </c>
      <c r="JB18" s="165"/>
      <c r="JC18" s="164">
        <v>24.4</v>
      </c>
      <c r="JD18" s="164">
        <v>6.25</v>
      </c>
      <c r="JE18" s="164">
        <v>6.2229999999999999</v>
      </c>
      <c r="JF18" s="164">
        <v>-23.92</v>
      </c>
      <c r="JG18" s="164">
        <v>11.44</v>
      </c>
      <c r="JH18" s="165"/>
      <c r="JI18" s="164">
        <v>-11.6594</v>
      </c>
      <c r="JJ18" s="164">
        <v>-45.088900000000002</v>
      </c>
      <c r="JK18" s="164">
        <v>-14.3847</v>
      </c>
      <c r="JL18" s="164">
        <v>47.2</v>
      </c>
      <c r="JM18" s="164">
        <v>55.59</v>
      </c>
      <c r="JN18" s="164">
        <v>54.085999999999999</v>
      </c>
      <c r="JO18" s="164">
        <v>10.5023</v>
      </c>
      <c r="JP18" s="164">
        <v>12.589700000000001</v>
      </c>
      <c r="JQ18" s="164">
        <v>50.972200000000001</v>
      </c>
      <c r="JR18" s="164">
        <v>51.258800000000001</v>
      </c>
      <c r="JS18" s="164">
        <v>52.7149</v>
      </c>
      <c r="JT18" s="165"/>
      <c r="JU18" s="164">
        <v>-7.3</v>
      </c>
      <c r="JV18" s="164">
        <v>23.563199999999998</v>
      </c>
      <c r="JW18" s="164">
        <v>5.66</v>
      </c>
      <c r="JX18" s="165"/>
      <c r="JY18" s="164">
        <v>-51.169499999999999</v>
      </c>
      <c r="JZ18" s="164">
        <v>80.584299999999999</v>
      </c>
      <c r="KA18" s="164">
        <v>64.947599999999994</v>
      </c>
      <c r="KB18" s="164">
        <v>-49.567700000000002</v>
      </c>
      <c r="KC18" s="164">
        <v>-80.274799999999999</v>
      </c>
      <c r="KD18" s="164">
        <v>54.683999999999997</v>
      </c>
      <c r="KE18" s="164">
        <v>23.7455</v>
      </c>
      <c r="KF18" s="164">
        <v>-1.6</v>
      </c>
      <c r="KG18" s="164">
        <v>1.3</v>
      </c>
      <c r="KH18" s="164">
        <v>0</v>
      </c>
      <c r="KI18" s="164">
        <v>195.8614</v>
      </c>
    </row>
    <row r="19" spans="1:295" ht="18" customHeight="1" x14ac:dyDescent="0.3">
      <c r="A19" s="161" t="s">
        <v>70</v>
      </c>
      <c r="B19" s="161" t="s">
        <v>813</v>
      </c>
      <c r="C19" s="164">
        <v>0</v>
      </c>
      <c r="D19" s="164">
        <v>15.9742</v>
      </c>
      <c r="E19" s="164">
        <v>-32.046199999999999</v>
      </c>
      <c r="F19" s="164">
        <v>8.7751999999999999</v>
      </c>
      <c r="G19" s="164">
        <v>27.513999999999999</v>
      </c>
      <c r="H19" s="164">
        <v>0</v>
      </c>
      <c r="I19" s="164">
        <v>54.571399999999997</v>
      </c>
      <c r="J19" s="164">
        <v>-129.99080000000001</v>
      </c>
      <c r="K19" s="164">
        <v>43.363199999999999</v>
      </c>
      <c r="L19" s="164">
        <v>21.985299999999999</v>
      </c>
      <c r="M19" s="164">
        <v>21.519100000000002</v>
      </c>
      <c r="N19" s="164">
        <v>-17.760000000000002</v>
      </c>
      <c r="O19" s="164">
        <v>-23.907</v>
      </c>
      <c r="P19" s="164">
        <v>19.8</v>
      </c>
      <c r="Q19" s="164">
        <v>9.9359999999999999</v>
      </c>
      <c r="R19" s="164">
        <v>-19.8</v>
      </c>
      <c r="S19" s="164">
        <v>12.4099</v>
      </c>
      <c r="T19" s="164">
        <v>262.85500000000002</v>
      </c>
      <c r="U19" s="164">
        <v>4.0999999999999996</v>
      </c>
      <c r="V19" s="164">
        <v>4.6471999999999998</v>
      </c>
      <c r="W19" s="164">
        <v>6.7117000000000004</v>
      </c>
      <c r="X19" s="164">
        <v>0</v>
      </c>
      <c r="Y19" s="164">
        <v>11.2845</v>
      </c>
      <c r="Z19" s="164">
        <v>2.4546999999999999</v>
      </c>
      <c r="AA19" s="165"/>
      <c r="AB19" s="165"/>
      <c r="AC19" s="164">
        <v>-59.46</v>
      </c>
      <c r="AD19" s="164">
        <v>-59.29</v>
      </c>
      <c r="AE19" s="165"/>
      <c r="AF19" s="164">
        <v>17.760000000000002</v>
      </c>
      <c r="AG19" s="164">
        <v>0</v>
      </c>
      <c r="AH19" s="164">
        <v>4.3419999999999996</v>
      </c>
      <c r="AI19" s="164">
        <v>0.14799999999999999</v>
      </c>
      <c r="AJ19" s="164">
        <v>-56.23</v>
      </c>
      <c r="AK19" s="164">
        <v>-56.65</v>
      </c>
      <c r="AL19" s="164">
        <v>-51.07</v>
      </c>
      <c r="AM19" s="164">
        <v>57.28</v>
      </c>
      <c r="AN19" s="164">
        <v>57.45</v>
      </c>
      <c r="AO19" s="164">
        <v>13.099399999999999</v>
      </c>
      <c r="AP19" s="164">
        <v>-1.3557999999999999</v>
      </c>
      <c r="AQ19" s="164">
        <v>0</v>
      </c>
      <c r="AR19" s="164">
        <v>0</v>
      </c>
      <c r="AS19" s="164">
        <v>0</v>
      </c>
      <c r="AT19" s="164">
        <v>-39.25</v>
      </c>
      <c r="AU19" s="164">
        <v>-38.701700000000002</v>
      </c>
      <c r="AV19" s="164">
        <v>9.4551999999999996</v>
      </c>
      <c r="AW19" s="164">
        <v>9.3831000000000007</v>
      </c>
      <c r="AX19" s="164">
        <v>0</v>
      </c>
      <c r="AY19" s="164">
        <v>82.652799999999999</v>
      </c>
      <c r="AZ19" s="164">
        <v>-1.5704</v>
      </c>
      <c r="BA19" s="164">
        <v>-8.9662000000000006</v>
      </c>
      <c r="BB19" s="164">
        <v>-380.90989999999999</v>
      </c>
      <c r="BC19" s="164">
        <v>1.8555999999999999</v>
      </c>
      <c r="BD19" s="164">
        <v>-0.6</v>
      </c>
      <c r="BE19" s="164">
        <v>-0.8</v>
      </c>
      <c r="BF19" s="164">
        <v>44.799399999999999</v>
      </c>
      <c r="BG19" s="164">
        <v>43.952500000000001</v>
      </c>
      <c r="BH19" s="164">
        <v>-4.5130999999999997</v>
      </c>
      <c r="BI19" s="165"/>
      <c r="BJ19" s="164">
        <v>-21.697700000000001</v>
      </c>
      <c r="BK19" s="164">
        <v>3.8645999999999998</v>
      </c>
      <c r="BL19" s="164">
        <v>7.3379000000000003</v>
      </c>
      <c r="BM19" s="164">
        <v>4.9820000000000002</v>
      </c>
      <c r="BN19" s="164">
        <v>418.22550000000001</v>
      </c>
      <c r="BO19" s="164">
        <v>69.948400000000007</v>
      </c>
      <c r="BP19" s="164">
        <v>69.917900000000003</v>
      </c>
      <c r="BQ19" s="164">
        <v>-266.08479999999997</v>
      </c>
      <c r="BR19" s="164">
        <v>421.8734</v>
      </c>
      <c r="BS19" s="165"/>
      <c r="BT19" s="164">
        <v>-125.988</v>
      </c>
      <c r="BU19" s="164">
        <v>0</v>
      </c>
      <c r="BV19" s="164">
        <v>73.948499999999996</v>
      </c>
      <c r="BW19" s="164">
        <v>24.92</v>
      </c>
      <c r="BX19" s="164">
        <v>21.68</v>
      </c>
      <c r="BY19" s="164">
        <v>48.38</v>
      </c>
      <c r="BZ19" s="164">
        <v>65.19</v>
      </c>
      <c r="CA19" s="164">
        <v>-78.628600000000006</v>
      </c>
      <c r="CB19" s="164">
        <v>-80.236099999999993</v>
      </c>
      <c r="CC19" s="164">
        <v>120.7302</v>
      </c>
      <c r="CD19" s="164">
        <v>120.6057</v>
      </c>
      <c r="CE19" s="164">
        <v>21.0627</v>
      </c>
      <c r="CF19" s="164">
        <v>-87.608900000000006</v>
      </c>
      <c r="CG19" s="164">
        <v>-87.297899999999998</v>
      </c>
      <c r="CH19" s="164">
        <v>4.4619</v>
      </c>
      <c r="CI19" s="164">
        <v>-74.639799999999994</v>
      </c>
      <c r="CJ19" s="164">
        <v>0</v>
      </c>
      <c r="CK19" s="164">
        <v>0</v>
      </c>
      <c r="CL19" s="164">
        <v>8.3000000000000007</v>
      </c>
      <c r="CM19" s="164">
        <v>147.5</v>
      </c>
      <c r="CN19" s="164">
        <v>-13.6</v>
      </c>
      <c r="CO19" s="164">
        <v>13.054500000000001</v>
      </c>
      <c r="CP19" s="164">
        <v>11.484</v>
      </c>
      <c r="CQ19" s="164">
        <v>12.806100000000001</v>
      </c>
      <c r="CR19" s="164">
        <v>-18.186699999999998</v>
      </c>
      <c r="CS19" s="164">
        <v>-17.911799999999999</v>
      </c>
      <c r="CT19" s="164">
        <v>43.548400000000001</v>
      </c>
      <c r="CU19" s="164">
        <v>-65.643900000000002</v>
      </c>
      <c r="CV19" s="164">
        <v>47.6648</v>
      </c>
      <c r="CW19" s="164">
        <v>12.758599999999999</v>
      </c>
      <c r="CX19" s="164">
        <v>40.729999999999997</v>
      </c>
      <c r="CY19" s="164">
        <v>60.46</v>
      </c>
      <c r="CZ19" s="164">
        <v>36.804200000000002</v>
      </c>
      <c r="DA19" s="164">
        <v>35.014299999999999</v>
      </c>
      <c r="DB19" s="164">
        <v>-27.41</v>
      </c>
      <c r="DC19" s="164">
        <v>0</v>
      </c>
      <c r="DD19" s="164">
        <v>74.498199999999997</v>
      </c>
      <c r="DE19" s="164">
        <v>73.983699999999999</v>
      </c>
      <c r="DF19" s="164">
        <v>-124.77549999999999</v>
      </c>
      <c r="DG19" s="164">
        <v>-1E-4</v>
      </c>
      <c r="DH19" s="164">
        <v>-16.682600000000001</v>
      </c>
      <c r="DI19" s="164">
        <v>-76.099999999999994</v>
      </c>
      <c r="DJ19" s="164">
        <v>-76.3</v>
      </c>
      <c r="DK19" s="164">
        <v>27.869599999999998</v>
      </c>
      <c r="DL19" s="164">
        <v>37.216200000000001</v>
      </c>
      <c r="DM19" s="164">
        <v>50.736499999999999</v>
      </c>
      <c r="DN19" s="164">
        <v>54.5105</v>
      </c>
      <c r="DO19" s="164">
        <v>36.75</v>
      </c>
      <c r="DP19" s="164">
        <v>-8.07</v>
      </c>
      <c r="DQ19" s="164">
        <v>50.921999999999997</v>
      </c>
      <c r="DR19" s="164">
        <v>121.8369</v>
      </c>
      <c r="DS19" s="164">
        <v>-27.98</v>
      </c>
      <c r="DT19" s="164">
        <v>-28.44</v>
      </c>
      <c r="DU19" s="164">
        <v>103.34</v>
      </c>
      <c r="DV19" s="164">
        <v>0</v>
      </c>
      <c r="DW19" s="164">
        <v>121.67270000000001</v>
      </c>
      <c r="DX19" s="164">
        <v>119.87269999999999</v>
      </c>
      <c r="DY19" s="164">
        <v>-50.402000000000001</v>
      </c>
      <c r="DZ19" s="164">
        <v>-47.527299999999997</v>
      </c>
      <c r="EA19" s="164">
        <v>178.82380000000001</v>
      </c>
      <c r="EB19" s="164">
        <v>139.84700000000001</v>
      </c>
      <c r="EC19" s="164">
        <v>134.49959999999999</v>
      </c>
      <c r="ED19" s="164">
        <v>136.62809999999999</v>
      </c>
      <c r="EE19" s="164">
        <v>36.9955</v>
      </c>
      <c r="EF19" s="164">
        <v>29.714099999999998</v>
      </c>
      <c r="EG19" s="164">
        <v>-19.736000000000001</v>
      </c>
      <c r="EH19" s="164">
        <v>276.40179999999998</v>
      </c>
      <c r="EI19" s="164">
        <v>42.623699999999999</v>
      </c>
      <c r="EJ19" s="165"/>
      <c r="EK19" s="164">
        <v>-31.47</v>
      </c>
      <c r="EL19" s="164">
        <v>-29.700099999999999</v>
      </c>
      <c r="EM19" s="164">
        <v>45.665799999999997</v>
      </c>
      <c r="EN19" s="164">
        <v>-21.793500000000002</v>
      </c>
      <c r="EO19" s="164">
        <v>-21.7516</v>
      </c>
      <c r="EP19" s="164">
        <v>53.808</v>
      </c>
      <c r="EQ19" s="164">
        <v>-55.633299999999998</v>
      </c>
      <c r="ER19" s="164">
        <v>-56.5657</v>
      </c>
      <c r="ES19" s="164">
        <v>3.35</v>
      </c>
      <c r="ET19" s="164">
        <v>0</v>
      </c>
      <c r="EU19" s="164">
        <v>0</v>
      </c>
      <c r="EV19" s="164">
        <v>1</v>
      </c>
      <c r="EW19" s="164">
        <v>12.2744</v>
      </c>
      <c r="EX19" s="164">
        <v>-90.628900000000002</v>
      </c>
      <c r="EY19" s="164">
        <v>-32.528399999999998</v>
      </c>
      <c r="EZ19" s="164">
        <v>-31.965399999999999</v>
      </c>
      <c r="FA19" s="164">
        <v>5.7445000000000004</v>
      </c>
      <c r="FB19" s="164">
        <v>-28.5824</v>
      </c>
      <c r="FC19" s="164">
        <v>0</v>
      </c>
      <c r="FD19" s="164">
        <v>20.855699999999999</v>
      </c>
      <c r="FE19" s="164">
        <v>0</v>
      </c>
      <c r="FF19" s="164">
        <v>0</v>
      </c>
      <c r="FG19" s="164">
        <v>37.752299999999998</v>
      </c>
      <c r="FH19" s="164">
        <v>38.387900000000002</v>
      </c>
      <c r="FI19" s="164">
        <v>36.970300000000002</v>
      </c>
      <c r="FJ19" s="164">
        <v>80.713899999999995</v>
      </c>
      <c r="FK19" s="164">
        <v>79.374300000000005</v>
      </c>
      <c r="FL19" s="164">
        <v>-133.96510000000001</v>
      </c>
      <c r="FM19" s="164">
        <v>50.953899999999997</v>
      </c>
      <c r="FN19" s="164">
        <v>49.928800000000003</v>
      </c>
      <c r="FO19" s="164">
        <v>-89.916300000000007</v>
      </c>
      <c r="FP19" s="164">
        <v>-73.704800000000006</v>
      </c>
      <c r="FQ19" s="164">
        <v>0</v>
      </c>
      <c r="FR19" s="164">
        <v>0</v>
      </c>
      <c r="FS19" s="164">
        <v>13.4701</v>
      </c>
      <c r="FT19" s="164">
        <v>0</v>
      </c>
      <c r="FU19" s="164">
        <v>0</v>
      </c>
      <c r="FV19" s="164">
        <v>11.09</v>
      </c>
      <c r="FW19" s="164">
        <v>-56.372799999999998</v>
      </c>
      <c r="FX19" s="164">
        <v>10.0693</v>
      </c>
      <c r="FY19" s="164">
        <v>-15.603</v>
      </c>
      <c r="FZ19" s="164">
        <v>4.2359999999999998</v>
      </c>
      <c r="GA19" s="164">
        <v>11.5405</v>
      </c>
      <c r="GB19" s="164">
        <v>15.96</v>
      </c>
      <c r="GC19" s="164">
        <v>76.817700000000002</v>
      </c>
      <c r="GD19" s="164">
        <v>89.4084</v>
      </c>
      <c r="GE19" s="164">
        <v>15.31</v>
      </c>
      <c r="GF19" s="164">
        <v>81.163700000000006</v>
      </c>
      <c r="GG19" s="164">
        <v>38.4</v>
      </c>
      <c r="GH19" s="164">
        <v>-21.616</v>
      </c>
      <c r="GI19" s="164">
        <v>0</v>
      </c>
      <c r="GJ19" s="164">
        <v>5.1463999999999999</v>
      </c>
      <c r="GK19" s="164">
        <v>1.3662000000000001</v>
      </c>
      <c r="GL19" s="164">
        <v>0</v>
      </c>
      <c r="GM19" s="164">
        <v>0</v>
      </c>
      <c r="GN19" s="164">
        <v>-13.16</v>
      </c>
      <c r="GO19" s="164">
        <v>-28.519200000000001</v>
      </c>
      <c r="GP19" s="164">
        <v>25.595300000000002</v>
      </c>
      <c r="GQ19" s="164">
        <v>45.209200000000003</v>
      </c>
      <c r="GR19" s="164">
        <v>110.5698</v>
      </c>
      <c r="GS19" s="164">
        <v>72.181799999999996</v>
      </c>
      <c r="GT19" s="164">
        <v>-166.6446</v>
      </c>
      <c r="GU19" s="164">
        <v>-17.7804</v>
      </c>
      <c r="GV19" s="164">
        <v>34.631999999999998</v>
      </c>
      <c r="GW19" s="164">
        <v>-28.9328</v>
      </c>
      <c r="GX19" s="164">
        <v>0</v>
      </c>
      <c r="GY19" s="164">
        <v>0</v>
      </c>
      <c r="GZ19" s="164">
        <v>0</v>
      </c>
      <c r="HA19" s="164">
        <v>0</v>
      </c>
      <c r="HB19" s="164">
        <v>213.28749999999999</v>
      </c>
      <c r="HC19" s="164">
        <v>211.34350000000001</v>
      </c>
      <c r="HD19" s="164">
        <v>285.39999999999998</v>
      </c>
      <c r="HE19" s="164">
        <v>-280.87830000000002</v>
      </c>
      <c r="HF19" s="164">
        <v>-480.12759999999997</v>
      </c>
      <c r="HG19" s="164">
        <v>476.38389999999998</v>
      </c>
      <c r="HH19" s="164">
        <v>481.60649999999998</v>
      </c>
      <c r="HI19" s="164">
        <v>-203.3537</v>
      </c>
      <c r="HJ19" s="164">
        <v>-199.70359999999999</v>
      </c>
      <c r="HK19" s="164">
        <v>-51.688400000000001</v>
      </c>
      <c r="HL19" s="164">
        <v>-44.863799999999998</v>
      </c>
      <c r="HM19" s="164">
        <v>80.994399999999999</v>
      </c>
      <c r="HN19" s="164">
        <v>79.839399999999998</v>
      </c>
      <c r="HO19" s="164">
        <v>0</v>
      </c>
      <c r="HP19" s="164">
        <v>0</v>
      </c>
      <c r="HQ19" s="164">
        <v>49.749600000000001</v>
      </c>
      <c r="HR19" s="164">
        <v>49.7166</v>
      </c>
      <c r="HS19" s="164">
        <v>-18.412400000000002</v>
      </c>
      <c r="HT19" s="164">
        <v>-15.651</v>
      </c>
      <c r="HU19" s="164">
        <v>154.76</v>
      </c>
      <c r="HV19" s="164">
        <v>155.13999999999999</v>
      </c>
      <c r="HW19" s="164">
        <v>52.7</v>
      </c>
      <c r="HX19" s="164">
        <v>53.7</v>
      </c>
      <c r="HY19" s="164">
        <v>0</v>
      </c>
      <c r="HZ19" s="164">
        <v>29.04</v>
      </c>
      <c r="IA19" s="164">
        <v>-350.33049999999997</v>
      </c>
      <c r="IB19" s="164">
        <v>105.2692</v>
      </c>
      <c r="IC19" s="164">
        <v>105.0668</v>
      </c>
      <c r="ID19" s="164">
        <v>15.1</v>
      </c>
      <c r="IE19" s="164">
        <v>10.9</v>
      </c>
      <c r="IF19" s="164">
        <v>-47</v>
      </c>
      <c r="IG19" s="164">
        <v>-47.1</v>
      </c>
      <c r="IH19" s="164">
        <v>0</v>
      </c>
      <c r="II19" s="164">
        <v>1.0215000000000001</v>
      </c>
      <c r="IJ19" s="164">
        <v>-471.03109999999998</v>
      </c>
      <c r="IK19" s="164">
        <v>-42.918199999999999</v>
      </c>
      <c r="IL19" s="164">
        <v>385.95729999999998</v>
      </c>
      <c r="IM19" s="164">
        <v>274.48</v>
      </c>
      <c r="IN19" s="164">
        <v>-5.6105</v>
      </c>
      <c r="IO19" s="164">
        <v>-273.2885</v>
      </c>
      <c r="IP19" s="164">
        <v>270.85199999999998</v>
      </c>
      <c r="IQ19" s="164">
        <v>-258.03429999999997</v>
      </c>
      <c r="IR19" s="164">
        <v>-122.9589</v>
      </c>
      <c r="IS19" s="164">
        <v>-262.27050000000003</v>
      </c>
      <c r="IT19" s="164">
        <v>0</v>
      </c>
      <c r="IU19" s="164">
        <v>0</v>
      </c>
      <c r="IV19" s="164">
        <v>266.2817</v>
      </c>
      <c r="IW19" s="164">
        <v>-377.06169999999997</v>
      </c>
      <c r="IX19" s="164">
        <v>122.8969</v>
      </c>
      <c r="IY19" s="164">
        <v>-253.31530000000001</v>
      </c>
      <c r="IZ19" s="164">
        <v>253.29939999999999</v>
      </c>
      <c r="JA19" s="164">
        <v>-5.827</v>
      </c>
      <c r="JB19" s="165"/>
      <c r="JC19" s="164">
        <v>24.48</v>
      </c>
      <c r="JD19" s="164">
        <v>5.9420000000000002</v>
      </c>
      <c r="JE19" s="164">
        <v>5.9279999999999999</v>
      </c>
      <c r="JF19" s="164">
        <v>-23.84</v>
      </c>
      <c r="JG19" s="164">
        <v>10.8</v>
      </c>
      <c r="JH19" s="165"/>
      <c r="JI19" s="164">
        <v>-12.9198</v>
      </c>
      <c r="JJ19" s="164">
        <v>-42.217100000000002</v>
      </c>
      <c r="JK19" s="164">
        <v>-14.6471</v>
      </c>
      <c r="JL19" s="164">
        <v>44.9</v>
      </c>
      <c r="JM19" s="164">
        <v>54.643999999999998</v>
      </c>
      <c r="JN19" s="164">
        <v>56.201999999999998</v>
      </c>
      <c r="JO19" s="164">
        <v>10.335900000000001</v>
      </c>
      <c r="JP19" s="164">
        <v>12.4643</v>
      </c>
      <c r="JQ19" s="164">
        <v>52.785499999999999</v>
      </c>
      <c r="JR19" s="164">
        <v>51.485500000000002</v>
      </c>
      <c r="JS19" s="164">
        <v>51.079700000000003</v>
      </c>
      <c r="JT19" s="165"/>
      <c r="JU19" s="164">
        <v>-11</v>
      </c>
      <c r="JV19" s="164">
        <v>22.619199999999999</v>
      </c>
      <c r="JW19" s="164">
        <v>6.07</v>
      </c>
      <c r="JX19" s="165"/>
      <c r="JY19" s="164">
        <v>-41.024900000000002</v>
      </c>
      <c r="JZ19" s="164">
        <v>72.290700000000001</v>
      </c>
      <c r="KA19" s="164">
        <v>52.947600000000001</v>
      </c>
      <c r="KB19" s="164">
        <v>-42.053600000000003</v>
      </c>
      <c r="KC19" s="164">
        <v>-70.996600000000001</v>
      </c>
      <c r="KD19" s="164">
        <v>44.181100000000001</v>
      </c>
      <c r="KE19" s="164">
        <v>26.417999999999999</v>
      </c>
      <c r="KF19" s="164">
        <v>3.6</v>
      </c>
      <c r="KG19" s="164">
        <v>-3.3</v>
      </c>
      <c r="KH19" s="164">
        <v>0</v>
      </c>
      <c r="KI19" s="164">
        <v>186.13079999999999</v>
      </c>
    </row>
    <row r="20" spans="1:295" ht="18" customHeight="1" x14ac:dyDescent="0.3">
      <c r="A20" s="161" t="s">
        <v>70</v>
      </c>
      <c r="B20" s="161" t="s">
        <v>814</v>
      </c>
      <c r="C20" s="164">
        <v>0</v>
      </c>
      <c r="D20" s="164">
        <v>16.702200000000001</v>
      </c>
      <c r="E20" s="164">
        <v>-33.417900000000003</v>
      </c>
      <c r="F20" s="164">
        <v>9.3659999999999997</v>
      </c>
      <c r="G20" s="164">
        <v>28.556000000000001</v>
      </c>
      <c r="H20" s="164">
        <v>0</v>
      </c>
      <c r="I20" s="164">
        <v>56.752299999999998</v>
      </c>
      <c r="J20" s="164">
        <v>-133.5925</v>
      </c>
      <c r="K20" s="164">
        <v>42.105800000000002</v>
      </c>
      <c r="L20" s="164">
        <v>21.3353</v>
      </c>
      <c r="M20" s="164">
        <v>20.883299999999998</v>
      </c>
      <c r="N20" s="164">
        <v>-19.98</v>
      </c>
      <c r="O20" s="164">
        <v>-24.398</v>
      </c>
      <c r="P20" s="164">
        <v>0</v>
      </c>
      <c r="Q20" s="164">
        <v>9.9359999999999999</v>
      </c>
      <c r="R20" s="164">
        <v>-19.8</v>
      </c>
      <c r="S20" s="164">
        <v>12.340299999999999</v>
      </c>
      <c r="T20" s="164">
        <v>272.20780000000002</v>
      </c>
      <c r="U20" s="164">
        <v>5.1875999999999998</v>
      </c>
      <c r="V20" s="164">
        <v>5.0454999999999997</v>
      </c>
      <c r="W20" s="164">
        <v>7.9071999999999996</v>
      </c>
      <c r="X20" s="164">
        <v>0</v>
      </c>
      <c r="Y20" s="164">
        <v>11.081099999999999</v>
      </c>
      <c r="Z20" s="164">
        <v>2.5409000000000002</v>
      </c>
      <c r="AA20" s="165"/>
      <c r="AB20" s="165"/>
      <c r="AC20" s="164">
        <v>-60.64</v>
      </c>
      <c r="AD20" s="164">
        <v>-61</v>
      </c>
      <c r="AE20" s="165"/>
      <c r="AF20" s="164">
        <v>19.98</v>
      </c>
      <c r="AG20" s="164">
        <v>22</v>
      </c>
      <c r="AH20" s="164">
        <v>5.4729999999999999</v>
      </c>
      <c r="AI20" s="164">
        <v>0.186</v>
      </c>
      <c r="AJ20" s="164">
        <v>-60.46</v>
      </c>
      <c r="AK20" s="164">
        <v>-60.66</v>
      </c>
      <c r="AL20" s="164">
        <v>-48.5</v>
      </c>
      <c r="AM20" s="164">
        <v>60.53</v>
      </c>
      <c r="AN20" s="164">
        <v>61.08</v>
      </c>
      <c r="AO20" s="164">
        <v>12.6599</v>
      </c>
      <c r="AP20" s="164">
        <v>-1.5804</v>
      </c>
      <c r="AQ20" s="164">
        <v>0</v>
      </c>
      <c r="AR20" s="164">
        <v>0</v>
      </c>
      <c r="AS20" s="164">
        <v>0</v>
      </c>
      <c r="AT20" s="164">
        <v>-43.134900000000002</v>
      </c>
      <c r="AU20" s="164">
        <v>-41.936500000000002</v>
      </c>
      <c r="AV20" s="164">
        <v>24.3933</v>
      </c>
      <c r="AW20" s="164">
        <v>22.560400000000001</v>
      </c>
      <c r="AX20" s="164">
        <v>0</v>
      </c>
      <c r="AY20" s="164">
        <v>83.590599999999995</v>
      </c>
      <c r="AZ20" s="164">
        <v>0.53979999999999995</v>
      </c>
      <c r="BA20" s="164">
        <v>4.2801999999999998</v>
      </c>
      <c r="BB20" s="164">
        <v>-423.74549999999999</v>
      </c>
      <c r="BC20" s="164">
        <v>5.6399999999999999E-2</v>
      </c>
      <c r="BD20" s="164">
        <v>0.2</v>
      </c>
      <c r="BE20" s="164">
        <v>0.4</v>
      </c>
      <c r="BF20" s="164">
        <v>48.351999999999997</v>
      </c>
      <c r="BG20" s="164">
        <v>47.096400000000003</v>
      </c>
      <c r="BH20" s="164">
        <v>-4.3719000000000001</v>
      </c>
      <c r="BI20" s="165"/>
      <c r="BJ20" s="164">
        <v>-25.784400000000002</v>
      </c>
      <c r="BK20" s="164">
        <v>4.0792999999999999</v>
      </c>
      <c r="BL20" s="164">
        <v>7.9763000000000002</v>
      </c>
      <c r="BM20" s="164">
        <v>5.4759000000000002</v>
      </c>
      <c r="BN20" s="164">
        <v>460.31049999999999</v>
      </c>
      <c r="BO20" s="164">
        <v>86.2453</v>
      </c>
      <c r="BP20" s="164">
        <v>86.428399999999996</v>
      </c>
      <c r="BQ20" s="164">
        <v>-326.9948</v>
      </c>
      <c r="BR20" s="164">
        <v>451.5421</v>
      </c>
      <c r="BS20" s="165"/>
      <c r="BT20" s="164">
        <v>-126.1362</v>
      </c>
      <c r="BU20" s="164">
        <v>0</v>
      </c>
      <c r="BV20" s="164">
        <v>77.191800000000001</v>
      </c>
      <c r="BW20" s="164">
        <v>25.43</v>
      </c>
      <c r="BX20" s="164">
        <v>22.36</v>
      </c>
      <c r="BY20" s="164">
        <v>50.03</v>
      </c>
      <c r="BZ20" s="164">
        <v>67.069999999999993</v>
      </c>
      <c r="CA20" s="164">
        <v>-79.030500000000004</v>
      </c>
      <c r="CB20" s="164">
        <v>-79.298400000000001</v>
      </c>
      <c r="CC20" s="164">
        <v>118.6071</v>
      </c>
      <c r="CD20" s="164">
        <v>120.6045</v>
      </c>
      <c r="CE20" s="164">
        <v>18.730599999999999</v>
      </c>
      <c r="CF20" s="164">
        <v>-93.696299999999994</v>
      </c>
      <c r="CG20" s="164">
        <v>-93.064099999999996</v>
      </c>
      <c r="CH20" s="164">
        <v>4.1200999999999999</v>
      </c>
      <c r="CI20" s="164">
        <v>-76.297300000000007</v>
      </c>
      <c r="CJ20" s="164">
        <v>0</v>
      </c>
      <c r="CK20" s="164">
        <v>0</v>
      </c>
      <c r="CL20" s="164">
        <v>15.9</v>
      </c>
      <c r="CM20" s="164">
        <v>151.9</v>
      </c>
      <c r="CN20" s="164">
        <v>-14.26</v>
      </c>
      <c r="CO20" s="164">
        <v>13.736700000000001</v>
      </c>
      <c r="CP20" s="164">
        <v>12.669</v>
      </c>
      <c r="CQ20" s="164">
        <v>14.135199999999999</v>
      </c>
      <c r="CR20" s="164">
        <v>-15.7331</v>
      </c>
      <c r="CS20" s="164">
        <v>-13.0266</v>
      </c>
      <c r="CT20" s="164">
        <v>46.670200000000001</v>
      </c>
      <c r="CU20" s="164">
        <v>-75.5946</v>
      </c>
      <c r="CV20" s="164">
        <v>52.938000000000002</v>
      </c>
      <c r="CW20" s="164">
        <v>13.4322</v>
      </c>
      <c r="CX20" s="164">
        <v>47.65</v>
      </c>
      <c r="CY20" s="164">
        <v>63.45</v>
      </c>
      <c r="CZ20" s="164">
        <v>38.679200000000002</v>
      </c>
      <c r="DA20" s="164">
        <v>36.772199999999998</v>
      </c>
      <c r="DB20" s="164">
        <v>-28.54</v>
      </c>
      <c r="DC20" s="164">
        <v>0</v>
      </c>
      <c r="DD20" s="164">
        <v>76.031199999999998</v>
      </c>
      <c r="DE20" s="164">
        <v>75.710599999999999</v>
      </c>
      <c r="DF20" s="164">
        <v>-124.0673</v>
      </c>
      <c r="DG20" s="164">
        <v>0</v>
      </c>
      <c r="DH20" s="164">
        <v>-17.4102</v>
      </c>
      <c r="DI20" s="164">
        <v>-81.8</v>
      </c>
      <c r="DJ20" s="164">
        <v>-81</v>
      </c>
      <c r="DK20" s="164">
        <v>27.754200000000001</v>
      </c>
      <c r="DL20" s="164">
        <v>41.317700000000002</v>
      </c>
      <c r="DM20" s="164">
        <v>56.841900000000003</v>
      </c>
      <c r="DN20" s="164">
        <v>59.783900000000003</v>
      </c>
      <c r="DO20" s="164">
        <v>41.19</v>
      </c>
      <c r="DP20" s="164">
        <v>-8.6</v>
      </c>
      <c r="DQ20" s="164">
        <v>51.691499999999998</v>
      </c>
      <c r="DR20" s="164">
        <v>122.5145</v>
      </c>
      <c r="DS20" s="164">
        <v>-30.01</v>
      </c>
      <c r="DT20" s="164">
        <v>-30.04</v>
      </c>
      <c r="DU20" s="164">
        <v>110.32</v>
      </c>
      <c r="DV20" s="164">
        <v>0</v>
      </c>
      <c r="DW20" s="164">
        <v>123.2727</v>
      </c>
      <c r="DX20" s="164">
        <v>120.7273</v>
      </c>
      <c r="DY20" s="164">
        <v>-50.479799999999997</v>
      </c>
      <c r="DZ20" s="164">
        <v>-49.5364</v>
      </c>
      <c r="EA20" s="164">
        <v>186.91820000000001</v>
      </c>
      <c r="EB20" s="164">
        <v>145.43289999999999</v>
      </c>
      <c r="EC20" s="164">
        <v>141.11320000000001</v>
      </c>
      <c r="ED20" s="164">
        <v>143.8545</v>
      </c>
      <c r="EE20" s="164">
        <v>35.043199999999999</v>
      </c>
      <c r="EF20" s="164">
        <v>27.091200000000001</v>
      </c>
      <c r="EG20" s="164">
        <v>-19.853999999999999</v>
      </c>
      <c r="EH20" s="164">
        <v>337.50830000000002</v>
      </c>
      <c r="EI20" s="164">
        <v>53.188099999999999</v>
      </c>
      <c r="EJ20" s="165"/>
      <c r="EK20" s="164">
        <v>-32.109499999999997</v>
      </c>
      <c r="EL20" s="164">
        <v>-30.027699999999999</v>
      </c>
      <c r="EM20" s="164">
        <v>48.014699999999998</v>
      </c>
      <c r="EN20" s="164">
        <v>-23.289000000000001</v>
      </c>
      <c r="EO20" s="164">
        <v>-20.273299999999999</v>
      </c>
      <c r="EP20" s="164">
        <v>41.52</v>
      </c>
      <c r="EQ20" s="164">
        <v>-53.916499999999999</v>
      </c>
      <c r="ER20" s="164">
        <v>-54.522799999999997</v>
      </c>
      <c r="ES20" s="164">
        <v>7.1557000000000004</v>
      </c>
      <c r="ET20" s="164">
        <v>0</v>
      </c>
      <c r="EU20" s="164">
        <v>0</v>
      </c>
      <c r="EV20" s="164">
        <v>1</v>
      </c>
      <c r="EW20" s="164">
        <v>12.582000000000001</v>
      </c>
      <c r="EX20" s="164">
        <v>-96.045500000000004</v>
      </c>
      <c r="EY20" s="164">
        <v>-29.615400000000001</v>
      </c>
      <c r="EZ20" s="164">
        <v>-28.9359</v>
      </c>
      <c r="FA20" s="164">
        <v>4.4523000000000001</v>
      </c>
      <c r="FB20" s="164">
        <v>-26.738900000000001</v>
      </c>
      <c r="FC20" s="164">
        <v>0</v>
      </c>
      <c r="FD20" s="164">
        <v>18.6477</v>
      </c>
      <c r="FE20" s="164">
        <v>0</v>
      </c>
      <c r="FF20" s="164">
        <v>0</v>
      </c>
      <c r="FG20" s="164">
        <v>37.426900000000003</v>
      </c>
      <c r="FH20" s="164">
        <v>37.8735</v>
      </c>
      <c r="FI20" s="164">
        <v>36.046599999999998</v>
      </c>
      <c r="FJ20" s="164">
        <v>79.206800000000001</v>
      </c>
      <c r="FK20" s="164">
        <v>77.867199999999997</v>
      </c>
      <c r="FL20" s="164">
        <v>-128.10409999999999</v>
      </c>
      <c r="FM20" s="164">
        <v>52.459899999999998</v>
      </c>
      <c r="FN20" s="164">
        <v>51.027799999999999</v>
      </c>
      <c r="FO20" s="164">
        <v>-84.009</v>
      </c>
      <c r="FP20" s="164">
        <v>-69.060500000000005</v>
      </c>
      <c r="FQ20" s="164">
        <v>0</v>
      </c>
      <c r="FR20" s="164">
        <v>0</v>
      </c>
      <c r="FS20" s="164">
        <v>13.372400000000001</v>
      </c>
      <c r="FT20" s="164">
        <v>0</v>
      </c>
      <c r="FU20" s="164">
        <v>0</v>
      </c>
      <c r="FV20" s="164">
        <v>9.66</v>
      </c>
      <c r="FW20" s="164">
        <v>-59.081299999999999</v>
      </c>
      <c r="FX20" s="164">
        <v>10.0915</v>
      </c>
      <c r="FY20" s="164">
        <v>-15.420999999999999</v>
      </c>
      <c r="FZ20" s="164">
        <v>4.2480000000000002</v>
      </c>
      <c r="GA20" s="164">
        <v>11.2803</v>
      </c>
      <c r="GB20" s="164">
        <v>16.34</v>
      </c>
      <c r="GC20" s="164">
        <v>69.571399999999997</v>
      </c>
      <c r="GD20" s="164">
        <v>84.940299999999993</v>
      </c>
      <c r="GE20" s="164">
        <v>0</v>
      </c>
      <c r="GF20" s="164">
        <v>83.730199999999996</v>
      </c>
      <c r="GG20" s="164">
        <v>36.4</v>
      </c>
      <c r="GH20" s="164">
        <v>-20.9026</v>
      </c>
      <c r="GI20" s="164">
        <v>0</v>
      </c>
      <c r="GJ20" s="164">
        <v>4.5823</v>
      </c>
      <c r="GK20" s="164">
        <v>1.4683999999999999</v>
      </c>
      <c r="GL20" s="164">
        <v>0</v>
      </c>
      <c r="GM20" s="164">
        <v>0</v>
      </c>
      <c r="GN20" s="164">
        <v>-13.359400000000001</v>
      </c>
      <c r="GO20" s="164">
        <v>-30.996600000000001</v>
      </c>
      <c r="GP20" s="164">
        <v>27.986699999999999</v>
      </c>
      <c r="GQ20" s="164">
        <v>47.394100000000002</v>
      </c>
      <c r="GR20" s="164">
        <v>115.0912</v>
      </c>
      <c r="GS20" s="164">
        <v>74.579499999999996</v>
      </c>
      <c r="GT20" s="164">
        <v>-175.77879999999999</v>
      </c>
      <c r="GU20" s="164">
        <v>-17.972899999999999</v>
      </c>
      <c r="GV20" s="164">
        <v>35.033700000000003</v>
      </c>
      <c r="GW20" s="164">
        <v>-29.2316</v>
      </c>
      <c r="GX20" s="164">
        <v>11.645899999999999</v>
      </c>
      <c r="GY20" s="164">
        <v>0</v>
      </c>
      <c r="GZ20" s="164">
        <v>0</v>
      </c>
      <c r="HA20" s="164">
        <v>13.5167</v>
      </c>
      <c r="HB20" s="164">
        <v>210.6952</v>
      </c>
      <c r="HC20" s="164">
        <v>211.43530000000001</v>
      </c>
      <c r="HD20" s="164">
        <v>275.3</v>
      </c>
      <c r="HE20" s="164">
        <v>-273.17160000000001</v>
      </c>
      <c r="HF20" s="164">
        <v>-467.28899999999999</v>
      </c>
      <c r="HG20" s="164">
        <v>467.64</v>
      </c>
      <c r="HH20" s="164">
        <v>467.77789999999999</v>
      </c>
      <c r="HI20" s="164">
        <v>-198.011</v>
      </c>
      <c r="HJ20" s="164">
        <v>-197.88499999999999</v>
      </c>
      <c r="HK20" s="164">
        <v>-54.701900000000002</v>
      </c>
      <c r="HL20" s="164">
        <v>-46.161900000000003</v>
      </c>
      <c r="HM20" s="164">
        <v>82.618799999999993</v>
      </c>
      <c r="HN20" s="164">
        <v>80.163700000000006</v>
      </c>
      <c r="HO20" s="164">
        <v>0</v>
      </c>
      <c r="HP20" s="164">
        <v>0</v>
      </c>
      <c r="HQ20" s="164">
        <v>48.244399999999999</v>
      </c>
      <c r="HR20" s="164">
        <v>47.980800000000002</v>
      </c>
      <c r="HS20" s="164">
        <v>-18.5228</v>
      </c>
      <c r="HT20" s="164">
        <v>-19.4556</v>
      </c>
      <c r="HU20" s="164">
        <v>153.65</v>
      </c>
      <c r="HV20" s="164">
        <v>153.36000000000001</v>
      </c>
      <c r="HW20" s="164">
        <v>54</v>
      </c>
      <c r="HX20" s="164">
        <v>53.2</v>
      </c>
      <c r="HY20" s="164">
        <v>21.801600000000001</v>
      </c>
      <c r="HZ20" s="164">
        <v>27.92</v>
      </c>
      <c r="IA20" s="164">
        <v>-350.7353</v>
      </c>
      <c r="IB20" s="164">
        <v>102.2007</v>
      </c>
      <c r="IC20" s="164">
        <v>102.0085</v>
      </c>
      <c r="ID20" s="164">
        <v>15.6</v>
      </c>
      <c r="IE20" s="164">
        <v>8</v>
      </c>
      <c r="IF20" s="164">
        <v>-46.4</v>
      </c>
      <c r="IG20" s="164">
        <v>-46.5</v>
      </c>
      <c r="IH20" s="164">
        <v>1.0994999999999999</v>
      </c>
      <c r="II20" s="164">
        <v>0</v>
      </c>
      <c r="IJ20" s="164">
        <v>-454.78750000000002</v>
      </c>
      <c r="IK20" s="164">
        <v>-57.532699999999998</v>
      </c>
      <c r="IL20" s="164">
        <v>393.69029999999998</v>
      </c>
      <c r="IM20" s="164">
        <v>275.86959999999999</v>
      </c>
      <c r="IN20" s="164">
        <v>-8.6029999999999998</v>
      </c>
      <c r="IO20" s="164">
        <v>-265.62220000000002</v>
      </c>
      <c r="IP20" s="164">
        <v>271.47179999999997</v>
      </c>
      <c r="IQ20" s="164">
        <v>-263.51069999999999</v>
      </c>
      <c r="IR20" s="164">
        <v>-124.3597</v>
      </c>
      <c r="IS20" s="164">
        <v>-269.53710000000001</v>
      </c>
      <c r="IT20" s="164">
        <v>0</v>
      </c>
      <c r="IU20" s="164">
        <v>0</v>
      </c>
      <c r="IV20" s="164">
        <v>267.80220000000003</v>
      </c>
      <c r="IW20" s="164">
        <v>-375.11520000000002</v>
      </c>
      <c r="IX20" s="164">
        <v>121.7278</v>
      </c>
      <c r="IY20" s="164">
        <v>-253.24189999999999</v>
      </c>
      <c r="IZ20" s="164">
        <v>254.31299999999999</v>
      </c>
      <c r="JA20" s="164">
        <v>-7.0381999999999998</v>
      </c>
      <c r="JB20" s="165"/>
      <c r="JC20" s="164">
        <v>23.52</v>
      </c>
      <c r="JD20" s="164">
        <v>5.8479999999999999</v>
      </c>
      <c r="JE20" s="164">
        <v>5.835</v>
      </c>
      <c r="JF20" s="164">
        <v>-23.2</v>
      </c>
      <c r="JG20" s="164">
        <v>11.92</v>
      </c>
      <c r="JH20" s="165"/>
      <c r="JI20" s="164">
        <v>-12.4498</v>
      </c>
      <c r="JJ20" s="164">
        <v>-41.3962</v>
      </c>
      <c r="JK20" s="164">
        <v>-15.645099999999999</v>
      </c>
      <c r="JL20" s="164">
        <v>45.4</v>
      </c>
      <c r="JM20" s="164">
        <v>57.558999999999997</v>
      </c>
      <c r="JN20" s="164">
        <v>52.945</v>
      </c>
      <c r="JO20" s="164">
        <v>10.366</v>
      </c>
      <c r="JP20" s="164">
        <v>12.4132</v>
      </c>
      <c r="JQ20" s="164">
        <v>52.687199999999997</v>
      </c>
      <c r="JR20" s="164">
        <v>53.728200000000001</v>
      </c>
      <c r="JS20" s="164">
        <v>52.640099999999997</v>
      </c>
      <c r="JT20" s="165"/>
      <c r="JU20" s="164">
        <v>-9.1999999999999993</v>
      </c>
      <c r="JV20" s="164">
        <v>23.174700000000001</v>
      </c>
      <c r="JW20" s="164">
        <v>6.1</v>
      </c>
      <c r="JX20" s="165"/>
      <c r="JY20" s="164">
        <v>-38.708799999999997</v>
      </c>
      <c r="JZ20" s="164">
        <v>73.962199999999996</v>
      </c>
      <c r="KA20" s="164">
        <v>54.469799999999999</v>
      </c>
      <c r="KB20" s="164">
        <v>-40.4236</v>
      </c>
      <c r="KC20" s="164">
        <v>-72.268100000000004</v>
      </c>
      <c r="KD20" s="164">
        <v>43.902700000000003</v>
      </c>
      <c r="KE20" s="164">
        <v>27.496500000000001</v>
      </c>
      <c r="KF20" s="164">
        <v>2</v>
      </c>
      <c r="KG20" s="164">
        <v>-2.4</v>
      </c>
      <c r="KH20" s="164">
        <v>0</v>
      </c>
      <c r="KI20" s="164">
        <v>184.67740000000001</v>
      </c>
    </row>
    <row r="21" spans="1:295" ht="18" customHeight="1" x14ac:dyDescent="0.3">
      <c r="A21" s="161" t="s">
        <v>70</v>
      </c>
      <c r="B21" s="161" t="s">
        <v>815</v>
      </c>
      <c r="C21" s="164">
        <v>0</v>
      </c>
      <c r="D21" s="164">
        <v>18.026599999999998</v>
      </c>
      <c r="E21" s="164">
        <v>-36.390599999999999</v>
      </c>
      <c r="F21" s="164">
        <v>10.308999999999999</v>
      </c>
      <c r="G21" s="164">
        <v>29.748100000000001</v>
      </c>
      <c r="H21" s="164">
        <v>0</v>
      </c>
      <c r="I21" s="164">
        <v>59.670499999999997</v>
      </c>
      <c r="J21" s="164">
        <v>-140.71209999999999</v>
      </c>
      <c r="K21" s="164">
        <v>47.0366</v>
      </c>
      <c r="L21" s="164">
        <v>23.6553</v>
      </c>
      <c r="M21" s="164">
        <v>23.337599999999998</v>
      </c>
      <c r="N21" s="164">
        <v>-26.64</v>
      </c>
      <c r="O21" s="164">
        <v>-27.617999999999999</v>
      </c>
      <c r="P21" s="164">
        <v>22</v>
      </c>
      <c r="Q21" s="164">
        <v>11.592000000000001</v>
      </c>
      <c r="R21" s="164">
        <v>-22</v>
      </c>
      <c r="S21" s="164">
        <v>13.0693</v>
      </c>
      <c r="T21" s="164">
        <v>287.89</v>
      </c>
      <c r="U21" s="164">
        <v>7.0189000000000004</v>
      </c>
      <c r="V21" s="164">
        <v>7.0746000000000002</v>
      </c>
      <c r="W21" s="164">
        <v>11.126899999999999</v>
      </c>
      <c r="X21" s="164">
        <v>0</v>
      </c>
      <c r="Y21" s="164">
        <v>12.2121</v>
      </c>
      <c r="Z21" s="164">
        <v>4.3754</v>
      </c>
      <c r="AA21" s="165"/>
      <c r="AB21" s="165"/>
      <c r="AC21" s="164">
        <v>-66.44</v>
      </c>
      <c r="AD21" s="164">
        <v>-66.27</v>
      </c>
      <c r="AE21" s="165"/>
      <c r="AF21" s="164">
        <v>26.64</v>
      </c>
      <c r="AG21" s="164">
        <v>26.4</v>
      </c>
      <c r="AH21" s="164">
        <v>7.931</v>
      </c>
      <c r="AI21" s="164">
        <v>0.19800000000000001</v>
      </c>
      <c r="AJ21" s="164">
        <v>-66.38</v>
      </c>
      <c r="AK21" s="164">
        <v>-66.23</v>
      </c>
      <c r="AL21" s="164">
        <v>-45.06</v>
      </c>
      <c r="AM21" s="164">
        <v>67.349999999999994</v>
      </c>
      <c r="AN21" s="164">
        <v>67.52</v>
      </c>
      <c r="AO21" s="164">
        <v>14.583399999999999</v>
      </c>
      <c r="AP21" s="164">
        <v>-1.9883</v>
      </c>
      <c r="AQ21" s="164">
        <v>0</v>
      </c>
      <c r="AR21" s="164">
        <v>0</v>
      </c>
      <c r="AS21" s="164">
        <v>0</v>
      </c>
      <c r="AT21" s="164">
        <v>-46.751800000000003</v>
      </c>
      <c r="AU21" s="164">
        <v>-46.729399999999998</v>
      </c>
      <c r="AV21" s="164">
        <v>9.1311999999999998</v>
      </c>
      <c r="AW21" s="164">
        <v>29.081800000000001</v>
      </c>
      <c r="AX21" s="164">
        <v>0</v>
      </c>
      <c r="AY21" s="164">
        <v>90.154499999999999</v>
      </c>
      <c r="AZ21" s="164">
        <v>1.0632999999999999</v>
      </c>
      <c r="BA21" s="164">
        <v>9.2594999999999992</v>
      </c>
      <c r="BB21" s="164">
        <v>-451.8023</v>
      </c>
      <c r="BC21" s="164">
        <v>2.9700000000000001E-2</v>
      </c>
      <c r="BD21" s="164">
        <v>0</v>
      </c>
      <c r="BE21" s="164">
        <v>0</v>
      </c>
      <c r="BF21" s="164">
        <v>52.507599999999996</v>
      </c>
      <c r="BG21" s="164">
        <v>51.598199999999999</v>
      </c>
      <c r="BH21" s="164">
        <v>-4.6783999999999999</v>
      </c>
      <c r="BI21" s="165"/>
      <c r="BJ21" s="164">
        <v>-30.3078</v>
      </c>
      <c r="BK21" s="164">
        <v>4.0385999999999997</v>
      </c>
      <c r="BL21" s="164">
        <v>9.0932999999999993</v>
      </c>
      <c r="BM21" s="164">
        <v>6.1314000000000002</v>
      </c>
      <c r="BN21" s="164">
        <v>483.41309999999999</v>
      </c>
      <c r="BO21" s="164">
        <v>94.119100000000003</v>
      </c>
      <c r="BP21" s="164">
        <v>93.539199999999994</v>
      </c>
      <c r="BQ21" s="164">
        <v>-366.13479999999998</v>
      </c>
      <c r="BR21" s="164">
        <v>476.44459999999998</v>
      </c>
      <c r="BS21" s="165"/>
      <c r="BT21" s="164">
        <v>-130.50360000000001</v>
      </c>
      <c r="BU21" s="164">
        <v>0</v>
      </c>
      <c r="BV21" s="164">
        <v>74.227900000000005</v>
      </c>
      <c r="BW21" s="164">
        <v>23.81</v>
      </c>
      <c r="BX21" s="164">
        <v>20.77</v>
      </c>
      <c r="BY21" s="164">
        <v>50.71</v>
      </c>
      <c r="BZ21" s="164">
        <v>65.010000000000005</v>
      </c>
      <c r="CA21" s="164">
        <v>-80.504000000000005</v>
      </c>
      <c r="CB21" s="164">
        <v>-79.432400000000001</v>
      </c>
      <c r="CC21" s="164">
        <v>120.5001</v>
      </c>
      <c r="CD21" s="164">
        <v>120.3524</v>
      </c>
      <c r="CE21" s="164">
        <v>19.298500000000001</v>
      </c>
      <c r="CF21" s="164">
        <v>-94.967500000000001</v>
      </c>
      <c r="CG21" s="164">
        <v>-95.570800000000006</v>
      </c>
      <c r="CH21" s="164">
        <v>5.8777999999999997</v>
      </c>
      <c r="CI21" s="164">
        <v>-72.480599999999995</v>
      </c>
      <c r="CJ21" s="164">
        <v>0</v>
      </c>
      <c r="CK21" s="164">
        <v>0</v>
      </c>
      <c r="CL21" s="164">
        <v>25.1</v>
      </c>
      <c r="CM21" s="164">
        <v>149.6</v>
      </c>
      <c r="CN21" s="164">
        <v>-14.79</v>
      </c>
      <c r="CO21" s="164">
        <v>15.226599999999999</v>
      </c>
      <c r="CP21" s="164">
        <v>13.9809</v>
      </c>
      <c r="CQ21" s="164">
        <v>15.4625</v>
      </c>
      <c r="CR21" s="164">
        <v>-12.013199999999999</v>
      </c>
      <c r="CS21" s="164">
        <v>-10.5419</v>
      </c>
      <c r="CT21" s="164">
        <v>49.592399999999998</v>
      </c>
      <c r="CU21" s="164">
        <v>-79.923100000000005</v>
      </c>
      <c r="CV21" s="164">
        <v>55.184800000000003</v>
      </c>
      <c r="CW21" s="164">
        <v>13.848800000000001</v>
      </c>
      <c r="CX21" s="164">
        <v>46.29</v>
      </c>
      <c r="CY21" s="164">
        <v>62.38</v>
      </c>
      <c r="CZ21" s="164">
        <v>40.0854</v>
      </c>
      <c r="DA21" s="164">
        <v>38.090499999999999</v>
      </c>
      <c r="DB21" s="164">
        <v>-28.13</v>
      </c>
      <c r="DC21" s="164">
        <v>0</v>
      </c>
      <c r="DD21" s="164">
        <v>72.646699999999996</v>
      </c>
      <c r="DE21" s="164">
        <v>71.648399999999995</v>
      </c>
      <c r="DF21" s="164">
        <v>-109.6726</v>
      </c>
      <c r="DG21" s="164">
        <v>-1E-4</v>
      </c>
      <c r="DH21" s="164">
        <v>-17.0181</v>
      </c>
      <c r="DI21" s="164">
        <v>-83.7</v>
      </c>
      <c r="DJ21" s="164">
        <v>-84.3</v>
      </c>
      <c r="DK21" s="164">
        <v>28.177199999999999</v>
      </c>
      <c r="DL21" s="164">
        <v>46.8842</v>
      </c>
      <c r="DM21" s="164">
        <v>61.0687</v>
      </c>
      <c r="DN21" s="164">
        <v>67.987099999999998</v>
      </c>
      <c r="DO21" s="164">
        <v>46.21</v>
      </c>
      <c r="DP21" s="164">
        <v>-9.16</v>
      </c>
      <c r="DQ21" s="164">
        <v>50.165999999999997</v>
      </c>
      <c r="DR21" s="164">
        <v>108.27370000000001</v>
      </c>
      <c r="DS21" s="164">
        <v>-26.5</v>
      </c>
      <c r="DT21" s="164">
        <v>-26.91</v>
      </c>
      <c r="DU21" s="164">
        <v>108.91</v>
      </c>
      <c r="DV21" s="164">
        <v>59.78</v>
      </c>
      <c r="DW21" s="164">
        <v>114.3455</v>
      </c>
      <c r="DX21" s="164">
        <v>111.5455</v>
      </c>
      <c r="DY21" s="164">
        <v>-53.457900000000002</v>
      </c>
      <c r="DZ21" s="164">
        <v>-52.218200000000003</v>
      </c>
      <c r="EA21" s="164">
        <v>182.06389999999999</v>
      </c>
      <c r="EB21" s="164">
        <v>143.74539999999999</v>
      </c>
      <c r="EC21" s="164">
        <v>140.14519999999999</v>
      </c>
      <c r="ED21" s="164">
        <v>140.57669999999999</v>
      </c>
      <c r="EE21" s="164">
        <v>60.5914</v>
      </c>
      <c r="EF21" s="164">
        <v>50.585500000000003</v>
      </c>
      <c r="EG21" s="164">
        <v>-17.033000000000001</v>
      </c>
      <c r="EH21" s="164">
        <v>369.31279999999998</v>
      </c>
      <c r="EI21" s="164">
        <v>54.5702</v>
      </c>
      <c r="EJ21" s="165"/>
      <c r="EK21" s="164">
        <v>-32.6663</v>
      </c>
      <c r="EL21" s="164">
        <v>-31.4026</v>
      </c>
      <c r="EM21" s="164">
        <v>29.438199999999998</v>
      </c>
      <c r="EN21" s="164">
        <v>-24.491099999999999</v>
      </c>
      <c r="EO21" s="164">
        <v>-22.467600000000001</v>
      </c>
      <c r="EP21" s="164">
        <v>113.712</v>
      </c>
      <c r="EQ21" s="164">
        <v>-71.668099999999995</v>
      </c>
      <c r="ER21" s="164">
        <v>-73.791200000000003</v>
      </c>
      <c r="ES21" s="164">
        <v>-20.206600000000002</v>
      </c>
      <c r="ET21" s="164">
        <v>0</v>
      </c>
      <c r="EU21" s="164">
        <v>0</v>
      </c>
      <c r="EV21" s="164">
        <v>112.8</v>
      </c>
      <c r="EW21" s="164">
        <v>14.068</v>
      </c>
      <c r="EX21" s="164">
        <v>-103.85939999999999</v>
      </c>
      <c r="EY21" s="164">
        <v>-31.1755</v>
      </c>
      <c r="EZ21" s="164">
        <v>-30.618200000000002</v>
      </c>
      <c r="FA21" s="164">
        <v>6.6071999999999997</v>
      </c>
      <c r="FB21" s="164">
        <v>-50.825699999999998</v>
      </c>
      <c r="FC21" s="164">
        <v>20.137699999999999</v>
      </c>
      <c r="FD21" s="164">
        <v>18.9299</v>
      </c>
      <c r="FE21" s="164">
        <v>0</v>
      </c>
      <c r="FF21" s="164">
        <v>0</v>
      </c>
      <c r="FG21" s="164">
        <v>36.341000000000001</v>
      </c>
      <c r="FH21" s="164">
        <v>36.560099999999998</v>
      </c>
      <c r="FI21" s="164">
        <v>35.106299999999997</v>
      </c>
      <c r="FJ21" s="164">
        <v>80.0441</v>
      </c>
      <c r="FK21" s="164">
        <v>79.039400000000001</v>
      </c>
      <c r="FL21" s="164">
        <v>-128.94139999999999</v>
      </c>
      <c r="FM21" s="164">
        <v>56.5259</v>
      </c>
      <c r="FN21" s="164">
        <v>56.017600000000002</v>
      </c>
      <c r="FO21" s="164">
        <v>-81.897499999999994</v>
      </c>
      <c r="FP21" s="164">
        <v>-64.415199999999999</v>
      </c>
      <c r="FQ21" s="164">
        <v>0</v>
      </c>
      <c r="FR21" s="164">
        <v>-39.78</v>
      </c>
      <c r="FS21" s="164">
        <v>13.7752</v>
      </c>
      <c r="FT21" s="164">
        <v>0</v>
      </c>
      <c r="FU21" s="164">
        <v>0</v>
      </c>
      <c r="FV21" s="164">
        <v>8.3000000000000007</v>
      </c>
      <c r="FW21" s="164">
        <v>-60.555900000000001</v>
      </c>
      <c r="FX21" s="164">
        <v>10.009</v>
      </c>
      <c r="FY21" s="164">
        <v>-15.43</v>
      </c>
      <c r="FZ21" s="164">
        <v>4.2350000000000003</v>
      </c>
      <c r="GA21" s="164">
        <v>11.357100000000001</v>
      </c>
      <c r="GB21" s="164">
        <v>15.66</v>
      </c>
      <c r="GC21" s="164">
        <v>66.543099999999995</v>
      </c>
      <c r="GD21" s="164">
        <v>82.911000000000001</v>
      </c>
      <c r="GE21" s="164">
        <v>0</v>
      </c>
      <c r="GF21" s="164">
        <v>84.768500000000003</v>
      </c>
      <c r="GG21" s="164">
        <v>35.5</v>
      </c>
      <c r="GH21" s="164">
        <v>-22.359000000000002</v>
      </c>
      <c r="GI21" s="164">
        <v>0</v>
      </c>
      <c r="GJ21" s="164">
        <v>3.9285000000000001</v>
      </c>
      <c r="GK21" s="164">
        <v>1.7532000000000001</v>
      </c>
      <c r="GL21" s="164">
        <v>0</v>
      </c>
      <c r="GM21" s="164">
        <v>0</v>
      </c>
      <c r="GN21" s="164">
        <v>-13.287800000000001</v>
      </c>
      <c r="GO21" s="164">
        <v>-34.056600000000003</v>
      </c>
      <c r="GP21" s="164">
        <v>27.572900000000001</v>
      </c>
      <c r="GQ21" s="164">
        <v>53.192300000000003</v>
      </c>
      <c r="GR21" s="164">
        <v>114.6806</v>
      </c>
      <c r="GS21" s="164">
        <v>74.703900000000004</v>
      </c>
      <c r="GT21" s="164">
        <v>-177.2484</v>
      </c>
      <c r="GU21" s="164">
        <v>-18.7043</v>
      </c>
      <c r="GV21" s="164">
        <v>37.176699999999997</v>
      </c>
      <c r="GW21" s="164">
        <v>-33.177300000000002</v>
      </c>
      <c r="GX21" s="164">
        <v>10.461499999999999</v>
      </c>
      <c r="GY21" s="164">
        <v>0</v>
      </c>
      <c r="GZ21" s="164">
        <v>0</v>
      </c>
      <c r="HA21" s="164">
        <v>12</v>
      </c>
      <c r="HB21" s="164">
        <v>201.4973</v>
      </c>
      <c r="HC21" s="164">
        <v>201.34889999999999</v>
      </c>
      <c r="HD21" s="164">
        <v>286.60000000000002</v>
      </c>
      <c r="HE21" s="164">
        <v>-287.04390000000001</v>
      </c>
      <c r="HF21" s="164">
        <v>-468.96949999999998</v>
      </c>
      <c r="HG21" s="164">
        <v>474.12029999999999</v>
      </c>
      <c r="HH21" s="164">
        <v>468.48110000000003</v>
      </c>
      <c r="HI21" s="164">
        <v>-191.2586</v>
      </c>
      <c r="HJ21" s="164">
        <v>-190.33619999999999</v>
      </c>
      <c r="HK21" s="164">
        <v>-55.342100000000002</v>
      </c>
      <c r="HL21" s="164">
        <v>-46.5764</v>
      </c>
      <c r="HM21" s="164">
        <v>79.308599999999998</v>
      </c>
      <c r="HN21" s="164">
        <v>77.837100000000007</v>
      </c>
      <c r="HO21" s="164">
        <v>0</v>
      </c>
      <c r="HP21" s="164">
        <v>0</v>
      </c>
      <c r="HQ21" s="164">
        <v>41.29</v>
      </c>
      <c r="HR21" s="164">
        <v>41.235100000000003</v>
      </c>
      <c r="HS21" s="164">
        <v>-20.631599999999999</v>
      </c>
      <c r="HT21" s="164">
        <v>-20.8568</v>
      </c>
      <c r="HU21" s="164">
        <v>158.97999999999999</v>
      </c>
      <c r="HV21" s="164">
        <v>156.05000000000001</v>
      </c>
      <c r="HW21" s="164">
        <v>49.2</v>
      </c>
      <c r="HX21" s="164">
        <v>51.5</v>
      </c>
      <c r="HY21" s="164">
        <v>22.4575</v>
      </c>
      <c r="HZ21" s="164">
        <v>22.96</v>
      </c>
      <c r="IA21" s="164">
        <v>-354.4676</v>
      </c>
      <c r="IB21" s="164">
        <v>96.33</v>
      </c>
      <c r="IC21" s="164">
        <v>96.115700000000004</v>
      </c>
      <c r="ID21" s="164">
        <v>15.1</v>
      </c>
      <c r="IE21" s="164">
        <v>12.5</v>
      </c>
      <c r="IF21" s="164">
        <v>-41.9</v>
      </c>
      <c r="IG21" s="164">
        <v>-42</v>
      </c>
      <c r="IH21" s="164">
        <v>0</v>
      </c>
      <c r="II21" s="164">
        <v>0</v>
      </c>
      <c r="IJ21" s="164">
        <v>-459.75909999999999</v>
      </c>
      <c r="IK21" s="164">
        <v>-68.328800000000001</v>
      </c>
      <c r="IL21" s="164">
        <v>359.33159999999998</v>
      </c>
      <c r="IM21" s="164">
        <v>255.0488</v>
      </c>
      <c r="IN21" s="164">
        <v>3.5417000000000001</v>
      </c>
      <c r="IO21" s="164">
        <v>-250.3972</v>
      </c>
      <c r="IP21" s="164">
        <v>244.87459999999999</v>
      </c>
      <c r="IQ21" s="164">
        <v>-244.4282</v>
      </c>
      <c r="IR21" s="164">
        <v>-105.6356</v>
      </c>
      <c r="IS21" s="164">
        <v>-243.42250000000001</v>
      </c>
      <c r="IT21" s="164">
        <v>0</v>
      </c>
      <c r="IU21" s="164">
        <v>0</v>
      </c>
      <c r="IV21" s="164">
        <v>245.1703</v>
      </c>
      <c r="IW21" s="164">
        <v>-347.54629999999997</v>
      </c>
      <c r="IX21" s="164">
        <v>104.4123</v>
      </c>
      <c r="IY21" s="164">
        <v>-244.59190000000001</v>
      </c>
      <c r="IZ21" s="164">
        <v>242.1651</v>
      </c>
      <c r="JA21" s="164">
        <v>-7.1700999999999997</v>
      </c>
      <c r="JB21" s="165"/>
      <c r="JC21" s="164">
        <v>23.04</v>
      </c>
      <c r="JD21" s="164">
        <v>5.6929999999999996</v>
      </c>
      <c r="JE21" s="164">
        <v>5.6879999999999997</v>
      </c>
      <c r="JF21" s="164">
        <v>-23.12</v>
      </c>
      <c r="JG21" s="164">
        <v>10.88</v>
      </c>
      <c r="JH21" s="165"/>
      <c r="JI21" s="164">
        <v>-11.921900000000001</v>
      </c>
      <c r="JJ21" s="164">
        <v>-40.077800000000003</v>
      </c>
      <c r="JK21" s="164">
        <v>-15.144600000000001</v>
      </c>
      <c r="JL21" s="164">
        <v>43.6</v>
      </c>
      <c r="JM21" s="164">
        <v>51.783999999999999</v>
      </c>
      <c r="JN21" s="164">
        <v>50.459000000000003</v>
      </c>
      <c r="JO21" s="164">
        <v>10.319000000000001</v>
      </c>
      <c r="JP21" s="164">
        <v>12.532</v>
      </c>
      <c r="JQ21" s="164">
        <v>51.120600000000003</v>
      </c>
      <c r="JR21" s="164">
        <v>50.793500000000002</v>
      </c>
      <c r="JS21" s="164">
        <v>51.086599999999997</v>
      </c>
      <c r="JT21" s="165"/>
      <c r="JU21" s="164">
        <v>-13</v>
      </c>
      <c r="JV21" s="164">
        <v>22.618099999999998</v>
      </c>
      <c r="JW21" s="164">
        <v>6.88</v>
      </c>
      <c r="JX21" s="165"/>
      <c r="JY21" s="164">
        <v>-41.666499999999999</v>
      </c>
      <c r="JZ21" s="164">
        <v>74.464699999999993</v>
      </c>
      <c r="KA21" s="164">
        <v>55.719900000000003</v>
      </c>
      <c r="KB21" s="164">
        <v>-41.952399999999997</v>
      </c>
      <c r="KC21" s="164">
        <v>-74.335099999999997</v>
      </c>
      <c r="KD21" s="164">
        <v>47.188899999999997</v>
      </c>
      <c r="KE21" s="164">
        <v>27.355499999999999</v>
      </c>
      <c r="KF21" s="164">
        <v>4.5</v>
      </c>
      <c r="KG21" s="164">
        <v>-3.6</v>
      </c>
      <c r="KH21" s="164">
        <v>0</v>
      </c>
      <c r="KI21" s="164">
        <v>183.15440000000001</v>
      </c>
    </row>
    <row r="22" spans="1:295" ht="18" customHeight="1" x14ac:dyDescent="0.3">
      <c r="A22" s="161" t="s">
        <v>70</v>
      </c>
      <c r="B22" s="161" t="s">
        <v>816</v>
      </c>
      <c r="C22" s="164">
        <v>0</v>
      </c>
      <c r="D22" s="164">
        <v>17.363900000000001</v>
      </c>
      <c r="E22" s="164">
        <v>-34.484200000000001</v>
      </c>
      <c r="F22" s="164">
        <v>9.5803999999999991</v>
      </c>
      <c r="G22" s="164">
        <v>0</v>
      </c>
      <c r="H22" s="164">
        <v>0</v>
      </c>
      <c r="I22" s="164">
        <v>0</v>
      </c>
      <c r="J22" s="164">
        <v>-137.51509999999999</v>
      </c>
      <c r="K22" s="164">
        <v>46.552100000000003</v>
      </c>
      <c r="L22" s="164">
        <v>23.333300000000001</v>
      </c>
      <c r="M22" s="164">
        <v>22.918099999999999</v>
      </c>
      <c r="N22" s="164">
        <v>-24.42</v>
      </c>
      <c r="O22" s="164">
        <v>-29.626999999999999</v>
      </c>
      <c r="P22" s="164">
        <v>24.2</v>
      </c>
      <c r="Q22" s="164">
        <v>11.592000000000001</v>
      </c>
      <c r="R22" s="164">
        <v>-24.2</v>
      </c>
      <c r="S22" s="164">
        <v>12.8849</v>
      </c>
      <c r="T22" s="164">
        <v>279.46940000000001</v>
      </c>
      <c r="U22" s="164">
        <v>6.7588999999999997</v>
      </c>
      <c r="V22" s="164">
        <v>6.6319999999999997</v>
      </c>
      <c r="W22" s="164">
        <v>10.762700000000001</v>
      </c>
      <c r="X22" s="164">
        <v>0</v>
      </c>
      <c r="Y22" s="164">
        <v>12.0205</v>
      </c>
      <c r="Z22" s="164">
        <v>4.3198999999999996</v>
      </c>
      <c r="AA22" s="165"/>
      <c r="AB22" s="165"/>
      <c r="AC22" s="164">
        <v>-62.39</v>
      </c>
      <c r="AD22" s="164">
        <v>-61.97</v>
      </c>
      <c r="AE22" s="165"/>
      <c r="AF22" s="164">
        <v>24.42</v>
      </c>
      <c r="AG22" s="164">
        <v>26.4</v>
      </c>
      <c r="AH22" s="164">
        <v>6.9850000000000003</v>
      </c>
      <c r="AI22" s="164">
        <v>0.18</v>
      </c>
      <c r="AJ22" s="164">
        <v>-60.03</v>
      </c>
      <c r="AK22" s="164">
        <v>-60.4</v>
      </c>
      <c r="AL22" s="164">
        <v>-48.01</v>
      </c>
      <c r="AM22" s="164">
        <v>60.94</v>
      </c>
      <c r="AN22" s="164">
        <v>60.82</v>
      </c>
      <c r="AO22" s="164">
        <v>13.79</v>
      </c>
      <c r="AP22" s="164">
        <v>-1.7577</v>
      </c>
      <c r="AQ22" s="164">
        <v>0</v>
      </c>
      <c r="AR22" s="164">
        <v>0</v>
      </c>
      <c r="AS22" s="164">
        <v>0</v>
      </c>
      <c r="AT22" s="164">
        <v>-43.804600000000001</v>
      </c>
      <c r="AU22" s="164">
        <v>-43.155000000000001</v>
      </c>
      <c r="AV22" s="164">
        <v>26.279900000000001</v>
      </c>
      <c r="AW22" s="164">
        <v>25.386500000000002</v>
      </c>
      <c r="AX22" s="164">
        <v>0</v>
      </c>
      <c r="AY22" s="164">
        <v>87.475399999999993</v>
      </c>
      <c r="AZ22" s="164">
        <v>1.5867</v>
      </c>
      <c r="BA22" s="164">
        <v>8.5777000000000001</v>
      </c>
      <c r="BB22" s="164">
        <v>-452.40699999999998</v>
      </c>
      <c r="BC22" s="164">
        <v>0.94599999999999995</v>
      </c>
      <c r="BD22" s="164">
        <v>-0.1</v>
      </c>
      <c r="BE22" s="164">
        <v>-0.3</v>
      </c>
      <c r="BF22" s="164">
        <v>48.506</v>
      </c>
      <c r="BG22" s="164">
        <v>47.537599999999998</v>
      </c>
      <c r="BH22" s="164">
        <v>-4.6212</v>
      </c>
      <c r="BI22" s="165"/>
      <c r="BJ22" s="164">
        <v>-31.373200000000001</v>
      </c>
      <c r="BK22" s="164">
        <v>3.8302999999999998</v>
      </c>
      <c r="BL22" s="164">
        <v>9.4987999999999992</v>
      </c>
      <c r="BM22" s="164">
        <v>6.4678000000000004</v>
      </c>
      <c r="BN22" s="164">
        <v>489.9135</v>
      </c>
      <c r="BO22" s="164">
        <v>101.38249999999999</v>
      </c>
      <c r="BP22" s="164">
        <v>101.1688</v>
      </c>
      <c r="BQ22" s="164">
        <v>-388.7672</v>
      </c>
      <c r="BR22" s="164">
        <v>481.04079999999999</v>
      </c>
      <c r="BS22" s="165"/>
      <c r="BT22" s="164">
        <v>-123.1103</v>
      </c>
      <c r="BU22" s="164">
        <v>0</v>
      </c>
      <c r="BV22" s="164">
        <v>0</v>
      </c>
      <c r="BW22" s="164">
        <v>24.3</v>
      </c>
      <c r="BX22" s="164">
        <v>21.69</v>
      </c>
      <c r="BY22" s="164">
        <v>51.9</v>
      </c>
      <c r="BZ22" s="164">
        <v>66.28</v>
      </c>
      <c r="CA22" s="164">
        <v>-73.136399999999995</v>
      </c>
      <c r="CB22" s="164">
        <v>-72.4666</v>
      </c>
      <c r="CC22" s="164">
        <v>134.7946</v>
      </c>
      <c r="CD22" s="164">
        <v>136.2783</v>
      </c>
      <c r="CE22" s="164">
        <v>19.3626</v>
      </c>
      <c r="CF22" s="164">
        <v>-99.368200000000002</v>
      </c>
      <c r="CG22" s="164">
        <v>-99.216300000000004</v>
      </c>
      <c r="CH22" s="164">
        <v>6.9359999999999999</v>
      </c>
      <c r="CI22" s="164">
        <v>-72.392799999999994</v>
      </c>
      <c r="CJ22" s="164">
        <v>0</v>
      </c>
      <c r="CK22" s="164">
        <v>0</v>
      </c>
      <c r="CL22" s="164">
        <v>34.700000000000003</v>
      </c>
      <c r="CM22" s="164">
        <v>146</v>
      </c>
      <c r="CN22" s="164">
        <v>-14.2</v>
      </c>
      <c r="CO22" s="164">
        <v>18.356000000000002</v>
      </c>
      <c r="CP22" s="164">
        <v>16.6234</v>
      </c>
      <c r="CQ22" s="164">
        <v>18.0565</v>
      </c>
      <c r="CR22" s="164">
        <v>-9.8902999999999999</v>
      </c>
      <c r="CS22" s="164">
        <v>-8.1777999999999995</v>
      </c>
      <c r="CT22" s="164">
        <v>54.216900000000003</v>
      </c>
      <c r="CU22" s="164">
        <v>-87.931399999999996</v>
      </c>
      <c r="CV22" s="164">
        <v>60.734099999999998</v>
      </c>
      <c r="CW22" s="164">
        <v>13.1837</v>
      </c>
      <c r="CX22" s="164">
        <v>47.13</v>
      </c>
      <c r="CY22" s="164">
        <v>62.56</v>
      </c>
      <c r="CZ22" s="164">
        <v>42.8979</v>
      </c>
      <c r="DA22" s="164">
        <v>40.727200000000003</v>
      </c>
      <c r="DB22" s="164">
        <v>-28.69</v>
      </c>
      <c r="DC22" s="164">
        <v>0</v>
      </c>
      <c r="DD22" s="164">
        <v>73.201400000000007</v>
      </c>
      <c r="DE22" s="164">
        <v>71.935400000000001</v>
      </c>
      <c r="DF22" s="164">
        <v>-104.8616</v>
      </c>
      <c r="DG22" s="164">
        <v>0</v>
      </c>
      <c r="DH22" s="164">
        <v>-17.467300000000002</v>
      </c>
      <c r="DI22" s="164">
        <v>-87.5</v>
      </c>
      <c r="DJ22" s="164">
        <v>-87.3</v>
      </c>
      <c r="DK22" s="164">
        <v>29.127500000000001</v>
      </c>
      <c r="DL22" s="164">
        <v>50.399799999999999</v>
      </c>
      <c r="DM22" s="164">
        <v>61.5383</v>
      </c>
      <c r="DN22" s="164">
        <v>73.846400000000003</v>
      </c>
      <c r="DO22" s="164">
        <v>50.38</v>
      </c>
      <c r="DP22" s="164">
        <v>-8.43</v>
      </c>
      <c r="DQ22" s="164">
        <v>49.220999999999997</v>
      </c>
      <c r="DR22" s="164">
        <v>100.8582</v>
      </c>
      <c r="DS22" s="164">
        <v>-26.36</v>
      </c>
      <c r="DT22" s="164">
        <v>-26.52</v>
      </c>
      <c r="DU22" s="164">
        <v>107.04</v>
      </c>
      <c r="DV22" s="164">
        <v>61.48</v>
      </c>
      <c r="DW22" s="164">
        <v>104.25449999999999</v>
      </c>
      <c r="DX22" s="164">
        <v>102.5818</v>
      </c>
      <c r="DY22" s="164">
        <v>-58.1541</v>
      </c>
      <c r="DZ22" s="164">
        <v>-56.218200000000003</v>
      </c>
      <c r="EA22" s="164">
        <v>180.0412</v>
      </c>
      <c r="EB22" s="164">
        <v>140.65809999999999</v>
      </c>
      <c r="EC22" s="164">
        <v>135.3109</v>
      </c>
      <c r="ED22" s="164">
        <v>138.61510000000001</v>
      </c>
      <c r="EE22" s="164">
        <v>45.781100000000002</v>
      </c>
      <c r="EF22" s="164">
        <v>38.979500000000002</v>
      </c>
      <c r="EG22" s="164">
        <v>-17.134</v>
      </c>
      <c r="EH22" s="164">
        <v>402.2149</v>
      </c>
      <c r="EI22" s="164">
        <v>-1.869</v>
      </c>
      <c r="EJ22" s="165"/>
      <c r="EK22" s="164">
        <v>-35.804699999999997</v>
      </c>
      <c r="EL22" s="164">
        <v>-33.435299999999998</v>
      </c>
      <c r="EM22" s="164">
        <v>39.717599999999997</v>
      </c>
      <c r="EN22" s="164">
        <v>-29.703700000000001</v>
      </c>
      <c r="EO22" s="164">
        <v>-28.733499999999999</v>
      </c>
      <c r="EP22" s="164">
        <v>118.32</v>
      </c>
      <c r="EQ22" s="164">
        <v>-73.586799999999997</v>
      </c>
      <c r="ER22" s="164">
        <v>-74.499399999999994</v>
      </c>
      <c r="ES22" s="164">
        <v>-3.8776000000000002</v>
      </c>
      <c r="ET22" s="164">
        <v>0</v>
      </c>
      <c r="EU22" s="164">
        <v>0</v>
      </c>
      <c r="EV22" s="164">
        <v>76.400000000000006</v>
      </c>
      <c r="EW22" s="164">
        <v>10.710100000000001</v>
      </c>
      <c r="EX22" s="164">
        <v>-101.937</v>
      </c>
      <c r="EY22" s="164">
        <v>-56.253</v>
      </c>
      <c r="EZ22" s="164">
        <v>-3.8E-3</v>
      </c>
      <c r="FA22" s="164">
        <v>3.5339999999999998</v>
      </c>
      <c r="FB22" s="164">
        <v>-35.549300000000002</v>
      </c>
      <c r="FC22" s="164">
        <v>10.061500000000001</v>
      </c>
      <c r="FD22" s="164">
        <v>17.7346</v>
      </c>
      <c r="FE22" s="164">
        <v>0</v>
      </c>
      <c r="FF22" s="164">
        <v>0</v>
      </c>
      <c r="FG22" s="164">
        <v>36.692799999999998</v>
      </c>
      <c r="FH22" s="164">
        <v>36.903500000000001</v>
      </c>
      <c r="FI22" s="164">
        <v>35.581899999999997</v>
      </c>
      <c r="FJ22" s="164">
        <v>73.848200000000006</v>
      </c>
      <c r="FK22" s="164">
        <v>72.341099999999997</v>
      </c>
      <c r="FL22" s="164">
        <v>-100.8087</v>
      </c>
      <c r="FM22" s="164">
        <v>60.183900000000001</v>
      </c>
      <c r="FN22" s="164">
        <v>60.491500000000002</v>
      </c>
      <c r="FO22" s="164">
        <v>-58.335099999999997</v>
      </c>
      <c r="FP22" s="164">
        <v>-42.2697</v>
      </c>
      <c r="FQ22" s="164">
        <v>0</v>
      </c>
      <c r="FR22" s="164">
        <v>0</v>
      </c>
      <c r="FS22" s="164">
        <v>13.777699999999999</v>
      </c>
      <c r="FT22" s="164">
        <v>0</v>
      </c>
      <c r="FU22" s="164">
        <v>-8.69</v>
      </c>
      <c r="FV22" s="164">
        <v>7.16</v>
      </c>
      <c r="FW22" s="164">
        <v>-59.177900000000001</v>
      </c>
      <c r="FX22" s="164">
        <v>10.156499999999999</v>
      </c>
      <c r="FY22" s="164">
        <v>0</v>
      </c>
      <c r="FZ22" s="164">
        <v>4.0730000000000004</v>
      </c>
      <c r="GA22" s="164">
        <v>11.504799999999999</v>
      </c>
      <c r="GB22" s="164">
        <v>14.13</v>
      </c>
      <c r="GC22" s="164">
        <v>38.490299999999998</v>
      </c>
      <c r="GD22" s="164">
        <v>61.328600000000002</v>
      </c>
      <c r="GE22" s="164">
        <v>0</v>
      </c>
      <c r="GF22" s="164">
        <v>80.075999999999993</v>
      </c>
      <c r="GG22" s="164">
        <v>35.700000000000003</v>
      </c>
      <c r="GH22" s="164">
        <v>-21.654499999999999</v>
      </c>
      <c r="GI22" s="164">
        <v>0</v>
      </c>
      <c r="GJ22" s="164">
        <v>4.0457999999999998</v>
      </c>
      <c r="GK22" s="164">
        <v>1.7416</v>
      </c>
      <c r="GL22" s="164">
        <v>0</v>
      </c>
      <c r="GM22" s="164">
        <v>0</v>
      </c>
      <c r="GN22" s="164">
        <v>-12.838200000000001</v>
      </c>
      <c r="GO22" s="164">
        <v>-34.132399999999997</v>
      </c>
      <c r="GP22" s="164">
        <v>26.456900000000001</v>
      </c>
      <c r="GQ22" s="164">
        <v>52.940199999999997</v>
      </c>
      <c r="GR22" s="164">
        <v>110.3883</v>
      </c>
      <c r="GS22" s="164">
        <v>71.0886</v>
      </c>
      <c r="GT22" s="164">
        <v>-167.5797</v>
      </c>
      <c r="GU22" s="164">
        <v>-20.265799999999999</v>
      </c>
      <c r="GV22" s="164">
        <v>36.468400000000003</v>
      </c>
      <c r="GW22" s="164">
        <v>-36.451300000000003</v>
      </c>
      <c r="GX22" s="164">
        <v>10.6295</v>
      </c>
      <c r="GY22" s="164">
        <v>0.78129999999999999</v>
      </c>
      <c r="GZ22" s="164">
        <v>0.32700000000000001</v>
      </c>
      <c r="HA22" s="164">
        <v>12.1669</v>
      </c>
      <c r="HB22" s="164">
        <v>183.03870000000001</v>
      </c>
      <c r="HC22" s="164">
        <v>179.18440000000001</v>
      </c>
      <c r="HD22" s="164">
        <v>285.8</v>
      </c>
      <c r="HE22" s="164">
        <v>-284.63850000000002</v>
      </c>
      <c r="HF22" s="164">
        <v>-455.97629999999998</v>
      </c>
      <c r="HG22" s="164">
        <v>456.14870000000002</v>
      </c>
      <c r="HH22" s="164">
        <v>453.2817</v>
      </c>
      <c r="HI22" s="164">
        <v>-172.904</v>
      </c>
      <c r="HJ22" s="164">
        <v>-171.917</v>
      </c>
      <c r="HK22" s="164">
        <v>-60.241799999999998</v>
      </c>
      <c r="HL22" s="164">
        <v>-51.515900000000002</v>
      </c>
      <c r="HM22" s="164">
        <v>78.128100000000003</v>
      </c>
      <c r="HN22" s="164">
        <v>78.505399999999995</v>
      </c>
      <c r="HO22" s="164">
        <v>-135.86179999999999</v>
      </c>
      <c r="HP22" s="164">
        <v>-135.5538</v>
      </c>
      <c r="HQ22" s="164">
        <v>23.524799999999999</v>
      </c>
      <c r="HR22" s="164">
        <v>23.5578</v>
      </c>
      <c r="HS22" s="164">
        <v>-18.118500000000001</v>
      </c>
      <c r="HT22" s="164">
        <v>-16.7212</v>
      </c>
      <c r="HU22" s="164">
        <v>155.81</v>
      </c>
      <c r="HV22" s="164">
        <v>155.34</v>
      </c>
      <c r="HW22" s="164">
        <v>49.9</v>
      </c>
      <c r="HX22" s="164">
        <v>49.3</v>
      </c>
      <c r="HY22" s="164">
        <v>21.9255</v>
      </c>
      <c r="HZ22" s="164">
        <v>18.239999999999998</v>
      </c>
      <c r="IA22" s="164">
        <v>-350.5831</v>
      </c>
      <c r="IB22" s="164">
        <v>83.589299999999994</v>
      </c>
      <c r="IC22" s="164">
        <v>83.870199999999997</v>
      </c>
      <c r="ID22" s="164">
        <v>11.7</v>
      </c>
      <c r="IE22" s="164">
        <v>19.899999999999999</v>
      </c>
      <c r="IF22" s="164">
        <v>-29.3</v>
      </c>
      <c r="IG22" s="164">
        <v>-29.4</v>
      </c>
      <c r="IH22" s="164">
        <v>1.1196999999999999</v>
      </c>
      <c r="II22" s="164">
        <v>0.97119999999999995</v>
      </c>
      <c r="IJ22" s="164">
        <v>-450.37950000000001</v>
      </c>
      <c r="IK22" s="164">
        <v>9.3460999999999999</v>
      </c>
      <c r="IL22" s="164">
        <v>303.34890000000001</v>
      </c>
      <c r="IM22" s="164">
        <v>211.57939999999999</v>
      </c>
      <c r="IN22" s="164">
        <v>18.545000000000002</v>
      </c>
      <c r="IO22" s="164">
        <v>-208.56</v>
      </c>
      <c r="IP22" s="164">
        <v>209.1865</v>
      </c>
      <c r="IQ22" s="164">
        <v>-198.88640000000001</v>
      </c>
      <c r="IR22" s="164">
        <v>-67.636300000000006</v>
      </c>
      <c r="IS22" s="164">
        <v>-206.79310000000001</v>
      </c>
      <c r="IT22" s="164">
        <v>0</v>
      </c>
      <c r="IU22" s="164">
        <v>0</v>
      </c>
      <c r="IV22" s="164">
        <v>199.58330000000001</v>
      </c>
      <c r="IW22" s="164">
        <v>-288.55470000000003</v>
      </c>
      <c r="IX22" s="164">
        <v>67.227400000000003</v>
      </c>
      <c r="IY22" s="164">
        <v>-224.9119</v>
      </c>
      <c r="IZ22" s="164">
        <v>224.67599999999999</v>
      </c>
      <c r="JA22" s="164">
        <v>-8.5159000000000002</v>
      </c>
      <c r="JB22" s="165"/>
      <c r="JC22" s="164">
        <v>23.36</v>
      </c>
      <c r="JD22" s="164">
        <v>5.8689999999999998</v>
      </c>
      <c r="JE22" s="164">
        <v>5.8330000000000002</v>
      </c>
      <c r="JF22" s="164">
        <v>-23.04</v>
      </c>
      <c r="JG22" s="164">
        <v>11.2</v>
      </c>
      <c r="JH22" s="165"/>
      <c r="JI22" s="164">
        <v>-11.7479</v>
      </c>
      <c r="JJ22" s="164">
        <v>-39.198900000000002</v>
      </c>
      <c r="JK22" s="164">
        <v>-15.849500000000001</v>
      </c>
      <c r="JL22" s="164">
        <v>42.6</v>
      </c>
      <c r="JM22" s="164">
        <v>51.634999999999998</v>
      </c>
      <c r="JN22" s="164">
        <v>51.868000000000002</v>
      </c>
      <c r="JO22" s="164">
        <v>10.4628</v>
      </c>
      <c r="JP22" s="164">
        <v>12.4717</v>
      </c>
      <c r="JQ22" s="164">
        <v>51.232799999999997</v>
      </c>
      <c r="JR22" s="164">
        <v>51.177599999999998</v>
      </c>
      <c r="JS22" s="164">
        <v>49.9499</v>
      </c>
      <c r="JT22" s="165"/>
      <c r="JU22" s="164">
        <v>-20</v>
      </c>
      <c r="JV22" s="164">
        <v>21.805700000000002</v>
      </c>
      <c r="JW22" s="164">
        <v>6.53</v>
      </c>
      <c r="JX22" s="165"/>
      <c r="JY22" s="164">
        <v>-47.422400000000003</v>
      </c>
      <c r="JZ22" s="164">
        <v>78.958500000000001</v>
      </c>
      <c r="KA22" s="164">
        <v>60.7834</v>
      </c>
      <c r="KB22" s="164">
        <v>-46.848300000000002</v>
      </c>
      <c r="KC22" s="164">
        <v>-78.957300000000004</v>
      </c>
      <c r="KD22" s="164">
        <v>50.290799999999997</v>
      </c>
      <c r="KE22" s="164">
        <v>26.655799999999999</v>
      </c>
      <c r="KF22" s="164">
        <v>10.7</v>
      </c>
      <c r="KG22" s="164">
        <v>-12</v>
      </c>
      <c r="KH22" s="164">
        <v>0</v>
      </c>
      <c r="KI22" s="164">
        <v>177.01089999999999</v>
      </c>
    </row>
    <row r="23" spans="1:295" ht="18" customHeight="1" x14ac:dyDescent="0.3">
      <c r="A23" s="161" t="s">
        <v>70</v>
      </c>
      <c r="B23" s="161" t="s">
        <v>817</v>
      </c>
      <c r="C23" s="164">
        <v>0</v>
      </c>
      <c r="D23" s="164">
        <v>17.7913</v>
      </c>
      <c r="E23" s="164">
        <v>-35.9968</v>
      </c>
      <c r="F23" s="164">
        <v>-35.515799999999999</v>
      </c>
      <c r="G23" s="164">
        <v>0</v>
      </c>
      <c r="H23" s="164">
        <v>0</v>
      </c>
      <c r="I23" s="164">
        <v>60.645499999999998</v>
      </c>
      <c r="J23" s="164">
        <v>-117.99</v>
      </c>
      <c r="K23" s="164">
        <v>46.258400000000002</v>
      </c>
      <c r="L23" s="164">
        <v>23.8413</v>
      </c>
      <c r="M23" s="164">
        <v>23.672999999999998</v>
      </c>
      <c r="N23" s="164">
        <v>-22.2</v>
      </c>
      <c r="O23" s="164">
        <v>-29.798999999999999</v>
      </c>
      <c r="P23" s="164">
        <v>24.2</v>
      </c>
      <c r="Q23" s="164">
        <v>12.42</v>
      </c>
      <c r="R23" s="164">
        <v>-24.2</v>
      </c>
      <c r="S23" s="164">
        <v>12.5572</v>
      </c>
      <c r="T23" s="164">
        <v>239.8938</v>
      </c>
      <c r="U23" s="164">
        <v>7.3578000000000001</v>
      </c>
      <c r="V23" s="164">
        <v>7.5422000000000002</v>
      </c>
      <c r="W23" s="164">
        <v>12.4503</v>
      </c>
      <c r="X23" s="164">
        <v>0</v>
      </c>
      <c r="Y23" s="164">
        <v>11.8184</v>
      </c>
      <c r="Z23" s="164">
        <v>4.4025999999999996</v>
      </c>
      <c r="AA23" s="165"/>
      <c r="AB23" s="165"/>
      <c r="AC23" s="164">
        <v>-64.47</v>
      </c>
      <c r="AD23" s="164">
        <v>-64.11</v>
      </c>
      <c r="AE23" s="165"/>
      <c r="AF23" s="164">
        <v>22.2</v>
      </c>
      <c r="AG23" s="164">
        <v>28.6</v>
      </c>
      <c r="AH23" s="164">
        <v>6.1280000000000001</v>
      </c>
      <c r="AI23" s="164">
        <v>0.17399999999999999</v>
      </c>
      <c r="AJ23" s="164">
        <v>-62.89</v>
      </c>
      <c r="AK23" s="164">
        <v>-63.11</v>
      </c>
      <c r="AL23" s="164">
        <v>-43.14</v>
      </c>
      <c r="AM23" s="164">
        <v>63.78</v>
      </c>
      <c r="AN23" s="164">
        <v>64.13</v>
      </c>
      <c r="AO23" s="164">
        <v>13.379200000000001</v>
      </c>
      <c r="AP23" s="164">
        <v>-1.5805</v>
      </c>
      <c r="AQ23" s="164">
        <v>0</v>
      </c>
      <c r="AR23" s="164">
        <v>0</v>
      </c>
      <c r="AS23" s="164">
        <v>0</v>
      </c>
      <c r="AT23" s="164">
        <v>-42.866900000000001</v>
      </c>
      <c r="AU23" s="164">
        <v>-41.451599999999999</v>
      </c>
      <c r="AV23" s="164">
        <v>30.8428</v>
      </c>
      <c r="AW23" s="164">
        <v>31.09</v>
      </c>
      <c r="AX23" s="164">
        <v>0</v>
      </c>
      <c r="AY23" s="164">
        <v>85.331999999999994</v>
      </c>
      <c r="AZ23" s="164">
        <v>1.0632999999999999</v>
      </c>
      <c r="BA23" s="164">
        <v>5.0555000000000003</v>
      </c>
      <c r="BB23" s="164">
        <v>-422.32760000000002</v>
      </c>
      <c r="BC23" s="164">
        <v>2.6713</v>
      </c>
      <c r="BD23" s="164">
        <v>-1.3</v>
      </c>
      <c r="BE23" s="164">
        <v>-1.4</v>
      </c>
      <c r="BF23" s="164">
        <v>47.1036</v>
      </c>
      <c r="BG23" s="164">
        <v>47.627099999999999</v>
      </c>
      <c r="BH23" s="164">
        <v>-5.0617000000000001</v>
      </c>
      <c r="BI23" s="165"/>
      <c r="BJ23" s="164">
        <v>-21.187100000000001</v>
      </c>
      <c r="BK23" s="164">
        <v>5.8574999999999999</v>
      </c>
      <c r="BL23" s="164">
        <v>9.6074999999999999</v>
      </c>
      <c r="BM23" s="164">
        <v>6.5731999999999999</v>
      </c>
      <c r="BN23" s="164">
        <v>457.86900000000003</v>
      </c>
      <c r="BO23" s="164">
        <v>111.36199999999999</v>
      </c>
      <c r="BP23" s="164">
        <v>110.5685</v>
      </c>
      <c r="BQ23" s="164">
        <v>-406.61439999999999</v>
      </c>
      <c r="BR23" s="164">
        <v>479.69900000000001</v>
      </c>
      <c r="BS23" s="165"/>
      <c r="BT23" s="164">
        <v>-107.3176</v>
      </c>
      <c r="BU23" s="164">
        <v>0</v>
      </c>
      <c r="BV23" s="164">
        <v>82.081800000000001</v>
      </c>
      <c r="BW23" s="164">
        <v>24.57</v>
      </c>
      <c r="BX23" s="164">
        <v>22.56</v>
      </c>
      <c r="BY23" s="164">
        <v>54.64</v>
      </c>
      <c r="BZ23" s="164">
        <v>68.41</v>
      </c>
      <c r="CA23" s="164">
        <v>-84.388800000000003</v>
      </c>
      <c r="CB23" s="164">
        <v>-85.728399999999993</v>
      </c>
      <c r="CC23" s="164">
        <v>148.30969999999999</v>
      </c>
      <c r="CD23" s="164">
        <v>148.23679999999999</v>
      </c>
      <c r="CE23" s="164">
        <v>14.867699999999999</v>
      </c>
      <c r="CF23" s="164">
        <v>-99.494500000000002</v>
      </c>
      <c r="CG23" s="164">
        <v>-99.570499999999996</v>
      </c>
      <c r="CH23" s="164">
        <v>6.4720000000000004</v>
      </c>
      <c r="CI23" s="164">
        <v>-72.340400000000002</v>
      </c>
      <c r="CJ23" s="164">
        <v>0</v>
      </c>
      <c r="CK23" s="164">
        <v>0</v>
      </c>
      <c r="CL23" s="164">
        <v>41.7</v>
      </c>
      <c r="CM23" s="164">
        <v>144.1</v>
      </c>
      <c r="CN23" s="164">
        <v>-14.55</v>
      </c>
      <c r="CO23" s="164">
        <v>21.975200000000001</v>
      </c>
      <c r="CP23" s="164">
        <v>20.1676</v>
      </c>
      <c r="CQ23" s="164">
        <v>21.572099999999999</v>
      </c>
      <c r="CR23" s="164">
        <v>0.38990000000000002</v>
      </c>
      <c r="CS23" s="164">
        <v>0.82310000000000005</v>
      </c>
      <c r="CT23" s="164">
        <v>46.757100000000001</v>
      </c>
      <c r="CU23" s="164">
        <v>-93.274500000000003</v>
      </c>
      <c r="CV23" s="164">
        <v>54.401299999999999</v>
      </c>
      <c r="CW23" s="164">
        <v>12.7888</v>
      </c>
      <c r="CX23" s="164">
        <v>49.43</v>
      </c>
      <c r="CY23" s="164">
        <v>64.89</v>
      </c>
      <c r="CZ23" s="164">
        <v>45.7104</v>
      </c>
      <c r="DA23" s="164">
        <v>42.924500000000002</v>
      </c>
      <c r="DB23" s="164">
        <v>-30.19</v>
      </c>
      <c r="DC23" s="164">
        <v>0</v>
      </c>
      <c r="DD23" s="164">
        <v>72.570999999999998</v>
      </c>
      <c r="DE23" s="164">
        <v>70.960300000000004</v>
      </c>
      <c r="DF23" s="164">
        <v>-106.55719999999999</v>
      </c>
      <c r="DG23" s="164">
        <v>0</v>
      </c>
      <c r="DH23" s="164">
        <v>-18.246300000000002</v>
      </c>
      <c r="DI23" s="164">
        <v>-92.4</v>
      </c>
      <c r="DJ23" s="164">
        <v>-94.3</v>
      </c>
      <c r="DK23" s="164">
        <v>30.138200000000001</v>
      </c>
      <c r="DL23" s="164">
        <v>54.501300000000001</v>
      </c>
      <c r="DM23" s="164">
        <v>66.234800000000007</v>
      </c>
      <c r="DN23" s="164">
        <v>79.705799999999996</v>
      </c>
      <c r="DO23" s="164">
        <v>54.32</v>
      </c>
      <c r="DP23" s="164">
        <v>-9.7200000000000006</v>
      </c>
      <c r="DQ23" s="164">
        <v>51.624000000000002</v>
      </c>
      <c r="DR23" s="164">
        <v>103.7834</v>
      </c>
      <c r="DS23" s="164">
        <v>-25.7</v>
      </c>
      <c r="DT23" s="164">
        <v>-26.01</v>
      </c>
      <c r="DU23" s="164">
        <v>110.42</v>
      </c>
      <c r="DV23" s="164">
        <v>63.94</v>
      </c>
      <c r="DW23" s="164">
        <v>102.7818</v>
      </c>
      <c r="DX23" s="164">
        <v>103.3818</v>
      </c>
      <c r="DY23" s="164">
        <v>-69.243099999999998</v>
      </c>
      <c r="DZ23" s="164">
        <v>-68.872699999999995</v>
      </c>
      <c r="EA23" s="164">
        <v>182.71690000000001</v>
      </c>
      <c r="EB23" s="164">
        <v>142.20349999999999</v>
      </c>
      <c r="EC23" s="164">
        <v>137.74379999999999</v>
      </c>
      <c r="ED23" s="164">
        <v>138.9366</v>
      </c>
      <c r="EE23" s="164">
        <v>44.311300000000003</v>
      </c>
      <c r="EF23" s="164">
        <v>38.694400000000002</v>
      </c>
      <c r="EG23" s="164">
        <v>-17.641999999999999</v>
      </c>
      <c r="EH23" s="164">
        <v>419.20690000000002</v>
      </c>
      <c r="EI23" s="164">
        <v>-28.773800000000001</v>
      </c>
      <c r="EJ23" s="165"/>
      <c r="EK23" s="164">
        <v>-36.179200000000002</v>
      </c>
      <c r="EL23" s="164">
        <v>-34.139499999999998</v>
      </c>
      <c r="EM23" s="164">
        <v>39.139000000000003</v>
      </c>
      <c r="EN23" s="164">
        <v>-36.981299999999997</v>
      </c>
      <c r="EO23" s="164">
        <v>-34.4968</v>
      </c>
      <c r="EP23" s="164">
        <v>152.124</v>
      </c>
      <c r="EQ23" s="164">
        <v>-78.952200000000005</v>
      </c>
      <c r="ER23" s="164">
        <v>-80.2898</v>
      </c>
      <c r="ES23" s="164">
        <v>-5.1257000000000001</v>
      </c>
      <c r="ET23" s="164">
        <v>0</v>
      </c>
      <c r="EU23" s="164">
        <v>0</v>
      </c>
      <c r="EV23" s="164">
        <v>85.1</v>
      </c>
      <c r="EW23" s="164">
        <v>10.9277</v>
      </c>
      <c r="EX23" s="164">
        <v>-115.4786</v>
      </c>
      <c r="EY23" s="164">
        <v>-53.283000000000001</v>
      </c>
      <c r="EZ23" s="164">
        <v>0</v>
      </c>
      <c r="FA23" s="164">
        <v>3.2277999999999998</v>
      </c>
      <c r="FB23" s="164">
        <v>-38.109499999999997</v>
      </c>
      <c r="FC23" s="164">
        <v>8.8675999999999995</v>
      </c>
      <c r="FD23" s="164">
        <v>16.588100000000001</v>
      </c>
      <c r="FE23" s="164">
        <v>0</v>
      </c>
      <c r="FF23" s="164">
        <v>0</v>
      </c>
      <c r="FG23" s="164">
        <v>38.034199999999998</v>
      </c>
      <c r="FH23" s="164">
        <v>37.946800000000003</v>
      </c>
      <c r="FI23" s="164">
        <v>36.818100000000001</v>
      </c>
      <c r="FJ23" s="164">
        <v>85.905100000000004</v>
      </c>
      <c r="FK23" s="164">
        <v>85.7376</v>
      </c>
      <c r="FL23" s="164">
        <v>-138.4864</v>
      </c>
      <c r="FM23" s="164">
        <v>71.758799999999994</v>
      </c>
      <c r="FN23" s="164">
        <v>71.507599999999996</v>
      </c>
      <c r="FO23" s="164">
        <v>-88.314599999999999</v>
      </c>
      <c r="FP23" s="164">
        <v>-69.422700000000006</v>
      </c>
      <c r="FQ23" s="164">
        <v>0</v>
      </c>
      <c r="FR23" s="164">
        <v>0</v>
      </c>
      <c r="FS23" s="164">
        <v>13.4701</v>
      </c>
      <c r="FT23" s="164">
        <v>0</v>
      </c>
      <c r="FU23" s="164">
        <v>0</v>
      </c>
      <c r="FV23" s="164">
        <v>7.47</v>
      </c>
      <c r="FW23" s="164">
        <v>-62.081400000000002</v>
      </c>
      <c r="FX23" s="164">
        <v>9.8705999999999996</v>
      </c>
      <c r="FY23" s="164">
        <v>0</v>
      </c>
      <c r="FZ23" s="164">
        <v>4.2770000000000001</v>
      </c>
      <c r="GA23" s="164">
        <v>11.2476</v>
      </c>
      <c r="GB23" s="164">
        <v>14.48</v>
      </c>
      <c r="GC23" s="164">
        <v>73.350300000000004</v>
      </c>
      <c r="GD23" s="164">
        <v>89.606300000000005</v>
      </c>
      <c r="GE23" s="164">
        <v>15.87</v>
      </c>
      <c r="GF23" s="164">
        <v>81.275800000000004</v>
      </c>
      <c r="GG23" s="164">
        <v>36.5</v>
      </c>
      <c r="GH23" s="164">
        <v>-19.886399999999998</v>
      </c>
      <c r="GI23" s="164">
        <v>0</v>
      </c>
      <c r="GJ23" s="164">
        <v>0</v>
      </c>
      <c r="GK23" s="164">
        <v>1.6955</v>
      </c>
      <c r="GL23" s="164">
        <v>0</v>
      </c>
      <c r="GM23" s="164">
        <v>0</v>
      </c>
      <c r="GN23" s="164">
        <v>0</v>
      </c>
      <c r="GO23" s="164">
        <v>-31.488700000000001</v>
      </c>
      <c r="GP23" s="164">
        <v>26.4834</v>
      </c>
      <c r="GQ23" s="164">
        <v>49.578899999999997</v>
      </c>
      <c r="GR23" s="164">
        <v>111.0697</v>
      </c>
      <c r="GS23" s="164">
        <v>74.618600000000001</v>
      </c>
      <c r="GT23" s="164">
        <v>-171.4563</v>
      </c>
      <c r="GU23" s="164">
        <v>-22.8507</v>
      </c>
      <c r="GV23" s="164">
        <v>40.941099999999999</v>
      </c>
      <c r="GW23" s="164">
        <v>-21.064399999999999</v>
      </c>
      <c r="GX23" s="164">
        <v>10.387600000000001</v>
      </c>
      <c r="GY23" s="164">
        <v>0.79100000000000004</v>
      </c>
      <c r="GZ23" s="164">
        <v>0.4219</v>
      </c>
      <c r="HA23" s="164">
        <v>11.5115</v>
      </c>
      <c r="HB23" s="164">
        <v>169.77209999999999</v>
      </c>
      <c r="HC23" s="164">
        <v>168.1114</v>
      </c>
      <c r="HD23" s="164">
        <v>0</v>
      </c>
      <c r="HE23" s="164">
        <v>0</v>
      </c>
      <c r="HF23" s="164">
        <v>-441.74220000000003</v>
      </c>
      <c r="HG23" s="164">
        <v>444.1019</v>
      </c>
      <c r="HH23" s="164">
        <v>441.79820000000001</v>
      </c>
      <c r="HI23" s="164">
        <v>-162.92250000000001</v>
      </c>
      <c r="HJ23" s="164">
        <v>-161.62790000000001</v>
      </c>
      <c r="HK23" s="164">
        <v>-56.8797</v>
      </c>
      <c r="HL23" s="164">
        <v>-46.337600000000002</v>
      </c>
      <c r="HM23" s="164">
        <v>78.045699999999997</v>
      </c>
      <c r="HN23" s="164">
        <v>76.771900000000002</v>
      </c>
      <c r="HO23" s="164">
        <v>0</v>
      </c>
      <c r="HP23" s="164">
        <v>0</v>
      </c>
      <c r="HQ23" s="164">
        <v>8.9677000000000007</v>
      </c>
      <c r="HR23" s="164">
        <v>8.4184000000000001</v>
      </c>
      <c r="HS23" s="164">
        <v>-16.837800000000001</v>
      </c>
      <c r="HT23" s="164">
        <v>-17.017499999999998</v>
      </c>
      <c r="HU23" s="164">
        <v>153.27000000000001</v>
      </c>
      <c r="HV23" s="164">
        <v>153</v>
      </c>
      <c r="HW23" s="164">
        <v>50.9</v>
      </c>
      <c r="HX23" s="164">
        <v>51.4</v>
      </c>
      <c r="HY23" s="164">
        <v>21.944800000000001</v>
      </c>
      <c r="HZ23" s="164">
        <v>15.36</v>
      </c>
      <c r="IA23" s="164">
        <v>-360.02940000000001</v>
      </c>
      <c r="IB23" s="164">
        <v>73.4803</v>
      </c>
      <c r="IC23" s="164">
        <v>73.676199999999994</v>
      </c>
      <c r="ID23" s="164">
        <v>9.9</v>
      </c>
      <c r="IE23" s="164">
        <v>27.8</v>
      </c>
      <c r="IF23" s="164">
        <v>-19.8</v>
      </c>
      <c r="IG23" s="164">
        <v>-19.7</v>
      </c>
      <c r="IH23" s="164">
        <v>0</v>
      </c>
      <c r="II23" s="164">
        <v>0</v>
      </c>
      <c r="IJ23" s="164">
        <v>-436.09100000000001</v>
      </c>
      <c r="IK23" s="164">
        <v>56.991700000000002</v>
      </c>
      <c r="IL23" s="164">
        <v>261.6223</v>
      </c>
      <c r="IM23" s="164">
        <v>177.7723</v>
      </c>
      <c r="IN23" s="164">
        <v>31.471599999999999</v>
      </c>
      <c r="IO23" s="164">
        <v>-175.72460000000001</v>
      </c>
      <c r="IP23" s="164">
        <v>173.09630000000001</v>
      </c>
      <c r="IQ23" s="164">
        <v>-169.83240000000001</v>
      </c>
      <c r="IR23" s="164">
        <v>-36.987400000000001</v>
      </c>
      <c r="IS23" s="164">
        <v>-170.97829999999999</v>
      </c>
      <c r="IT23" s="164">
        <v>0</v>
      </c>
      <c r="IU23" s="164">
        <v>0</v>
      </c>
      <c r="IV23" s="164">
        <v>168.78530000000001</v>
      </c>
      <c r="IW23" s="164">
        <v>-248.56639999999999</v>
      </c>
      <c r="IX23" s="164">
        <v>34.316800000000001</v>
      </c>
      <c r="IY23" s="164">
        <v>-214.44159999999999</v>
      </c>
      <c r="IZ23" s="164">
        <v>214.3569</v>
      </c>
      <c r="JA23" s="164">
        <v>-7.7248999999999999</v>
      </c>
      <c r="JB23" s="165"/>
      <c r="JC23" s="164">
        <v>23.84</v>
      </c>
      <c r="JD23" s="164">
        <v>5.9180000000000001</v>
      </c>
      <c r="JE23" s="164">
        <v>5.9039999999999999</v>
      </c>
      <c r="JF23" s="164">
        <v>-23.12</v>
      </c>
      <c r="JG23" s="164">
        <v>12.16</v>
      </c>
      <c r="JH23" s="165"/>
      <c r="JI23" s="164">
        <v>-12.773300000000001</v>
      </c>
      <c r="JJ23" s="164">
        <v>-35.683199999999999</v>
      </c>
      <c r="JK23" s="164">
        <v>-15.996</v>
      </c>
      <c r="JL23" s="164">
        <v>40.4</v>
      </c>
      <c r="JM23" s="164">
        <v>53.158999999999999</v>
      </c>
      <c r="JN23" s="164">
        <v>53.369</v>
      </c>
      <c r="JO23" s="164">
        <v>10.344900000000001</v>
      </c>
      <c r="JP23" s="164">
        <v>12.5021</v>
      </c>
      <c r="JQ23" s="164">
        <v>49.6267</v>
      </c>
      <c r="JR23" s="164">
        <v>47.6312</v>
      </c>
      <c r="JS23" s="164">
        <v>50.607100000000003</v>
      </c>
      <c r="JT23" s="165"/>
      <c r="JU23" s="164">
        <v>-26.9</v>
      </c>
      <c r="JV23" s="164">
        <v>21.099499999999999</v>
      </c>
      <c r="JW23" s="164">
        <v>6.43</v>
      </c>
      <c r="JX23" s="165"/>
      <c r="JY23" s="164">
        <v>-45.039700000000003</v>
      </c>
      <c r="JZ23" s="164">
        <v>76.632199999999997</v>
      </c>
      <c r="KA23" s="164">
        <v>56.506999999999998</v>
      </c>
      <c r="KB23" s="164">
        <v>-44.4816</v>
      </c>
      <c r="KC23" s="164">
        <v>-74.865399999999994</v>
      </c>
      <c r="KD23" s="164">
        <v>46.785600000000002</v>
      </c>
      <c r="KE23" s="164">
        <v>28.222200000000001</v>
      </c>
      <c r="KF23" s="164">
        <v>18.399999999999999</v>
      </c>
      <c r="KG23" s="164">
        <v>-19.2</v>
      </c>
      <c r="KH23" s="164">
        <v>0</v>
      </c>
      <c r="KI23" s="164">
        <v>173.49709999999999</v>
      </c>
    </row>
    <row r="24" spans="1:295" ht="18" customHeight="1" x14ac:dyDescent="0.3">
      <c r="A24" s="161" t="s">
        <v>70</v>
      </c>
      <c r="B24" s="161" t="s">
        <v>818</v>
      </c>
      <c r="C24" s="166">
        <v>0</v>
      </c>
      <c r="D24" s="166">
        <v>18.231300000000001</v>
      </c>
      <c r="E24" s="166">
        <v>-36.642800000000001</v>
      </c>
      <c r="F24" s="166">
        <v>-36.049300000000002</v>
      </c>
      <c r="G24" s="166">
        <v>30.709099999999999</v>
      </c>
      <c r="H24" s="166">
        <v>0</v>
      </c>
      <c r="I24" s="166">
        <v>61.325400000000002</v>
      </c>
      <c r="J24" s="166">
        <v>-119.636</v>
      </c>
      <c r="K24" s="166">
        <v>48.6736</v>
      </c>
      <c r="L24" s="166">
        <v>24.815200000000001</v>
      </c>
      <c r="M24" s="166">
        <v>24.304300000000001</v>
      </c>
      <c r="N24" s="166">
        <v>-24.42</v>
      </c>
      <c r="O24" s="166">
        <v>-31.677</v>
      </c>
      <c r="P24" s="166">
        <v>26.4</v>
      </c>
      <c r="Q24" s="166">
        <v>13.247999999999999</v>
      </c>
      <c r="R24" s="166">
        <v>-26.4</v>
      </c>
      <c r="S24" s="166">
        <v>13.3246</v>
      </c>
      <c r="T24" s="166">
        <v>244.54320000000001</v>
      </c>
      <c r="U24" s="166">
        <v>7.6711999999999998</v>
      </c>
      <c r="V24" s="166">
        <v>7.5525000000000002</v>
      </c>
      <c r="W24" s="166">
        <v>13.016500000000001</v>
      </c>
      <c r="X24" s="166">
        <v>0</v>
      </c>
      <c r="Y24" s="166">
        <v>11.9636</v>
      </c>
      <c r="Z24" s="166">
        <v>4.3571999999999997</v>
      </c>
      <c r="AA24" s="167"/>
      <c r="AB24" s="167"/>
      <c r="AC24" s="166">
        <v>-65.08</v>
      </c>
      <c r="AD24" s="166">
        <v>-65.61</v>
      </c>
      <c r="AE24" s="167"/>
      <c r="AF24" s="166">
        <v>24.42</v>
      </c>
      <c r="AG24" s="166">
        <v>30.8</v>
      </c>
      <c r="AH24" s="166">
        <v>5.1680000000000001</v>
      </c>
      <c r="AI24" s="166">
        <v>0.20100000000000001</v>
      </c>
      <c r="AJ24" s="166">
        <v>-61.07</v>
      </c>
      <c r="AK24" s="166">
        <v>-61.32</v>
      </c>
      <c r="AL24" s="166">
        <v>-48.81</v>
      </c>
      <c r="AM24" s="166">
        <v>62.11</v>
      </c>
      <c r="AN24" s="166">
        <v>61.9</v>
      </c>
      <c r="AO24" s="166">
        <v>13.6777</v>
      </c>
      <c r="AP24" s="166">
        <v>-1.351</v>
      </c>
      <c r="AQ24" s="166">
        <v>0</v>
      </c>
      <c r="AR24" s="166">
        <v>0</v>
      </c>
      <c r="AS24" s="166">
        <v>0</v>
      </c>
      <c r="AT24" s="166">
        <v>-43.268799999999999</v>
      </c>
      <c r="AU24" s="166">
        <v>-39.432699999999997</v>
      </c>
      <c r="AV24" s="166">
        <v>7.7392000000000003</v>
      </c>
      <c r="AW24" s="166">
        <v>7.6841999999999997</v>
      </c>
      <c r="AX24" s="166">
        <v>0</v>
      </c>
      <c r="AY24" s="166">
        <v>90.690399999999997</v>
      </c>
      <c r="AZ24" s="166">
        <v>2.1101999999999999</v>
      </c>
      <c r="BA24" s="166">
        <v>-10.116899999999999</v>
      </c>
      <c r="BB24" s="166">
        <v>-410.82479999999998</v>
      </c>
      <c r="BC24" s="166">
        <v>1.7650999999999999</v>
      </c>
      <c r="BD24" s="166">
        <v>-0.9</v>
      </c>
      <c r="BE24" s="166">
        <v>-0.9</v>
      </c>
      <c r="BF24" s="166">
        <v>44.842199999999998</v>
      </c>
      <c r="BG24" s="166">
        <v>43.942300000000003</v>
      </c>
      <c r="BH24" s="166">
        <v>-5.3787000000000003</v>
      </c>
      <c r="BI24" s="167"/>
      <c r="BJ24" s="166">
        <v>-19.040700000000001</v>
      </c>
      <c r="BK24" s="166">
        <v>7.0477999999999996</v>
      </c>
      <c r="BL24" s="166">
        <v>9.5109999999999992</v>
      </c>
      <c r="BM24" s="166">
        <v>6.3959000000000001</v>
      </c>
      <c r="BN24" s="166">
        <v>450.48360000000002</v>
      </c>
      <c r="BO24" s="166">
        <v>123.63039999999999</v>
      </c>
      <c r="BP24" s="166">
        <v>123.1116</v>
      </c>
      <c r="BQ24" s="166">
        <v>-427.79950000000002</v>
      </c>
      <c r="BR24" s="166">
        <v>489.58179999999999</v>
      </c>
      <c r="BS24" s="167"/>
      <c r="BT24" s="166">
        <v>-117.8339</v>
      </c>
      <c r="BU24" s="166">
        <v>0</v>
      </c>
      <c r="BV24" s="166">
        <v>87.6404</v>
      </c>
      <c r="BW24" s="166">
        <v>25.61</v>
      </c>
      <c r="BX24" s="166">
        <v>23.7</v>
      </c>
      <c r="BY24" s="166">
        <v>57.15</v>
      </c>
      <c r="BZ24" s="166">
        <v>70.47</v>
      </c>
      <c r="CA24" s="166">
        <v>-86.933999999999997</v>
      </c>
      <c r="CB24" s="166">
        <v>-86.933999999999997</v>
      </c>
      <c r="CC24" s="166">
        <v>151.1224</v>
      </c>
      <c r="CD24" s="166">
        <v>152.27950000000001</v>
      </c>
      <c r="CE24" s="166">
        <v>11.932600000000001</v>
      </c>
      <c r="CF24" s="166">
        <v>-105.271</v>
      </c>
      <c r="CG24" s="166">
        <v>-105.7016</v>
      </c>
      <c r="CH24" s="166">
        <v>7.8529999999999998</v>
      </c>
      <c r="CI24" s="166">
        <v>-71.473100000000002</v>
      </c>
      <c r="CJ24" s="166">
        <v>0</v>
      </c>
      <c r="CK24" s="166">
        <v>0</v>
      </c>
      <c r="CL24" s="166">
        <v>51</v>
      </c>
      <c r="CM24" s="166">
        <v>142</v>
      </c>
      <c r="CN24" s="166">
        <v>-17.45</v>
      </c>
      <c r="CO24" s="166">
        <v>22.460699999999999</v>
      </c>
      <c r="CP24" s="166">
        <v>20.329499999999999</v>
      </c>
      <c r="CQ24" s="166">
        <v>22.911200000000001</v>
      </c>
      <c r="CR24" s="166">
        <v>7.4523999999999999</v>
      </c>
      <c r="CS24" s="166">
        <v>8.8023000000000007</v>
      </c>
      <c r="CT24" s="166">
        <v>43.565100000000001</v>
      </c>
      <c r="CU24" s="166">
        <v>-98.558800000000005</v>
      </c>
      <c r="CV24" s="166">
        <v>51.649799999999999</v>
      </c>
      <c r="CW24" s="166">
        <v>12.294700000000001</v>
      </c>
      <c r="CX24" s="166">
        <v>51.18</v>
      </c>
      <c r="CY24" s="166">
        <v>66.48</v>
      </c>
      <c r="CZ24" s="166">
        <v>47.116700000000002</v>
      </c>
      <c r="DA24" s="166">
        <v>44.242899999999999</v>
      </c>
      <c r="DB24" s="166">
        <v>-30.42</v>
      </c>
      <c r="DC24" s="166">
        <v>0</v>
      </c>
      <c r="DD24" s="166">
        <v>71.326499999999996</v>
      </c>
      <c r="DE24" s="166">
        <v>70.325999999999993</v>
      </c>
      <c r="DF24" s="166">
        <v>-95.446799999999996</v>
      </c>
      <c r="DG24" s="166">
        <v>0</v>
      </c>
      <c r="DH24" s="166">
        <v>-18.476199999999999</v>
      </c>
      <c r="DI24" s="166">
        <v>-100.6</v>
      </c>
      <c r="DJ24" s="166">
        <v>-101.4</v>
      </c>
      <c r="DK24" s="166">
        <v>30.704000000000001</v>
      </c>
      <c r="DL24" s="166">
        <v>57.430999999999997</v>
      </c>
      <c r="DM24" s="166">
        <v>68.113399999999999</v>
      </c>
      <c r="DN24" s="166">
        <v>83.221400000000003</v>
      </c>
      <c r="DO24" s="166">
        <v>57.24</v>
      </c>
      <c r="DP24" s="166">
        <v>-9.86</v>
      </c>
      <c r="DQ24" s="166">
        <v>56.929499999999997</v>
      </c>
      <c r="DR24" s="166">
        <v>93.525300000000001</v>
      </c>
      <c r="DS24" s="166">
        <v>-26.04</v>
      </c>
      <c r="DT24" s="166">
        <v>-26.21</v>
      </c>
      <c r="DU24" s="166">
        <v>103.16</v>
      </c>
      <c r="DV24" s="166">
        <v>62.38</v>
      </c>
      <c r="DW24" s="166">
        <v>96.636399999999995</v>
      </c>
      <c r="DX24" s="166">
        <v>96.290899999999993</v>
      </c>
      <c r="DY24" s="166">
        <v>-76.021100000000004</v>
      </c>
      <c r="DZ24" s="166">
        <v>-73.554500000000004</v>
      </c>
      <c r="EA24" s="166">
        <v>224.49270000000001</v>
      </c>
      <c r="EB24" s="166">
        <v>184.2561</v>
      </c>
      <c r="EC24" s="166">
        <v>171.27330000000001</v>
      </c>
      <c r="ED24" s="166">
        <v>-1.17E-2</v>
      </c>
      <c r="EE24" s="166">
        <v>51.033700000000003</v>
      </c>
      <c r="EF24" s="166">
        <v>44.3536</v>
      </c>
      <c r="EG24" s="166">
        <v>-18.588000000000001</v>
      </c>
      <c r="EH24" s="166">
        <v>432.5301</v>
      </c>
      <c r="EI24" s="166">
        <v>-45.902099999999997</v>
      </c>
      <c r="EJ24" s="167"/>
      <c r="EK24" s="166">
        <v>-37.229199999999999</v>
      </c>
      <c r="EL24" s="166">
        <v>-35.101900000000001</v>
      </c>
      <c r="EM24" s="166">
        <v>32.740400000000001</v>
      </c>
      <c r="EN24" s="166">
        <v>-38.059399999999997</v>
      </c>
      <c r="EO24" s="166">
        <v>-35.001100000000001</v>
      </c>
      <c r="EP24" s="166">
        <v>167.48400000000001</v>
      </c>
      <c r="EQ24" s="166">
        <v>-82.883499999999998</v>
      </c>
      <c r="ER24" s="166">
        <v>-83.798699999999997</v>
      </c>
      <c r="ES24" s="166">
        <v>-10.3009</v>
      </c>
      <c r="ET24" s="166">
        <v>0</v>
      </c>
      <c r="EU24" s="166">
        <v>0</v>
      </c>
      <c r="EV24" s="166">
        <v>105.9</v>
      </c>
      <c r="EW24" s="166">
        <v>11.5229</v>
      </c>
      <c r="EX24" s="166">
        <v>-120.3476</v>
      </c>
      <c r="EY24" s="166">
        <v>-54.519199999999998</v>
      </c>
      <c r="EZ24" s="166">
        <v>0</v>
      </c>
      <c r="FA24" s="166">
        <v>3.0547</v>
      </c>
      <c r="FB24" s="166">
        <v>-42.610199999999999</v>
      </c>
      <c r="FC24" s="166">
        <v>16.241599999999998</v>
      </c>
      <c r="FD24" s="166">
        <v>17.112100000000002</v>
      </c>
      <c r="FE24" s="166">
        <v>0</v>
      </c>
      <c r="FF24" s="166">
        <v>0</v>
      </c>
      <c r="FG24" s="166">
        <v>39.316600000000001</v>
      </c>
      <c r="FH24" s="166">
        <v>39.689900000000002</v>
      </c>
      <c r="FI24" s="166">
        <v>36.891800000000003</v>
      </c>
      <c r="FJ24" s="166">
        <v>88.081999999999994</v>
      </c>
      <c r="FK24" s="166">
        <v>87.077299999999994</v>
      </c>
      <c r="FL24" s="166">
        <v>-134.96979999999999</v>
      </c>
      <c r="FM24" s="166">
        <v>77.363600000000005</v>
      </c>
      <c r="FN24" s="166">
        <v>76.216499999999996</v>
      </c>
      <c r="FO24" s="166">
        <v>-89.563100000000006</v>
      </c>
      <c r="FP24" s="166">
        <v>-72.548699999999997</v>
      </c>
      <c r="FQ24" s="166">
        <v>0</v>
      </c>
      <c r="FR24" s="166">
        <v>0</v>
      </c>
      <c r="FS24" s="166">
        <v>13.7752</v>
      </c>
      <c r="FT24" s="166">
        <v>0</v>
      </c>
      <c r="FU24" s="166">
        <v>0</v>
      </c>
      <c r="FV24" s="166">
        <v>8.5500000000000007</v>
      </c>
      <c r="FW24" s="166">
        <v>-60.331699999999998</v>
      </c>
      <c r="FX24" s="166">
        <v>10.042299999999999</v>
      </c>
      <c r="FY24" s="166">
        <v>0</v>
      </c>
      <c r="FZ24" s="166">
        <v>4.2569999999999997</v>
      </c>
      <c r="GA24" s="166">
        <v>11.292</v>
      </c>
      <c r="GB24" s="166">
        <v>16.02</v>
      </c>
      <c r="GC24" s="166">
        <v>76.254499999999993</v>
      </c>
      <c r="GD24" s="166">
        <v>91.025300000000001</v>
      </c>
      <c r="GE24" s="166">
        <v>0</v>
      </c>
      <c r="GF24" s="166">
        <v>84.539599999999993</v>
      </c>
      <c r="GG24" s="166">
        <v>28.3</v>
      </c>
      <c r="GH24" s="166">
        <v>-21.0276</v>
      </c>
      <c r="GI24" s="166">
        <v>0</v>
      </c>
      <c r="GJ24" s="166">
        <v>0</v>
      </c>
      <c r="GK24" s="166">
        <v>1.7458</v>
      </c>
      <c r="GL24" s="166">
        <v>0</v>
      </c>
      <c r="GM24" s="166">
        <v>0</v>
      </c>
      <c r="GN24" s="166">
        <v>0</v>
      </c>
      <c r="GO24" s="166">
        <v>-32.459099999999999</v>
      </c>
      <c r="GP24" s="166">
        <v>27.933599999999998</v>
      </c>
      <c r="GQ24" s="166">
        <v>52.015799999999999</v>
      </c>
      <c r="GR24" s="166">
        <v>114.20610000000001</v>
      </c>
      <c r="GS24" s="166">
        <v>75.594200000000001</v>
      </c>
      <c r="GT24" s="166">
        <v>-172.149</v>
      </c>
      <c r="GU24" s="166">
        <v>-25.104500000000002</v>
      </c>
      <c r="GV24" s="166">
        <v>41.048200000000001</v>
      </c>
      <c r="GW24" s="166">
        <v>-26.616</v>
      </c>
      <c r="GX24" s="166">
        <v>0</v>
      </c>
      <c r="GY24" s="166">
        <v>1.0157</v>
      </c>
      <c r="GZ24" s="166">
        <v>0.64339999999999997</v>
      </c>
      <c r="HA24" s="166">
        <v>0</v>
      </c>
      <c r="HB24" s="166">
        <v>166.77199999999999</v>
      </c>
      <c r="HC24" s="166">
        <v>164.24889999999999</v>
      </c>
      <c r="HD24" s="166">
        <v>286.2</v>
      </c>
      <c r="HE24" s="166">
        <v>-283.1825</v>
      </c>
      <c r="HF24" s="166">
        <v>-441.36290000000002</v>
      </c>
      <c r="HG24" s="166">
        <v>443.7955</v>
      </c>
      <c r="HH24" s="166">
        <v>439.5505</v>
      </c>
      <c r="HI24" s="166">
        <v>-159.96170000000001</v>
      </c>
      <c r="HJ24" s="166">
        <v>-157.96899999999999</v>
      </c>
      <c r="HK24" s="166">
        <v>-56.12</v>
      </c>
      <c r="HL24" s="166">
        <v>-48.853999999999999</v>
      </c>
      <c r="HM24" s="166">
        <v>79.791399999999996</v>
      </c>
      <c r="HN24" s="166">
        <v>80.121399999999994</v>
      </c>
      <c r="HO24" s="166">
        <v>0</v>
      </c>
      <c r="HP24" s="166">
        <v>0</v>
      </c>
      <c r="HQ24" s="166">
        <v>2.1781000000000001</v>
      </c>
      <c r="HR24" s="166">
        <v>2.0023</v>
      </c>
      <c r="HS24" s="166">
        <v>-13.055899999999999</v>
      </c>
      <c r="HT24" s="166">
        <v>-13.1645</v>
      </c>
      <c r="HU24" s="166">
        <v>153.38999999999999</v>
      </c>
      <c r="HV24" s="166">
        <v>151.80000000000001</v>
      </c>
      <c r="HW24" s="166">
        <v>49.1</v>
      </c>
      <c r="HX24" s="166">
        <v>49.8</v>
      </c>
      <c r="HY24" s="166">
        <v>22.006699999999999</v>
      </c>
      <c r="HZ24" s="166">
        <v>9.52</v>
      </c>
      <c r="IA24" s="166">
        <v>-363.68830000000003</v>
      </c>
      <c r="IB24" s="166">
        <v>70.859899999999996</v>
      </c>
      <c r="IC24" s="166">
        <v>70.9358</v>
      </c>
      <c r="ID24" s="166">
        <v>9.4</v>
      </c>
      <c r="IE24" s="166">
        <v>28</v>
      </c>
      <c r="IF24" s="166">
        <v>-16.3</v>
      </c>
      <c r="IG24" s="166">
        <v>-16.3</v>
      </c>
      <c r="IH24" s="166">
        <v>1.0375000000000001</v>
      </c>
      <c r="II24" s="166">
        <v>0.81369999999999998</v>
      </c>
      <c r="IJ24" s="166">
        <v>-431.30669999999998</v>
      </c>
      <c r="IK24" s="166">
        <v>76.719200000000001</v>
      </c>
      <c r="IL24" s="166">
        <v>238.61750000000001</v>
      </c>
      <c r="IM24" s="166">
        <v>163.09800000000001</v>
      </c>
      <c r="IN24" s="166">
        <v>29.2088</v>
      </c>
      <c r="IO24" s="166">
        <v>-159.44759999999999</v>
      </c>
      <c r="IP24" s="166">
        <v>158.33000000000001</v>
      </c>
      <c r="IQ24" s="166">
        <v>-150.68709999999999</v>
      </c>
      <c r="IR24" s="166">
        <v>-20.991099999999999</v>
      </c>
      <c r="IS24" s="166">
        <v>-157.7867</v>
      </c>
      <c r="IT24" s="166">
        <v>0</v>
      </c>
      <c r="IU24" s="166">
        <v>0</v>
      </c>
      <c r="IV24" s="166">
        <v>154.81139999999999</v>
      </c>
      <c r="IW24" s="166">
        <v>-228.39930000000001</v>
      </c>
      <c r="IX24" s="166">
        <v>20.257999999999999</v>
      </c>
      <c r="IY24" s="166">
        <v>-209.08269999999999</v>
      </c>
      <c r="IZ24" s="166">
        <v>208.86349999999999</v>
      </c>
      <c r="JA24" s="166">
        <v>-8.2522000000000002</v>
      </c>
      <c r="JB24" s="167"/>
      <c r="JC24" s="166">
        <v>24.72</v>
      </c>
      <c r="JD24" s="166">
        <v>6.0709999999999997</v>
      </c>
      <c r="JE24" s="166">
        <v>6.12</v>
      </c>
      <c r="JF24" s="166">
        <v>-24.48</v>
      </c>
      <c r="JG24" s="166">
        <v>11.44</v>
      </c>
      <c r="JH24" s="167"/>
      <c r="JI24" s="166">
        <v>-11.921900000000001</v>
      </c>
      <c r="JJ24" s="166">
        <v>-35.008800000000001</v>
      </c>
      <c r="JK24" s="166">
        <v>-16.64</v>
      </c>
      <c r="JL24" s="166">
        <v>40.799999999999997</v>
      </c>
      <c r="JM24" s="166">
        <v>51.747999999999998</v>
      </c>
      <c r="JN24" s="166">
        <v>51.689</v>
      </c>
      <c r="JO24" s="166">
        <v>10.4186</v>
      </c>
      <c r="JP24" s="166">
        <v>12.3233</v>
      </c>
      <c r="JQ24" s="166">
        <v>50.688800000000001</v>
      </c>
      <c r="JR24" s="166">
        <v>52.3508</v>
      </c>
      <c r="JS24" s="166">
        <v>49.854300000000002</v>
      </c>
      <c r="JT24" s="167"/>
      <c r="JU24" s="166">
        <v>-27.5</v>
      </c>
      <c r="JV24" s="166">
        <v>21.325800000000001</v>
      </c>
      <c r="JW24" s="166">
        <v>6.72</v>
      </c>
      <c r="JX24" s="167"/>
      <c r="JY24" s="166">
        <v>-44.698700000000002</v>
      </c>
      <c r="JZ24" s="166">
        <v>75.971999999999994</v>
      </c>
      <c r="KA24" s="166">
        <v>57.479199999999999</v>
      </c>
      <c r="KB24" s="166">
        <v>-43.313899999999997</v>
      </c>
      <c r="KC24" s="166">
        <v>-72.876199999999997</v>
      </c>
      <c r="KD24" s="166">
        <v>46.999899999999997</v>
      </c>
      <c r="KE24" s="166">
        <v>26.2423</v>
      </c>
      <c r="KF24" s="166">
        <v>19.8</v>
      </c>
      <c r="KG24" s="166">
        <v>-19.2</v>
      </c>
      <c r="KH24" s="166">
        <v>0</v>
      </c>
      <c r="KI24" s="166">
        <v>180.13460000000001</v>
      </c>
    </row>
    <row r="25" spans="1:295" ht="18" customHeight="1" x14ac:dyDescent="0.3">
      <c r="A25" s="161" t="s">
        <v>70</v>
      </c>
      <c r="B25" s="161" t="s">
        <v>819</v>
      </c>
      <c r="C25" s="162">
        <v>0</v>
      </c>
      <c r="D25" s="162">
        <v>18.186499999999999</v>
      </c>
      <c r="E25" s="162">
        <v>-36.567</v>
      </c>
      <c r="F25" s="162">
        <v>-34.956699999999998</v>
      </c>
      <c r="G25" s="162">
        <v>33.076999999999998</v>
      </c>
      <c r="H25" s="162">
        <v>0</v>
      </c>
      <c r="I25" s="162">
        <v>65.728899999999996</v>
      </c>
      <c r="J25" s="162">
        <v>-126.9349</v>
      </c>
      <c r="K25" s="162">
        <v>52.559399999999997</v>
      </c>
      <c r="L25" s="162">
        <v>26.659199999999998</v>
      </c>
      <c r="M25" s="162">
        <v>26.076000000000001</v>
      </c>
      <c r="N25" s="162">
        <v>-24.42</v>
      </c>
      <c r="O25" s="162">
        <v>-38.645000000000003</v>
      </c>
      <c r="P25" s="162">
        <v>33</v>
      </c>
      <c r="Q25" s="162">
        <v>16.559999999999999</v>
      </c>
      <c r="R25" s="162">
        <v>-33</v>
      </c>
      <c r="S25" s="162">
        <v>13.0954</v>
      </c>
      <c r="T25" s="162">
        <v>259.70299999999997</v>
      </c>
      <c r="U25" s="162">
        <v>8.8010999999999999</v>
      </c>
      <c r="V25" s="162">
        <v>9.0429999999999993</v>
      </c>
      <c r="W25" s="162">
        <v>13.997199999999999</v>
      </c>
      <c r="X25" s="162">
        <v>0</v>
      </c>
      <c r="Y25" s="162">
        <v>11.497299999999999</v>
      </c>
      <c r="Z25" s="162">
        <v>7.1287000000000003</v>
      </c>
      <c r="AA25" s="163"/>
      <c r="AB25" s="163"/>
      <c r="AC25" s="162">
        <v>-67.98</v>
      </c>
      <c r="AD25" s="162">
        <v>-68.13</v>
      </c>
      <c r="AE25" s="163"/>
      <c r="AF25" s="162">
        <v>24.42</v>
      </c>
      <c r="AG25" s="162">
        <v>37.4</v>
      </c>
      <c r="AH25" s="162">
        <v>8.0039999999999996</v>
      </c>
      <c r="AI25" s="162">
        <v>0.21299999999999999</v>
      </c>
      <c r="AJ25" s="162">
        <v>-63.35</v>
      </c>
      <c r="AK25" s="162">
        <v>-63.97</v>
      </c>
      <c r="AL25" s="162">
        <v>-50.28</v>
      </c>
      <c r="AM25" s="162">
        <v>64.77</v>
      </c>
      <c r="AN25" s="162">
        <v>64.7</v>
      </c>
      <c r="AO25" s="162">
        <v>14.9336</v>
      </c>
      <c r="AP25" s="162">
        <v>-1.9922</v>
      </c>
      <c r="AQ25" s="162">
        <v>0</v>
      </c>
      <c r="AR25" s="162">
        <v>0</v>
      </c>
      <c r="AS25" s="162">
        <v>0</v>
      </c>
      <c r="AT25" s="162">
        <v>-41.929200000000002</v>
      </c>
      <c r="AU25" s="162">
        <v>-40.6648</v>
      </c>
      <c r="AV25" s="162">
        <v>7.8013000000000003</v>
      </c>
      <c r="AW25" s="162">
        <v>8.1038999999999994</v>
      </c>
      <c r="AX25" s="162">
        <v>0</v>
      </c>
      <c r="AY25" s="162">
        <v>94.709199999999996</v>
      </c>
      <c r="AZ25" s="162">
        <v>-0.52349999999999997</v>
      </c>
      <c r="BA25" s="162">
        <v>-5.0793999999999997</v>
      </c>
      <c r="BB25" s="162">
        <v>-446.69880000000001</v>
      </c>
      <c r="BC25" s="162">
        <v>2.1208</v>
      </c>
      <c r="BD25" s="162">
        <v>-0.9</v>
      </c>
      <c r="BE25" s="162">
        <v>-0.8</v>
      </c>
      <c r="BF25" s="162">
        <v>45.874499999999998</v>
      </c>
      <c r="BG25" s="162">
        <v>44.614100000000001</v>
      </c>
      <c r="BH25" s="162">
        <v>-5.8665000000000003</v>
      </c>
      <c r="BI25" s="163"/>
      <c r="BJ25" s="162">
        <v>-23.466999999999999</v>
      </c>
      <c r="BK25" s="162">
        <v>8.4656000000000002</v>
      </c>
      <c r="BL25" s="162">
        <v>10.3216</v>
      </c>
      <c r="BM25" s="162">
        <v>7.1079999999999997</v>
      </c>
      <c r="BN25" s="162">
        <v>484.0539</v>
      </c>
      <c r="BO25" s="162">
        <v>143.68109999999999</v>
      </c>
      <c r="BP25" s="162">
        <v>144.01679999999999</v>
      </c>
      <c r="BQ25" s="162">
        <v>-474.59070000000003</v>
      </c>
      <c r="BR25" s="162">
        <v>533.42439999999999</v>
      </c>
      <c r="BS25" s="163"/>
      <c r="BT25" s="162">
        <v>-129.58199999999999</v>
      </c>
      <c r="BU25" s="162">
        <v>0</v>
      </c>
      <c r="BV25" s="162">
        <v>93.917599999999993</v>
      </c>
      <c r="BW25" s="162">
        <v>27.1</v>
      </c>
      <c r="BX25" s="162">
        <v>26.26</v>
      </c>
      <c r="BY25" s="162">
        <v>63.04</v>
      </c>
      <c r="BZ25" s="162">
        <v>75.69</v>
      </c>
      <c r="CA25" s="162">
        <v>-87.871700000000004</v>
      </c>
      <c r="CB25" s="162">
        <v>-88.541499999999999</v>
      </c>
      <c r="CC25" s="162">
        <v>147.4786</v>
      </c>
      <c r="CD25" s="162">
        <v>148.1156</v>
      </c>
      <c r="CE25" s="162">
        <v>3.6139000000000001</v>
      </c>
      <c r="CF25" s="162">
        <v>-117.5116</v>
      </c>
      <c r="CG25" s="162">
        <v>-117.26900000000001</v>
      </c>
      <c r="CH25" s="162">
        <v>9.5215999999999994</v>
      </c>
      <c r="CI25" s="162">
        <v>-80.264499999999998</v>
      </c>
      <c r="CJ25" s="162">
        <v>0</v>
      </c>
      <c r="CK25" s="162">
        <v>0</v>
      </c>
      <c r="CL25" s="162">
        <v>42.5</v>
      </c>
      <c r="CM25" s="162">
        <v>161</v>
      </c>
      <c r="CN25" s="162">
        <v>-18.149999999999999</v>
      </c>
      <c r="CO25" s="162">
        <v>19.414000000000001</v>
      </c>
      <c r="CP25" s="162">
        <v>18.272200000000002</v>
      </c>
      <c r="CQ25" s="162">
        <v>20.4391</v>
      </c>
      <c r="CR25" s="162">
        <v>6.0030000000000001</v>
      </c>
      <c r="CS25" s="162">
        <v>6.4123999999999999</v>
      </c>
      <c r="CT25" s="162">
        <v>48.611499999999999</v>
      </c>
      <c r="CU25" s="162">
        <v>-107.6628</v>
      </c>
      <c r="CV25" s="162">
        <v>58.773299999999999</v>
      </c>
      <c r="CW25" s="162">
        <v>13.3644</v>
      </c>
      <c r="CX25" s="162">
        <v>62.16</v>
      </c>
      <c r="CY25" s="162">
        <v>75</v>
      </c>
      <c r="CZ25" s="162">
        <v>50.632300000000001</v>
      </c>
      <c r="DA25" s="162">
        <v>48.3444</v>
      </c>
      <c r="DB25" s="162">
        <v>-32.04</v>
      </c>
      <c r="DC25" s="162">
        <v>0</v>
      </c>
      <c r="DD25" s="162">
        <v>80.399000000000001</v>
      </c>
      <c r="DE25" s="162">
        <v>79.868200000000002</v>
      </c>
      <c r="DF25" s="162">
        <v>-117.7906</v>
      </c>
      <c r="DG25" s="162">
        <v>0</v>
      </c>
      <c r="DH25" s="162">
        <v>-19.41</v>
      </c>
      <c r="DI25" s="162">
        <v>-110.2</v>
      </c>
      <c r="DJ25" s="162">
        <v>-110</v>
      </c>
      <c r="DK25" s="162">
        <v>30.434899999999999</v>
      </c>
      <c r="DL25" s="162">
        <v>62.118499999999997</v>
      </c>
      <c r="DM25" s="162">
        <v>74.688400000000001</v>
      </c>
      <c r="DN25" s="162">
        <v>91.424599999999998</v>
      </c>
      <c r="DO25" s="162">
        <v>62.27</v>
      </c>
      <c r="DP25" s="162">
        <v>-12.15</v>
      </c>
      <c r="DQ25" s="162">
        <v>60.223500000000001</v>
      </c>
      <c r="DR25" s="162">
        <v>115.6366</v>
      </c>
      <c r="DS25" s="162">
        <v>-27.22</v>
      </c>
      <c r="DT25" s="162">
        <v>-27.72</v>
      </c>
      <c r="DU25" s="162">
        <v>122.42</v>
      </c>
      <c r="DV25" s="162">
        <v>66.89</v>
      </c>
      <c r="DW25" s="162">
        <v>115.7818</v>
      </c>
      <c r="DX25" s="162">
        <v>114.5818</v>
      </c>
      <c r="DY25" s="162">
        <v>-69.292299999999997</v>
      </c>
      <c r="DZ25" s="162">
        <v>-68.172700000000006</v>
      </c>
      <c r="EA25" s="162">
        <v>260.73309999999998</v>
      </c>
      <c r="EB25" s="162">
        <v>219.08949999999999</v>
      </c>
      <c r="EC25" s="162">
        <v>204.36539999999999</v>
      </c>
      <c r="ED25" s="162">
        <v>0</v>
      </c>
      <c r="EE25" s="162">
        <v>34.8842</v>
      </c>
      <c r="EF25" s="162">
        <v>24.951499999999999</v>
      </c>
      <c r="EG25" s="162">
        <v>-20.919</v>
      </c>
      <c r="EH25" s="162">
        <v>486.32600000000002</v>
      </c>
      <c r="EI25" s="162">
        <v>-23.904399999999999</v>
      </c>
      <c r="EJ25" s="163"/>
      <c r="EK25" s="162">
        <v>-38.6205</v>
      </c>
      <c r="EL25" s="162">
        <v>-36.126100000000001</v>
      </c>
      <c r="EM25" s="162">
        <v>47.348399999999998</v>
      </c>
      <c r="EN25" s="162">
        <v>-19.437200000000001</v>
      </c>
      <c r="EO25" s="162">
        <v>-18.028600000000001</v>
      </c>
      <c r="EP25" s="162">
        <v>38.448</v>
      </c>
      <c r="EQ25" s="162">
        <v>-64.874499999999998</v>
      </c>
      <c r="ER25" s="162">
        <v>-65.563699999999997</v>
      </c>
      <c r="ES25" s="162">
        <v>9.6122999999999994</v>
      </c>
      <c r="ET25" s="162">
        <v>0</v>
      </c>
      <c r="EU25" s="162">
        <v>0</v>
      </c>
      <c r="EV25" s="162">
        <v>1</v>
      </c>
      <c r="EW25" s="162">
        <v>12.868</v>
      </c>
      <c r="EX25" s="162">
        <v>-89.100399999999993</v>
      </c>
      <c r="EY25" s="162">
        <v>-53.840800000000002</v>
      </c>
      <c r="EZ25" s="162">
        <v>0</v>
      </c>
      <c r="FA25" s="162">
        <v>3.9918</v>
      </c>
      <c r="FB25" s="162">
        <v>-23.628599999999999</v>
      </c>
      <c r="FC25" s="162">
        <v>-5.4724000000000004</v>
      </c>
      <c r="FD25" s="162">
        <v>15.7165</v>
      </c>
      <c r="FE25" s="162">
        <v>0</v>
      </c>
      <c r="FF25" s="162">
        <v>0</v>
      </c>
      <c r="FG25" s="162">
        <v>37.902999999999999</v>
      </c>
      <c r="FH25" s="162">
        <v>38.5946</v>
      </c>
      <c r="FI25" s="162">
        <v>37.828000000000003</v>
      </c>
      <c r="FJ25" s="162">
        <v>88.584400000000002</v>
      </c>
      <c r="FK25" s="162">
        <v>88.249499999999998</v>
      </c>
      <c r="FL25" s="162">
        <v>-125.9271</v>
      </c>
      <c r="FM25" s="162">
        <v>72.279899999999998</v>
      </c>
      <c r="FN25" s="162">
        <v>71.394199999999998</v>
      </c>
      <c r="FO25" s="162">
        <v>-79.3994</v>
      </c>
      <c r="FP25" s="162">
        <v>-64.233099999999993</v>
      </c>
      <c r="FQ25" s="162">
        <v>0</v>
      </c>
      <c r="FR25" s="162">
        <v>0</v>
      </c>
      <c r="FS25" s="162">
        <v>13.7752</v>
      </c>
      <c r="FT25" s="162">
        <v>0.97440000000000004</v>
      </c>
      <c r="FU25" s="162">
        <v>0</v>
      </c>
      <c r="FV25" s="162">
        <v>8.73</v>
      </c>
      <c r="FW25" s="162">
        <v>-57.0944</v>
      </c>
      <c r="FX25" s="162">
        <v>9.8506</v>
      </c>
      <c r="FY25" s="162">
        <v>-14.954000000000001</v>
      </c>
      <c r="FZ25" s="162">
        <v>4.2590000000000003</v>
      </c>
      <c r="GA25" s="162">
        <v>11.4298</v>
      </c>
      <c r="GB25" s="162">
        <v>18.37</v>
      </c>
      <c r="GC25" s="162">
        <v>65.013900000000007</v>
      </c>
      <c r="GD25" s="162">
        <v>81.697100000000006</v>
      </c>
      <c r="GE25" s="162">
        <v>16.260000000000002</v>
      </c>
      <c r="GF25" s="162">
        <v>88.7453</v>
      </c>
      <c r="GG25" s="162">
        <v>27.9</v>
      </c>
      <c r="GH25" s="162">
        <v>-22.848400000000002</v>
      </c>
      <c r="GI25" s="162">
        <v>-0.48259999999999997</v>
      </c>
      <c r="GJ25" s="162">
        <v>0</v>
      </c>
      <c r="GK25" s="162">
        <v>1.8431</v>
      </c>
      <c r="GL25" s="162">
        <v>0</v>
      </c>
      <c r="GM25" s="162">
        <v>0</v>
      </c>
      <c r="GN25" s="162">
        <v>-14.5769</v>
      </c>
      <c r="GO25" s="162">
        <v>-35.878999999999998</v>
      </c>
      <c r="GP25" s="162">
        <v>28.426200000000001</v>
      </c>
      <c r="GQ25" s="162">
        <v>56.301400000000001</v>
      </c>
      <c r="GR25" s="162">
        <v>116.28449999999999</v>
      </c>
      <c r="GS25" s="162">
        <v>75.893500000000003</v>
      </c>
      <c r="GT25" s="162">
        <v>-179.1968</v>
      </c>
      <c r="GU25" s="162">
        <v>-27.123699999999999</v>
      </c>
      <c r="GV25" s="162">
        <v>44.1402</v>
      </c>
      <c r="GW25" s="162">
        <v>-32.532899999999998</v>
      </c>
      <c r="GX25" s="162">
        <v>6.6444999999999999</v>
      </c>
      <c r="GY25" s="162">
        <v>2.5097999999999998</v>
      </c>
      <c r="GZ25" s="162">
        <v>2.0777999999999999</v>
      </c>
      <c r="HA25" s="162">
        <v>8.0259</v>
      </c>
      <c r="HB25" s="162">
        <v>171.3699</v>
      </c>
      <c r="HC25" s="162">
        <v>168.92359999999999</v>
      </c>
      <c r="HD25" s="162">
        <v>284.10000000000002</v>
      </c>
      <c r="HE25" s="162">
        <v>-280.81020000000001</v>
      </c>
      <c r="HF25" s="162">
        <v>-443.339</v>
      </c>
      <c r="HG25" s="162">
        <v>447.21850000000001</v>
      </c>
      <c r="HH25" s="162">
        <v>442.92129999999997</v>
      </c>
      <c r="HI25" s="162">
        <v>-164.5933</v>
      </c>
      <c r="HJ25" s="162">
        <v>-160.8168</v>
      </c>
      <c r="HK25" s="162">
        <v>-55.503100000000003</v>
      </c>
      <c r="HL25" s="162">
        <v>-47.953099999999999</v>
      </c>
      <c r="HM25" s="162">
        <v>73.634200000000007</v>
      </c>
      <c r="HN25" s="162">
        <v>75.883899999999997</v>
      </c>
      <c r="HO25" s="162">
        <v>0</v>
      </c>
      <c r="HP25" s="162">
        <v>0</v>
      </c>
      <c r="HQ25" s="162">
        <v>10.846399999999999</v>
      </c>
      <c r="HR25" s="162">
        <v>11.4726</v>
      </c>
      <c r="HS25" s="162">
        <v>-3.5657000000000001</v>
      </c>
      <c r="HT25" s="162">
        <v>-3.2932999999999999</v>
      </c>
      <c r="HU25" s="162">
        <v>160.85</v>
      </c>
      <c r="HV25" s="162">
        <v>158.59</v>
      </c>
      <c r="HW25" s="162">
        <v>51.8</v>
      </c>
      <c r="HX25" s="162">
        <v>50.8</v>
      </c>
      <c r="HY25" s="162">
        <v>21.432099999999998</v>
      </c>
      <c r="HZ25" s="162">
        <v>-8.8800000000000008</v>
      </c>
      <c r="IA25" s="162">
        <v>-343.61</v>
      </c>
      <c r="IB25" s="162">
        <v>68.934200000000004</v>
      </c>
      <c r="IC25" s="162">
        <v>69.580200000000005</v>
      </c>
      <c r="ID25" s="162">
        <v>10.5</v>
      </c>
      <c r="IE25" s="162">
        <v>26.8</v>
      </c>
      <c r="IF25" s="162">
        <v>-22.4</v>
      </c>
      <c r="IG25" s="162">
        <v>-22</v>
      </c>
      <c r="IH25" s="162">
        <v>1.0782</v>
      </c>
      <c r="II25" s="162">
        <v>0.98260000000000003</v>
      </c>
      <c r="IJ25" s="162">
        <v>-441.69490000000002</v>
      </c>
      <c r="IK25" s="162">
        <v>51.127499999999998</v>
      </c>
      <c r="IL25" s="162">
        <v>255.08109999999999</v>
      </c>
      <c r="IM25" s="162">
        <v>178.05760000000001</v>
      </c>
      <c r="IN25" s="162">
        <v>28.793399999999998</v>
      </c>
      <c r="IO25" s="162">
        <v>-175.45519999999999</v>
      </c>
      <c r="IP25" s="162">
        <v>174.30869999999999</v>
      </c>
      <c r="IQ25" s="162">
        <v>-169.59440000000001</v>
      </c>
      <c r="IR25" s="162">
        <v>-43.102800000000002</v>
      </c>
      <c r="IS25" s="162">
        <v>-167.3707</v>
      </c>
      <c r="IT25" s="162">
        <v>0</v>
      </c>
      <c r="IU25" s="162">
        <v>0</v>
      </c>
      <c r="IV25" s="162">
        <v>165.4735</v>
      </c>
      <c r="IW25" s="162">
        <v>-245.2139</v>
      </c>
      <c r="IX25" s="162">
        <v>39.255899999999997</v>
      </c>
      <c r="IY25" s="162">
        <v>-205.7362</v>
      </c>
      <c r="IZ25" s="162">
        <v>204.7852</v>
      </c>
      <c r="JA25" s="162">
        <v>-7.1452999999999998</v>
      </c>
      <c r="JB25" s="163"/>
      <c r="JC25" s="162">
        <v>27.04</v>
      </c>
      <c r="JD25" s="162">
        <v>6.1120000000000001</v>
      </c>
      <c r="JE25" s="162">
        <v>6.1029999999999998</v>
      </c>
      <c r="JF25" s="162">
        <v>-26.08</v>
      </c>
      <c r="JG25" s="162">
        <v>14.08</v>
      </c>
      <c r="JH25" s="163"/>
      <c r="JI25" s="162">
        <v>-14.4732</v>
      </c>
      <c r="JJ25" s="162">
        <v>-35.1858</v>
      </c>
      <c r="JK25" s="162">
        <v>-15.672499999999999</v>
      </c>
      <c r="JL25" s="162">
        <v>41.5</v>
      </c>
      <c r="JM25" s="162">
        <v>53.037999999999997</v>
      </c>
      <c r="JN25" s="162">
        <v>52.325000000000003</v>
      </c>
      <c r="JO25" s="162">
        <v>10.414300000000001</v>
      </c>
      <c r="JP25" s="162">
        <v>12.3628</v>
      </c>
      <c r="JQ25" s="162">
        <v>49.014800000000001</v>
      </c>
      <c r="JR25" s="162">
        <v>49.235999999999997</v>
      </c>
      <c r="JS25" s="162">
        <v>47.921199999999999</v>
      </c>
      <c r="JT25" s="163"/>
      <c r="JU25" s="162">
        <v>-26.6</v>
      </c>
      <c r="JV25" s="162">
        <v>20.892499999999998</v>
      </c>
      <c r="JW25" s="162">
        <v>7.03</v>
      </c>
      <c r="JX25" s="163"/>
      <c r="JY25" s="162">
        <v>-44.3444</v>
      </c>
      <c r="JZ25" s="162">
        <v>76.277500000000003</v>
      </c>
      <c r="KA25" s="162">
        <v>56.558199999999999</v>
      </c>
      <c r="KB25" s="162">
        <v>-44.886800000000001</v>
      </c>
      <c r="KC25" s="162">
        <v>-75.253900000000002</v>
      </c>
      <c r="KD25" s="162">
        <v>45.082999999999998</v>
      </c>
      <c r="KE25" s="162">
        <v>28.477499999999999</v>
      </c>
      <c r="KF25" s="162">
        <v>19.100000000000001</v>
      </c>
      <c r="KG25" s="162">
        <v>-19</v>
      </c>
      <c r="KH25" s="162">
        <v>0</v>
      </c>
      <c r="KI25" s="162">
        <v>186.20609999999999</v>
      </c>
    </row>
    <row r="26" spans="1:295" ht="18" customHeight="1" x14ac:dyDescent="0.3">
      <c r="A26" s="161" t="s">
        <v>70</v>
      </c>
      <c r="B26" s="161" t="s">
        <v>820</v>
      </c>
      <c r="C26" s="164">
        <v>0</v>
      </c>
      <c r="D26" s="164">
        <v>19.424099999999999</v>
      </c>
      <c r="E26" s="164">
        <v>-38.7254</v>
      </c>
      <c r="F26" s="164">
        <v>-34.542999999999999</v>
      </c>
      <c r="G26" s="164">
        <v>34.243099999999998</v>
      </c>
      <c r="H26" s="164">
        <v>0</v>
      </c>
      <c r="I26" s="164">
        <v>68.048000000000002</v>
      </c>
      <c r="J26" s="164">
        <v>-133.11019999999999</v>
      </c>
      <c r="K26" s="164">
        <v>54.1907</v>
      </c>
      <c r="L26" s="164">
        <v>27.783200000000001</v>
      </c>
      <c r="M26" s="164">
        <v>27.114699999999999</v>
      </c>
      <c r="N26" s="164">
        <v>-26.64</v>
      </c>
      <c r="O26" s="164">
        <v>-39.640999999999998</v>
      </c>
      <c r="P26" s="164">
        <v>35.200000000000003</v>
      </c>
      <c r="Q26" s="164">
        <v>16.559999999999999</v>
      </c>
      <c r="R26" s="164">
        <v>-33</v>
      </c>
      <c r="S26" s="164">
        <v>13.443099999999999</v>
      </c>
      <c r="T26" s="164">
        <v>268.50319999999999</v>
      </c>
      <c r="U26" s="164">
        <v>9.7482000000000006</v>
      </c>
      <c r="V26" s="164">
        <v>9.9047000000000001</v>
      </c>
      <c r="W26" s="164">
        <v>15.523099999999999</v>
      </c>
      <c r="X26" s="164">
        <v>0</v>
      </c>
      <c r="Y26" s="164">
        <v>11.519600000000001</v>
      </c>
      <c r="Z26" s="164">
        <v>6.7176999999999998</v>
      </c>
      <c r="AA26" s="165"/>
      <c r="AB26" s="165"/>
      <c r="AC26" s="164">
        <v>-69.88</v>
      </c>
      <c r="AD26" s="164">
        <v>-69.849999999999994</v>
      </c>
      <c r="AE26" s="165"/>
      <c r="AF26" s="164">
        <v>26.64</v>
      </c>
      <c r="AG26" s="164">
        <v>37.4</v>
      </c>
      <c r="AH26" s="164">
        <v>7.0010000000000003</v>
      </c>
      <c r="AI26" s="164">
        <v>0.20899999999999999</v>
      </c>
      <c r="AJ26" s="164">
        <v>-64.91</v>
      </c>
      <c r="AK26" s="164">
        <v>-65.38</v>
      </c>
      <c r="AL26" s="164">
        <v>-51.03</v>
      </c>
      <c r="AM26" s="164">
        <v>66.040000000000006</v>
      </c>
      <c r="AN26" s="164">
        <v>66.2</v>
      </c>
      <c r="AO26" s="164">
        <v>15.119300000000001</v>
      </c>
      <c r="AP26" s="164">
        <v>-1.8943000000000001</v>
      </c>
      <c r="AQ26" s="164">
        <v>0</v>
      </c>
      <c r="AR26" s="164">
        <v>0</v>
      </c>
      <c r="AS26" s="164">
        <v>0</v>
      </c>
      <c r="AT26" s="164">
        <v>-43.134900000000002</v>
      </c>
      <c r="AU26" s="164">
        <v>-42.721699999999998</v>
      </c>
      <c r="AV26" s="164">
        <v>7.3752000000000004</v>
      </c>
      <c r="AW26" s="164">
        <v>8.1419999999999995</v>
      </c>
      <c r="AX26" s="164">
        <v>0</v>
      </c>
      <c r="AY26" s="164">
        <v>98.46</v>
      </c>
      <c r="AZ26" s="164">
        <v>-0.52349999999999997</v>
      </c>
      <c r="BA26" s="164">
        <v>-2.6941000000000002</v>
      </c>
      <c r="BB26" s="164">
        <v>-473.6909</v>
      </c>
      <c r="BC26" s="164">
        <v>1.966</v>
      </c>
      <c r="BD26" s="164">
        <v>-0.9</v>
      </c>
      <c r="BE26" s="164">
        <v>-0.9</v>
      </c>
      <c r="BF26" s="164">
        <v>47.434100000000001</v>
      </c>
      <c r="BG26" s="164">
        <v>45.959000000000003</v>
      </c>
      <c r="BH26" s="164">
        <v>-6.3794000000000004</v>
      </c>
      <c r="BI26" s="165"/>
      <c r="BJ26" s="164">
        <v>-25.4023</v>
      </c>
      <c r="BK26" s="164">
        <v>10.370900000000001</v>
      </c>
      <c r="BL26" s="164">
        <v>11.2461</v>
      </c>
      <c r="BM26" s="164">
        <v>7.5797999999999996</v>
      </c>
      <c r="BN26" s="164">
        <v>507.52260000000001</v>
      </c>
      <c r="BO26" s="164">
        <v>156.9872</v>
      </c>
      <c r="BP26" s="164">
        <v>157.29230000000001</v>
      </c>
      <c r="BQ26" s="164">
        <v>-517.21799999999996</v>
      </c>
      <c r="BR26" s="164">
        <v>559.62429999999995</v>
      </c>
      <c r="BS26" s="165"/>
      <c r="BT26" s="164">
        <v>-127.443</v>
      </c>
      <c r="BU26" s="164">
        <v>0</v>
      </c>
      <c r="BV26" s="164">
        <v>105.5437</v>
      </c>
      <c r="BW26" s="164">
        <v>18.809999999999999</v>
      </c>
      <c r="BX26" s="164">
        <v>26.1</v>
      </c>
      <c r="BY26" s="164">
        <v>0</v>
      </c>
      <c r="BZ26" s="164">
        <v>101.52</v>
      </c>
      <c r="CA26" s="164">
        <v>-91.488500000000002</v>
      </c>
      <c r="CB26" s="164">
        <v>-90.952699999999993</v>
      </c>
      <c r="CC26" s="164">
        <v>144.30359999999999</v>
      </c>
      <c r="CD26" s="164">
        <v>144.0204</v>
      </c>
      <c r="CE26" s="164">
        <v>3.1648999999999998</v>
      </c>
      <c r="CF26" s="164">
        <v>-121.13420000000001</v>
      </c>
      <c r="CG26" s="164">
        <v>-120.5903</v>
      </c>
      <c r="CH26" s="164">
        <v>8.0586000000000002</v>
      </c>
      <c r="CI26" s="164">
        <v>-86.994399999999999</v>
      </c>
      <c r="CJ26" s="164">
        <v>0</v>
      </c>
      <c r="CK26" s="164">
        <v>0</v>
      </c>
      <c r="CL26" s="164">
        <v>37.200000000000003</v>
      </c>
      <c r="CM26" s="164">
        <v>172.6</v>
      </c>
      <c r="CN26" s="164">
        <v>-18.5</v>
      </c>
      <c r="CO26" s="164">
        <v>26.580200000000001</v>
      </c>
      <c r="CP26" s="164">
        <v>25.587299999999999</v>
      </c>
      <c r="CQ26" s="164">
        <v>26.945900000000002</v>
      </c>
      <c r="CR26" s="164">
        <v>2.1233</v>
      </c>
      <c r="CS26" s="164">
        <v>3.1475</v>
      </c>
      <c r="CT26" s="164">
        <v>52.800400000000003</v>
      </c>
      <c r="CU26" s="164">
        <v>-115.06180000000001</v>
      </c>
      <c r="CV26" s="164">
        <v>64.657300000000006</v>
      </c>
      <c r="CW26" s="164">
        <v>13.177099999999999</v>
      </c>
      <c r="CX26" s="164">
        <v>63.21</v>
      </c>
      <c r="CY26" s="164">
        <v>77.53</v>
      </c>
      <c r="CZ26" s="164">
        <v>52.741700000000002</v>
      </c>
      <c r="DA26" s="164">
        <v>50.102200000000003</v>
      </c>
      <c r="DB26" s="164">
        <v>-33.24</v>
      </c>
      <c r="DC26" s="164">
        <v>0</v>
      </c>
      <c r="DD26" s="164">
        <v>86.390100000000004</v>
      </c>
      <c r="DE26" s="164">
        <v>85.670699999999997</v>
      </c>
      <c r="DF26" s="164">
        <v>-133.25630000000001</v>
      </c>
      <c r="DG26" s="164">
        <v>0</v>
      </c>
      <c r="DH26" s="164">
        <v>-20.130299999999998</v>
      </c>
      <c r="DI26" s="164">
        <v>-117.1</v>
      </c>
      <c r="DJ26" s="164">
        <v>-117</v>
      </c>
      <c r="DK26" s="164">
        <v>30.3415</v>
      </c>
      <c r="DL26" s="164">
        <v>65.634200000000007</v>
      </c>
      <c r="DM26" s="164">
        <v>78.915199999999999</v>
      </c>
      <c r="DN26" s="164">
        <v>94.940200000000004</v>
      </c>
      <c r="DO26" s="164">
        <v>64.89</v>
      </c>
      <c r="DP26" s="164">
        <v>-13.3</v>
      </c>
      <c r="DQ26" s="164">
        <v>63.706499999999998</v>
      </c>
      <c r="DR26" s="164">
        <v>131.43</v>
      </c>
      <c r="DS26" s="164">
        <v>-27.51</v>
      </c>
      <c r="DT26" s="164">
        <v>-27.79</v>
      </c>
      <c r="DU26" s="164">
        <v>115.77</v>
      </c>
      <c r="DV26" s="164">
        <v>68.05</v>
      </c>
      <c r="DW26" s="164">
        <v>132.6909</v>
      </c>
      <c r="DX26" s="164">
        <v>130.34549999999999</v>
      </c>
      <c r="DY26" s="164">
        <v>-66.806100000000001</v>
      </c>
      <c r="DZ26" s="164">
        <v>-63.809100000000001</v>
      </c>
      <c r="EA26" s="164">
        <v>284.41590000000002</v>
      </c>
      <c r="EB26" s="164">
        <v>237.8826</v>
      </c>
      <c r="EC26" s="164">
        <v>222.56729999999999</v>
      </c>
      <c r="ED26" s="164">
        <v>0</v>
      </c>
      <c r="EE26" s="164">
        <v>62.100099999999998</v>
      </c>
      <c r="EF26" s="164">
        <v>52.2821</v>
      </c>
      <c r="EG26" s="164">
        <v>-21.012</v>
      </c>
      <c r="EH26" s="164">
        <v>524.6001</v>
      </c>
      <c r="EI26" s="164">
        <v>-32.213900000000002</v>
      </c>
      <c r="EJ26" s="165"/>
      <c r="EK26" s="164">
        <v>-34.453000000000003</v>
      </c>
      <c r="EL26" s="164">
        <v>-32.084400000000002</v>
      </c>
      <c r="EM26" s="164">
        <v>23.798999999999999</v>
      </c>
      <c r="EN26" s="164">
        <v>-29.640799999999999</v>
      </c>
      <c r="EO26" s="164">
        <v>-27.040800000000001</v>
      </c>
      <c r="EP26" s="164">
        <v>167.48400000000001</v>
      </c>
      <c r="EQ26" s="164">
        <v>-77.271100000000004</v>
      </c>
      <c r="ER26" s="164">
        <v>-78.642600000000002</v>
      </c>
      <c r="ES26" s="164">
        <v>-17.540199999999999</v>
      </c>
      <c r="ET26" s="164">
        <v>0</v>
      </c>
      <c r="EU26" s="164">
        <v>0</v>
      </c>
      <c r="EV26" s="164">
        <v>116.5</v>
      </c>
      <c r="EW26" s="164">
        <v>13.264799999999999</v>
      </c>
      <c r="EX26" s="164">
        <v>-110.974</v>
      </c>
      <c r="EY26" s="164">
        <v>-57.446899999999999</v>
      </c>
      <c r="EZ26" s="164">
        <v>0</v>
      </c>
      <c r="FA26" s="164">
        <v>6.0974000000000004</v>
      </c>
      <c r="FB26" s="164">
        <v>-50.254100000000001</v>
      </c>
      <c r="FC26" s="164">
        <v>19.57</v>
      </c>
      <c r="FD26" s="164">
        <v>16.4968</v>
      </c>
      <c r="FE26" s="164">
        <v>0</v>
      </c>
      <c r="FF26" s="164">
        <v>0</v>
      </c>
      <c r="FG26" s="164">
        <v>36.194400000000002</v>
      </c>
      <c r="FH26" s="164">
        <v>36.866900000000001</v>
      </c>
      <c r="FI26" s="164">
        <v>35.258499999999998</v>
      </c>
      <c r="FJ26" s="164">
        <v>90.593900000000005</v>
      </c>
      <c r="FK26" s="164">
        <v>91.096199999999996</v>
      </c>
      <c r="FL26" s="164">
        <v>-117.5543</v>
      </c>
      <c r="FM26" s="164">
        <v>67.816699999999997</v>
      </c>
      <c r="FN26" s="164">
        <v>67.468900000000005</v>
      </c>
      <c r="FO26" s="164">
        <v>-76.636499999999998</v>
      </c>
      <c r="FP26" s="164">
        <v>-59.672199999999997</v>
      </c>
      <c r="FQ26" s="164">
        <v>0</v>
      </c>
      <c r="FR26" s="164">
        <v>-37.630000000000003</v>
      </c>
      <c r="FS26" s="164">
        <v>13.565300000000001</v>
      </c>
      <c r="FT26" s="164">
        <v>1.0245</v>
      </c>
      <c r="FU26" s="164">
        <v>0</v>
      </c>
      <c r="FV26" s="164">
        <v>9.7200000000000006</v>
      </c>
      <c r="FW26" s="164">
        <v>-55.551900000000003</v>
      </c>
      <c r="FX26" s="164">
        <v>10.255100000000001</v>
      </c>
      <c r="FY26" s="164">
        <v>0</v>
      </c>
      <c r="FZ26" s="164">
        <v>4.274</v>
      </c>
      <c r="GA26" s="164">
        <v>11.6388</v>
      </c>
      <c r="GB26" s="164">
        <v>17.739999999999998</v>
      </c>
      <c r="GC26" s="164">
        <v>61.228999999999999</v>
      </c>
      <c r="GD26" s="164">
        <v>76.604500000000002</v>
      </c>
      <c r="GE26" s="164">
        <v>15.81</v>
      </c>
      <c r="GF26" s="164">
        <v>94.377700000000004</v>
      </c>
      <c r="GG26" s="164">
        <v>27.4</v>
      </c>
      <c r="GH26" s="164">
        <v>-25.678899999999999</v>
      </c>
      <c r="GI26" s="164">
        <v>0</v>
      </c>
      <c r="GJ26" s="164">
        <v>0</v>
      </c>
      <c r="GK26" s="164">
        <v>1.9075</v>
      </c>
      <c r="GL26" s="164">
        <v>0</v>
      </c>
      <c r="GM26" s="164">
        <v>0</v>
      </c>
      <c r="GN26" s="164">
        <v>-14.8665</v>
      </c>
      <c r="GO26" s="164">
        <v>-39.249600000000001</v>
      </c>
      <c r="GP26" s="164">
        <v>27.704699999999999</v>
      </c>
      <c r="GQ26" s="164">
        <v>61.763500000000001</v>
      </c>
      <c r="GR26" s="164">
        <v>117.027</v>
      </c>
      <c r="GS26" s="164">
        <v>76.768600000000006</v>
      </c>
      <c r="GT26" s="164">
        <v>-179.8826</v>
      </c>
      <c r="GU26" s="164">
        <v>-28.527899999999999</v>
      </c>
      <c r="GV26" s="164">
        <v>45.7804</v>
      </c>
      <c r="GW26" s="164">
        <v>-34.024299999999997</v>
      </c>
      <c r="GX26" s="164">
        <v>6.0408999999999997</v>
      </c>
      <c r="GY26" s="164">
        <v>3.2715999999999998</v>
      </c>
      <c r="GZ26" s="164">
        <v>2.8687999999999998</v>
      </c>
      <c r="HA26" s="164">
        <v>7</v>
      </c>
      <c r="HB26" s="164">
        <v>165.9991</v>
      </c>
      <c r="HC26" s="164">
        <v>163.89580000000001</v>
      </c>
      <c r="HD26" s="164">
        <v>285.8</v>
      </c>
      <c r="HE26" s="164">
        <v>-283.31700000000001</v>
      </c>
      <c r="HF26" s="164">
        <v>-427.048</v>
      </c>
      <c r="HG26" s="164">
        <v>428.96120000000002</v>
      </c>
      <c r="HH26" s="164">
        <v>426.44589999999999</v>
      </c>
      <c r="HI26" s="164">
        <v>-155.95859999999999</v>
      </c>
      <c r="HJ26" s="164">
        <v>-158.04750000000001</v>
      </c>
      <c r="HK26" s="164">
        <v>-51.433100000000003</v>
      </c>
      <c r="HL26" s="164">
        <v>-42.006599999999999</v>
      </c>
      <c r="HM26" s="164">
        <v>77.042299999999997</v>
      </c>
      <c r="HN26" s="164">
        <v>77.098600000000005</v>
      </c>
      <c r="HO26" s="164">
        <v>-113.8545</v>
      </c>
      <c r="HP26" s="164">
        <v>-112.07550000000001</v>
      </c>
      <c r="HQ26" s="164">
        <v>8.2866</v>
      </c>
      <c r="HR26" s="164">
        <v>7.9349999999999996</v>
      </c>
      <c r="HS26" s="164">
        <v>15.4068</v>
      </c>
      <c r="HT26" s="164">
        <v>16.558499999999999</v>
      </c>
      <c r="HU26" s="164">
        <v>157.99</v>
      </c>
      <c r="HV26" s="164">
        <v>157.31</v>
      </c>
      <c r="HW26" s="164">
        <v>53.1</v>
      </c>
      <c r="HX26" s="164">
        <v>53</v>
      </c>
      <c r="HY26" s="164">
        <v>21.310300000000002</v>
      </c>
      <c r="HZ26" s="164">
        <v>-51.28</v>
      </c>
      <c r="IA26" s="164">
        <v>-365.22570000000002</v>
      </c>
      <c r="IB26" s="164">
        <v>71.305700000000002</v>
      </c>
      <c r="IC26" s="164">
        <v>69.786100000000005</v>
      </c>
      <c r="ID26" s="164">
        <v>10.6</v>
      </c>
      <c r="IE26" s="164">
        <v>30.2</v>
      </c>
      <c r="IF26" s="164">
        <v>-18.600000000000001</v>
      </c>
      <c r="IG26" s="164">
        <v>-18.5</v>
      </c>
      <c r="IH26" s="164">
        <v>1.2435</v>
      </c>
      <c r="II26" s="164">
        <v>0</v>
      </c>
      <c r="IJ26" s="164">
        <v>-420.44850000000002</v>
      </c>
      <c r="IK26" s="164">
        <v>68.800899999999999</v>
      </c>
      <c r="IL26" s="164">
        <v>221.22290000000001</v>
      </c>
      <c r="IM26" s="164">
        <v>152.86009999999999</v>
      </c>
      <c r="IN26" s="164">
        <v>42.249000000000002</v>
      </c>
      <c r="IO26" s="164">
        <v>-150.3151</v>
      </c>
      <c r="IP26" s="164">
        <v>144.68350000000001</v>
      </c>
      <c r="IQ26" s="164">
        <v>-143.33150000000001</v>
      </c>
      <c r="IR26" s="164">
        <v>-23.672699999999999</v>
      </c>
      <c r="IS26" s="164">
        <v>-145.3614</v>
      </c>
      <c r="IT26" s="164">
        <v>0</v>
      </c>
      <c r="IU26" s="164">
        <v>0</v>
      </c>
      <c r="IV26" s="164">
        <v>143.4074</v>
      </c>
      <c r="IW26" s="164">
        <v>-212.0547</v>
      </c>
      <c r="IX26" s="164">
        <v>24.379200000000001</v>
      </c>
      <c r="IY26" s="164">
        <v>-185.8974</v>
      </c>
      <c r="IZ26" s="164">
        <v>187.17179999999999</v>
      </c>
      <c r="JA26" s="164">
        <v>-6.5109000000000004</v>
      </c>
      <c r="JB26" s="165"/>
      <c r="JC26" s="164">
        <v>29.76</v>
      </c>
      <c r="JD26" s="164">
        <v>6.0129999999999999</v>
      </c>
      <c r="JE26" s="164">
        <v>6.0039999999999996</v>
      </c>
      <c r="JF26" s="164">
        <v>-29.36</v>
      </c>
      <c r="JG26" s="164">
        <v>16.079999999999998</v>
      </c>
      <c r="JH26" s="165"/>
      <c r="JI26" s="164">
        <v>-17.402899999999999</v>
      </c>
      <c r="JJ26" s="164">
        <v>-31.612100000000002</v>
      </c>
      <c r="JK26" s="164">
        <v>-15.059100000000001</v>
      </c>
      <c r="JL26" s="164">
        <v>38.9</v>
      </c>
      <c r="JM26" s="164">
        <v>54.33</v>
      </c>
      <c r="JN26" s="164">
        <v>52.741</v>
      </c>
      <c r="JO26" s="164">
        <v>10.3233</v>
      </c>
      <c r="JP26" s="164">
        <v>12.326700000000001</v>
      </c>
      <c r="JQ26" s="164">
        <v>50.1083</v>
      </c>
      <c r="JR26" s="164">
        <v>50.473399999999998</v>
      </c>
      <c r="JS26" s="164">
        <v>49.874899999999997</v>
      </c>
      <c r="JT26" s="165"/>
      <c r="JU26" s="164">
        <v>-30.6</v>
      </c>
      <c r="JV26" s="164">
        <v>19.9451</v>
      </c>
      <c r="JW26" s="164">
        <v>7.34</v>
      </c>
      <c r="JX26" s="165"/>
      <c r="JY26" s="164">
        <v>-37.678800000000003</v>
      </c>
      <c r="JZ26" s="164">
        <v>74.564099999999996</v>
      </c>
      <c r="KA26" s="164">
        <v>53.156500000000001</v>
      </c>
      <c r="KB26" s="164">
        <v>-38.225299999999997</v>
      </c>
      <c r="KC26" s="164">
        <v>-73.618399999999994</v>
      </c>
      <c r="KD26" s="164">
        <v>40.9467</v>
      </c>
      <c r="KE26" s="164">
        <v>31.527699999999999</v>
      </c>
      <c r="KF26" s="164">
        <v>22.3</v>
      </c>
      <c r="KG26" s="164">
        <v>-23</v>
      </c>
      <c r="KH26" s="164">
        <v>0</v>
      </c>
      <c r="KI26" s="164">
        <v>182.91149999999999</v>
      </c>
    </row>
    <row r="27" spans="1:295" ht="18" customHeight="1" x14ac:dyDescent="0.3">
      <c r="A27" s="161" t="s">
        <v>70</v>
      </c>
      <c r="B27" s="161" t="s">
        <v>821</v>
      </c>
      <c r="C27" s="164">
        <v>0</v>
      </c>
      <c r="D27" s="164">
        <v>19.935099999999998</v>
      </c>
      <c r="E27" s="164">
        <v>-39.6907</v>
      </c>
      <c r="F27" s="164">
        <v>-33.290100000000002</v>
      </c>
      <c r="G27" s="164">
        <v>34.711500000000001</v>
      </c>
      <c r="H27" s="164">
        <v>0</v>
      </c>
      <c r="I27" s="164">
        <v>68.912700000000001</v>
      </c>
      <c r="J27" s="164">
        <v>-137.10390000000001</v>
      </c>
      <c r="K27" s="164">
        <v>57.563299999999998</v>
      </c>
      <c r="L27" s="164">
        <v>28.845099999999999</v>
      </c>
      <c r="M27" s="164">
        <v>28.232199999999999</v>
      </c>
      <c r="N27" s="164">
        <v>-28.86</v>
      </c>
      <c r="O27" s="164">
        <v>-41.322000000000003</v>
      </c>
      <c r="P27" s="164">
        <v>35.200000000000003</v>
      </c>
      <c r="Q27" s="164">
        <v>17.388000000000002</v>
      </c>
      <c r="R27" s="164">
        <v>0</v>
      </c>
      <c r="S27" s="164">
        <v>12.968</v>
      </c>
      <c r="T27" s="164">
        <v>276.36059999999998</v>
      </c>
      <c r="U27" s="164">
        <v>9.6719000000000008</v>
      </c>
      <c r="V27" s="164">
        <v>9.8770000000000007</v>
      </c>
      <c r="W27" s="164">
        <v>15.922599999999999</v>
      </c>
      <c r="X27" s="164">
        <v>0</v>
      </c>
      <c r="Y27" s="164">
        <v>11.1166</v>
      </c>
      <c r="Z27" s="164">
        <v>7.3613</v>
      </c>
      <c r="AA27" s="165"/>
      <c r="AB27" s="165"/>
      <c r="AC27" s="164">
        <v>-70.290000000000006</v>
      </c>
      <c r="AD27" s="164">
        <v>-70.239999999999995</v>
      </c>
      <c r="AE27" s="165"/>
      <c r="AF27" s="164">
        <v>28.86</v>
      </c>
      <c r="AG27" s="164">
        <v>39.6</v>
      </c>
      <c r="AH27" s="164">
        <v>7.633</v>
      </c>
      <c r="AI27" s="164">
        <v>0.214</v>
      </c>
      <c r="AJ27" s="164">
        <v>-70.84</v>
      </c>
      <c r="AK27" s="164">
        <v>-71.09</v>
      </c>
      <c r="AL27" s="164">
        <v>-41.44</v>
      </c>
      <c r="AM27" s="164">
        <v>71.64</v>
      </c>
      <c r="AN27" s="164">
        <v>71.03</v>
      </c>
      <c r="AO27" s="164">
        <v>15.9559</v>
      </c>
      <c r="AP27" s="164">
        <v>-2.8382999999999998</v>
      </c>
      <c r="AQ27" s="164">
        <v>0</v>
      </c>
      <c r="AR27" s="164">
        <v>0</v>
      </c>
      <c r="AS27" s="164">
        <v>0</v>
      </c>
      <c r="AT27" s="164">
        <v>-47.555500000000002</v>
      </c>
      <c r="AU27" s="164">
        <v>-47.997999999999998</v>
      </c>
      <c r="AV27" s="164">
        <v>16.758800000000001</v>
      </c>
      <c r="AW27" s="164">
        <v>17.961099999999998</v>
      </c>
      <c r="AX27" s="164">
        <v>0</v>
      </c>
      <c r="AY27" s="164">
        <v>97.656300000000002</v>
      </c>
      <c r="AZ27" s="164">
        <v>3.1570999999999998</v>
      </c>
      <c r="BA27" s="164">
        <v>18.187200000000001</v>
      </c>
      <c r="BB27" s="164">
        <v>-511.79840000000002</v>
      </c>
      <c r="BC27" s="164">
        <v>1.7575000000000001</v>
      </c>
      <c r="BD27" s="164">
        <v>-1</v>
      </c>
      <c r="BE27" s="164">
        <v>-0.9</v>
      </c>
      <c r="BF27" s="164">
        <v>52.839500000000001</v>
      </c>
      <c r="BG27" s="164">
        <v>51.000799999999998</v>
      </c>
      <c r="BH27" s="164">
        <v>-5.9939</v>
      </c>
      <c r="BI27" s="165"/>
      <c r="BJ27" s="164">
        <v>-31.722999999999999</v>
      </c>
      <c r="BK27" s="164">
        <v>10.6654</v>
      </c>
      <c r="BL27" s="164">
        <v>12.6168</v>
      </c>
      <c r="BM27" s="164">
        <v>8.4992999999999999</v>
      </c>
      <c r="BN27" s="164">
        <v>544.11429999999996</v>
      </c>
      <c r="BO27" s="164">
        <v>159.8254</v>
      </c>
      <c r="BP27" s="164">
        <v>161.59549999999999</v>
      </c>
      <c r="BQ27" s="164">
        <v>-554.84519999999998</v>
      </c>
      <c r="BR27" s="164">
        <v>585.67439999999999</v>
      </c>
      <c r="BS27" s="165"/>
      <c r="BT27" s="164">
        <v>-126.35080000000001</v>
      </c>
      <c r="BU27" s="164">
        <v>0</v>
      </c>
      <c r="BV27" s="164">
        <v>0</v>
      </c>
      <c r="BW27" s="164">
        <v>19.64</v>
      </c>
      <c r="BX27" s="164">
        <v>27.47</v>
      </c>
      <c r="BY27" s="164">
        <v>0</v>
      </c>
      <c r="BZ27" s="164">
        <v>104.74</v>
      </c>
      <c r="CA27" s="164">
        <v>-95.2393</v>
      </c>
      <c r="CB27" s="164">
        <v>-95.775099999999995</v>
      </c>
      <c r="CC27" s="164">
        <v>137.6395</v>
      </c>
      <c r="CD27" s="164">
        <v>138.46039999999999</v>
      </c>
      <c r="CE27" s="164">
        <v>1.6047</v>
      </c>
      <c r="CF27" s="164">
        <v>-117.992</v>
      </c>
      <c r="CG27" s="164">
        <v>-118.2367</v>
      </c>
      <c r="CH27" s="164">
        <v>7.3212000000000002</v>
      </c>
      <c r="CI27" s="164">
        <v>-85.043499999999995</v>
      </c>
      <c r="CJ27" s="164">
        <v>0</v>
      </c>
      <c r="CK27" s="164">
        <v>0</v>
      </c>
      <c r="CL27" s="164">
        <v>38.6</v>
      </c>
      <c r="CM27" s="164">
        <v>172.5</v>
      </c>
      <c r="CN27" s="164">
        <v>-18.7</v>
      </c>
      <c r="CO27" s="164">
        <v>30.604099999999999</v>
      </c>
      <c r="CP27" s="164">
        <v>29.872900000000001</v>
      </c>
      <c r="CQ27" s="164">
        <v>31.344999999999999</v>
      </c>
      <c r="CR27" s="164">
        <v>-0.56510000000000005</v>
      </c>
      <c r="CS27" s="164">
        <v>0.157</v>
      </c>
      <c r="CT27" s="164">
        <v>58.536000000000001</v>
      </c>
      <c r="CU27" s="164">
        <v>-120.2003</v>
      </c>
      <c r="CV27" s="164">
        <v>73.668800000000005</v>
      </c>
      <c r="CW27" s="164">
        <v>14.082000000000001</v>
      </c>
      <c r="CX27" s="164">
        <v>68.34</v>
      </c>
      <c r="CY27" s="164">
        <v>76.61</v>
      </c>
      <c r="CZ27" s="164">
        <v>54.851100000000002</v>
      </c>
      <c r="DA27" s="164">
        <v>51.86</v>
      </c>
      <c r="DB27" s="164">
        <v>-34.03</v>
      </c>
      <c r="DC27" s="164">
        <v>-2.3862999999999999</v>
      </c>
      <c r="DD27" s="164">
        <v>85.057000000000002</v>
      </c>
      <c r="DE27" s="164">
        <v>84.331000000000003</v>
      </c>
      <c r="DF27" s="164">
        <v>-135.24369999999999</v>
      </c>
      <c r="DG27" s="164">
        <v>0</v>
      </c>
      <c r="DH27" s="164">
        <v>-20.684999999999999</v>
      </c>
      <c r="DI27" s="164">
        <v>-115.4</v>
      </c>
      <c r="DJ27" s="164">
        <v>-115.2</v>
      </c>
      <c r="DK27" s="164">
        <v>30.418399999999998</v>
      </c>
      <c r="DL27" s="164">
        <v>68.270899999999997</v>
      </c>
      <c r="DM27" s="164">
        <v>80.793800000000005</v>
      </c>
      <c r="DN27" s="164">
        <v>98.455799999999996</v>
      </c>
      <c r="DO27" s="164">
        <v>67.040000000000006</v>
      </c>
      <c r="DP27" s="164">
        <v>-14.24</v>
      </c>
      <c r="DQ27" s="164">
        <v>64.206000000000003</v>
      </c>
      <c r="DR27" s="164">
        <v>135.81270000000001</v>
      </c>
      <c r="DS27" s="164">
        <v>-26.8</v>
      </c>
      <c r="DT27" s="164">
        <v>-26.7</v>
      </c>
      <c r="DU27" s="164">
        <v>114.84</v>
      </c>
      <c r="DV27" s="164">
        <v>68.58</v>
      </c>
      <c r="DW27" s="164">
        <v>138.94540000000001</v>
      </c>
      <c r="DX27" s="164">
        <v>135.10910000000001</v>
      </c>
      <c r="DY27" s="164">
        <v>-66.693299999999994</v>
      </c>
      <c r="DZ27" s="164">
        <v>-64.718199999999996</v>
      </c>
      <c r="EA27" s="164">
        <v>292.46769999999998</v>
      </c>
      <c r="EB27" s="164">
        <v>245.6591</v>
      </c>
      <c r="EC27" s="164">
        <v>230.8948</v>
      </c>
      <c r="ED27" s="164">
        <v>0</v>
      </c>
      <c r="EE27" s="164">
        <v>35.672699999999999</v>
      </c>
      <c r="EF27" s="164">
        <v>25.277699999999999</v>
      </c>
      <c r="EG27" s="164">
        <v>-23.847999999999999</v>
      </c>
      <c r="EH27" s="164">
        <v>563.74090000000001</v>
      </c>
      <c r="EI27" s="164">
        <v>-57.404400000000003</v>
      </c>
      <c r="EJ27" s="165"/>
      <c r="EK27" s="164">
        <v>-28.170500000000001</v>
      </c>
      <c r="EL27" s="164">
        <v>-25.538</v>
      </c>
      <c r="EM27" s="164">
        <v>56.491300000000003</v>
      </c>
      <c r="EN27" s="164">
        <v>-23.051500000000001</v>
      </c>
      <c r="EO27" s="164">
        <v>-20.9145</v>
      </c>
      <c r="EP27" s="164">
        <v>49.2</v>
      </c>
      <c r="EQ27" s="164">
        <v>-62.997300000000003</v>
      </c>
      <c r="ER27" s="164">
        <v>-63.89</v>
      </c>
      <c r="ES27" s="164">
        <v>12.998799999999999</v>
      </c>
      <c r="ET27" s="164">
        <v>0</v>
      </c>
      <c r="EU27" s="164">
        <v>0</v>
      </c>
      <c r="EV27" s="164">
        <v>1.1000000000000001</v>
      </c>
      <c r="EW27" s="164">
        <v>13.825699999999999</v>
      </c>
      <c r="EX27" s="164">
        <v>-99.084400000000002</v>
      </c>
      <c r="EY27" s="164">
        <v>-55.924700000000001</v>
      </c>
      <c r="EZ27" s="164">
        <v>0</v>
      </c>
      <c r="FA27" s="164">
        <v>4.0949999999999998</v>
      </c>
      <c r="FB27" s="164">
        <v>-24.977799999999998</v>
      </c>
      <c r="FC27" s="164">
        <v>-12.0572</v>
      </c>
      <c r="FD27" s="164">
        <v>16.596399999999999</v>
      </c>
      <c r="FE27" s="164">
        <v>0</v>
      </c>
      <c r="FF27" s="164">
        <v>0</v>
      </c>
      <c r="FG27" s="164">
        <v>37.686199999999999</v>
      </c>
      <c r="FH27" s="164">
        <v>37.209400000000002</v>
      </c>
      <c r="FI27" s="164">
        <v>35.930399999999999</v>
      </c>
      <c r="FJ27" s="164">
        <v>98.799199999999999</v>
      </c>
      <c r="FK27" s="164">
        <v>98.966700000000003</v>
      </c>
      <c r="FL27" s="164">
        <v>-109.0141</v>
      </c>
      <c r="FM27" s="164">
        <v>69.289000000000001</v>
      </c>
      <c r="FN27" s="164">
        <v>68.424899999999994</v>
      </c>
      <c r="FO27" s="164">
        <v>-67.970200000000006</v>
      </c>
      <c r="FP27" s="164">
        <v>-52.442</v>
      </c>
      <c r="FQ27" s="164">
        <v>0</v>
      </c>
      <c r="FR27" s="164">
        <v>0</v>
      </c>
      <c r="FS27" s="164">
        <v>13.7752</v>
      </c>
      <c r="FT27" s="164">
        <v>1.0207999999999999</v>
      </c>
      <c r="FU27" s="164">
        <v>0</v>
      </c>
      <c r="FV27" s="164">
        <v>9.1999999999999993</v>
      </c>
      <c r="FW27" s="164">
        <v>-54.022300000000001</v>
      </c>
      <c r="FX27" s="164">
        <v>10.254099999999999</v>
      </c>
      <c r="FY27" s="164">
        <v>-14.802</v>
      </c>
      <c r="FZ27" s="164">
        <v>4.3010000000000002</v>
      </c>
      <c r="GA27" s="164">
        <v>11.642300000000001</v>
      </c>
      <c r="GB27" s="164">
        <v>19.829999999999998</v>
      </c>
      <c r="GC27" s="164">
        <v>53.1068</v>
      </c>
      <c r="GD27" s="164">
        <v>68.769099999999995</v>
      </c>
      <c r="GE27" s="164">
        <v>16.45</v>
      </c>
      <c r="GF27" s="164">
        <v>96.63</v>
      </c>
      <c r="GG27" s="164">
        <v>28.3</v>
      </c>
      <c r="GH27" s="164">
        <v>-26.284500000000001</v>
      </c>
      <c r="GI27" s="164">
        <v>0</v>
      </c>
      <c r="GJ27" s="164">
        <v>0</v>
      </c>
      <c r="GK27" s="164">
        <v>1.9395</v>
      </c>
      <c r="GL27" s="164">
        <v>0</v>
      </c>
      <c r="GM27" s="164">
        <v>0</v>
      </c>
      <c r="GN27" s="164">
        <v>-16.427900000000001</v>
      </c>
      <c r="GO27" s="164">
        <v>-41.147100000000002</v>
      </c>
      <c r="GP27" s="164">
        <v>28.197299999999998</v>
      </c>
      <c r="GQ27" s="164">
        <v>63.612200000000001</v>
      </c>
      <c r="GR27" s="164">
        <v>117.80759999999999</v>
      </c>
      <c r="GS27" s="164">
        <v>78.218999999999994</v>
      </c>
      <c r="GT27" s="164">
        <v>-182.59639999999999</v>
      </c>
      <c r="GU27" s="164">
        <v>-29.248699999999999</v>
      </c>
      <c r="GV27" s="164">
        <v>47.133400000000002</v>
      </c>
      <c r="GW27" s="164">
        <v>-36.956200000000003</v>
      </c>
      <c r="GX27" s="164">
        <v>6.7742000000000004</v>
      </c>
      <c r="GY27" s="164">
        <v>4.2969999999999997</v>
      </c>
      <c r="GZ27" s="164">
        <v>3.8603000000000001</v>
      </c>
      <c r="HA27" s="164">
        <v>8.1762999999999995</v>
      </c>
      <c r="HB27" s="164">
        <v>159.90530000000001</v>
      </c>
      <c r="HC27" s="164">
        <v>160.702</v>
      </c>
      <c r="HD27" s="164">
        <v>279.89999999999998</v>
      </c>
      <c r="HE27" s="164">
        <v>-278.89049999999997</v>
      </c>
      <c r="HF27" s="164">
        <v>-417.05459999999999</v>
      </c>
      <c r="HG27" s="164">
        <v>420.93490000000003</v>
      </c>
      <c r="HH27" s="164">
        <v>415.53</v>
      </c>
      <c r="HI27" s="164">
        <v>-154.44460000000001</v>
      </c>
      <c r="HJ27" s="164">
        <v>-151.75360000000001</v>
      </c>
      <c r="HK27" s="164">
        <v>-50.9724</v>
      </c>
      <c r="HL27" s="164">
        <v>-40.872500000000002</v>
      </c>
      <c r="HM27" s="164">
        <v>78.197100000000006</v>
      </c>
      <c r="HN27" s="164">
        <v>76.832400000000007</v>
      </c>
      <c r="HO27" s="164">
        <v>0</v>
      </c>
      <c r="HP27" s="164">
        <v>0</v>
      </c>
      <c r="HQ27" s="164">
        <v>9.3742000000000001</v>
      </c>
      <c r="HR27" s="164">
        <v>7.9130000000000003</v>
      </c>
      <c r="HS27" s="164">
        <v>19.500599999999999</v>
      </c>
      <c r="HT27" s="164">
        <v>20.106300000000001</v>
      </c>
      <c r="HU27" s="164">
        <v>150.30000000000001</v>
      </c>
      <c r="HV27" s="164">
        <v>150.06</v>
      </c>
      <c r="HW27" s="164">
        <v>54</v>
      </c>
      <c r="HX27" s="164">
        <v>54.2</v>
      </c>
      <c r="HY27" s="164">
        <v>0</v>
      </c>
      <c r="HZ27" s="164">
        <v>-66</v>
      </c>
      <c r="IA27" s="164">
        <v>-359.36759999999998</v>
      </c>
      <c r="IB27" s="164">
        <v>69.912099999999995</v>
      </c>
      <c r="IC27" s="164">
        <v>70.114000000000004</v>
      </c>
      <c r="ID27" s="164">
        <v>11.1</v>
      </c>
      <c r="IE27" s="164">
        <v>34.200000000000003</v>
      </c>
      <c r="IF27" s="164">
        <v>-18.100000000000001</v>
      </c>
      <c r="IG27" s="164">
        <v>-18</v>
      </c>
      <c r="IH27" s="164">
        <v>0</v>
      </c>
      <c r="II27" s="164">
        <v>0</v>
      </c>
      <c r="IJ27" s="164">
        <v>-410.27679999999998</v>
      </c>
      <c r="IK27" s="164">
        <v>95.481099999999998</v>
      </c>
      <c r="IL27" s="164">
        <v>209.8853</v>
      </c>
      <c r="IM27" s="164">
        <v>147.43729999999999</v>
      </c>
      <c r="IN27" s="164">
        <v>34.325000000000003</v>
      </c>
      <c r="IO27" s="164">
        <v>-144.16419999999999</v>
      </c>
      <c r="IP27" s="164">
        <v>138.87970000000001</v>
      </c>
      <c r="IQ27" s="164">
        <v>-135.43889999999999</v>
      </c>
      <c r="IR27" s="164">
        <v>-23.271999999999998</v>
      </c>
      <c r="IS27" s="164">
        <v>-139.3357</v>
      </c>
      <c r="IT27" s="164">
        <v>0</v>
      </c>
      <c r="IU27" s="164">
        <v>0</v>
      </c>
      <c r="IV27" s="164">
        <v>137.34280000000001</v>
      </c>
      <c r="IW27" s="164">
        <v>-196.69810000000001</v>
      </c>
      <c r="IX27" s="164">
        <v>23.860499999999998</v>
      </c>
      <c r="IY27" s="164">
        <v>-174.80289999999999</v>
      </c>
      <c r="IZ27" s="164">
        <v>175.167</v>
      </c>
      <c r="JA27" s="164">
        <v>-6.3268000000000004</v>
      </c>
      <c r="JB27" s="165"/>
      <c r="JC27" s="164">
        <v>31.44</v>
      </c>
      <c r="JD27" s="164">
        <v>0</v>
      </c>
      <c r="JE27" s="164">
        <v>6.0670000000000002</v>
      </c>
      <c r="JF27" s="164">
        <v>-30.96</v>
      </c>
      <c r="JG27" s="164">
        <v>17.68</v>
      </c>
      <c r="JH27" s="165"/>
      <c r="JI27" s="164">
        <v>-18.193300000000001</v>
      </c>
      <c r="JJ27" s="164">
        <v>-30.498200000000001</v>
      </c>
      <c r="JK27" s="164">
        <v>-14.296200000000001</v>
      </c>
      <c r="JL27" s="164">
        <v>38.799999999999997</v>
      </c>
      <c r="JM27" s="164">
        <v>53.832000000000001</v>
      </c>
      <c r="JN27" s="164">
        <v>53.582000000000001</v>
      </c>
      <c r="JO27" s="164">
        <v>10.3725</v>
      </c>
      <c r="JP27" s="164">
        <v>12.335900000000001</v>
      </c>
      <c r="JQ27" s="164">
        <v>50.422400000000003</v>
      </c>
      <c r="JR27" s="164">
        <v>49.907400000000003</v>
      </c>
      <c r="JS27" s="164">
        <v>49.931600000000003</v>
      </c>
      <c r="JT27" s="165"/>
      <c r="JU27" s="164">
        <v>-33</v>
      </c>
      <c r="JV27" s="164">
        <v>18.645900000000001</v>
      </c>
      <c r="JW27" s="164">
        <v>7.51</v>
      </c>
      <c r="JX27" s="165"/>
      <c r="JY27" s="164">
        <v>-37.889899999999997</v>
      </c>
      <c r="JZ27" s="164">
        <v>74.645399999999995</v>
      </c>
      <c r="KA27" s="164">
        <v>51.7804</v>
      </c>
      <c r="KB27" s="164">
        <v>-37.042499999999997</v>
      </c>
      <c r="KC27" s="164">
        <v>-73.461299999999994</v>
      </c>
      <c r="KD27" s="164">
        <v>39.133499999999998</v>
      </c>
      <c r="KE27" s="164">
        <v>33.645800000000001</v>
      </c>
      <c r="KF27" s="164">
        <v>26.2</v>
      </c>
      <c r="KG27" s="164">
        <v>-25.3</v>
      </c>
      <c r="KH27" s="164">
        <v>0</v>
      </c>
      <c r="KI27" s="164">
        <v>181.5119</v>
      </c>
    </row>
    <row r="28" spans="1:295" ht="18" customHeight="1" x14ac:dyDescent="0.3">
      <c r="A28" s="161" t="s">
        <v>70</v>
      </c>
      <c r="B28" s="161" t="s">
        <v>822</v>
      </c>
      <c r="C28" s="164">
        <v>0</v>
      </c>
      <c r="D28" s="164">
        <v>20.688199999999998</v>
      </c>
      <c r="E28" s="164">
        <v>-41.323300000000003</v>
      </c>
      <c r="F28" s="164">
        <v>-33.017800000000001</v>
      </c>
      <c r="G28" s="164">
        <v>35.975299999999997</v>
      </c>
      <c r="H28" s="164">
        <v>0</v>
      </c>
      <c r="I28" s="164">
        <v>71.272900000000007</v>
      </c>
      <c r="J28" s="164">
        <v>-140.73769999999999</v>
      </c>
      <c r="K28" s="164">
        <v>60.4373</v>
      </c>
      <c r="L28" s="164">
        <v>30.661100000000001</v>
      </c>
      <c r="M28" s="164">
        <v>30.751100000000001</v>
      </c>
      <c r="N28" s="164">
        <v>-31.08</v>
      </c>
      <c r="O28" s="164">
        <v>-41.993000000000002</v>
      </c>
      <c r="P28" s="164">
        <v>35.200000000000003</v>
      </c>
      <c r="Q28" s="164">
        <v>17.388000000000002</v>
      </c>
      <c r="R28" s="164">
        <v>-35.200000000000003</v>
      </c>
      <c r="S28" s="164">
        <v>12.7936</v>
      </c>
      <c r="T28" s="164">
        <v>288.31060000000002</v>
      </c>
      <c r="U28" s="164">
        <v>10.1134</v>
      </c>
      <c r="V28" s="164">
        <v>9.8835999999999995</v>
      </c>
      <c r="W28" s="164">
        <v>16.595800000000001</v>
      </c>
      <c r="X28" s="164">
        <v>0</v>
      </c>
      <c r="Y28" s="164">
        <v>11.527100000000001</v>
      </c>
      <c r="Z28" s="164">
        <v>7.2987000000000002</v>
      </c>
      <c r="AA28" s="165"/>
      <c r="AB28" s="165"/>
      <c r="AC28" s="164">
        <v>-72.680000000000007</v>
      </c>
      <c r="AD28" s="164">
        <v>-72.66</v>
      </c>
      <c r="AE28" s="165"/>
      <c r="AF28" s="164">
        <v>31.08</v>
      </c>
      <c r="AG28" s="164">
        <v>39.6</v>
      </c>
      <c r="AH28" s="164">
        <v>8.3930000000000007</v>
      </c>
      <c r="AI28" s="164">
        <v>0.214</v>
      </c>
      <c r="AJ28" s="164">
        <v>-71.05</v>
      </c>
      <c r="AK28" s="164">
        <v>-71.77</v>
      </c>
      <c r="AL28" s="164">
        <v>-42.12</v>
      </c>
      <c r="AM28" s="164">
        <v>72.34</v>
      </c>
      <c r="AN28" s="164">
        <v>72.89</v>
      </c>
      <c r="AO28" s="164">
        <v>16.169499999999999</v>
      </c>
      <c r="AP28" s="164">
        <v>-2.0581999999999998</v>
      </c>
      <c r="AQ28" s="164">
        <v>0</v>
      </c>
      <c r="AR28" s="164">
        <v>0</v>
      </c>
      <c r="AS28" s="164">
        <v>0</v>
      </c>
      <c r="AT28" s="164">
        <v>-49.430900000000001</v>
      </c>
      <c r="AU28" s="164">
        <v>-49.069699999999997</v>
      </c>
      <c r="AV28" s="164">
        <v>31.228000000000002</v>
      </c>
      <c r="AW28" s="164">
        <v>30.1218</v>
      </c>
      <c r="AX28" s="164">
        <v>0</v>
      </c>
      <c r="AY28" s="164">
        <v>99.129800000000003</v>
      </c>
      <c r="AZ28" s="164">
        <v>3.1570999999999998</v>
      </c>
      <c r="BA28" s="164">
        <v>16.3918</v>
      </c>
      <c r="BB28" s="164">
        <v>-528.70489999999995</v>
      </c>
      <c r="BC28" s="164">
        <v>2.496</v>
      </c>
      <c r="BD28" s="164">
        <v>-1</v>
      </c>
      <c r="BE28" s="164">
        <v>-1.1000000000000001</v>
      </c>
      <c r="BF28" s="164">
        <v>53.931600000000003</v>
      </c>
      <c r="BG28" s="164">
        <v>53.067100000000003</v>
      </c>
      <c r="BH28" s="164">
        <v>-6.7388000000000003</v>
      </c>
      <c r="BI28" s="165"/>
      <c r="BJ28" s="164">
        <v>-34.877099999999999</v>
      </c>
      <c r="BK28" s="164">
        <v>9.5334000000000003</v>
      </c>
      <c r="BL28" s="164">
        <v>17.086300000000001</v>
      </c>
      <c r="BM28" s="164">
        <v>11.539899999999999</v>
      </c>
      <c r="BN28" s="164">
        <v>561.81510000000003</v>
      </c>
      <c r="BO28" s="164">
        <v>146.03100000000001</v>
      </c>
      <c r="BP28" s="164">
        <v>146.36670000000001</v>
      </c>
      <c r="BQ28" s="164">
        <v>-543.68269999999995</v>
      </c>
      <c r="BR28" s="164">
        <v>588.15340000000003</v>
      </c>
      <c r="BS28" s="165"/>
      <c r="BT28" s="164">
        <v>-127.2312</v>
      </c>
      <c r="BU28" s="164">
        <v>0</v>
      </c>
      <c r="BV28" s="164">
        <v>0</v>
      </c>
      <c r="BW28" s="164">
        <v>21</v>
      </c>
      <c r="BX28" s="164">
        <v>28.71</v>
      </c>
      <c r="BY28" s="164">
        <v>0</v>
      </c>
      <c r="BZ28" s="164">
        <v>109.02</v>
      </c>
      <c r="CA28" s="164">
        <v>-91.354600000000005</v>
      </c>
      <c r="CB28" s="164">
        <v>-90.550799999999995</v>
      </c>
      <c r="CC28" s="164">
        <v>147.29730000000001</v>
      </c>
      <c r="CD28" s="164">
        <v>148.86349999999999</v>
      </c>
      <c r="CE28" s="164">
        <v>3.8889</v>
      </c>
      <c r="CF28" s="164">
        <v>-109.3043</v>
      </c>
      <c r="CG28" s="164">
        <v>-109.2398</v>
      </c>
      <c r="CH28" s="164">
        <v>4.3249000000000004</v>
      </c>
      <c r="CI28" s="164">
        <v>-71.824399999999997</v>
      </c>
      <c r="CJ28" s="164">
        <v>0</v>
      </c>
      <c r="CK28" s="164">
        <v>0</v>
      </c>
      <c r="CL28" s="164">
        <v>70.900000000000006</v>
      </c>
      <c r="CM28" s="164">
        <v>145.80000000000001</v>
      </c>
      <c r="CN28" s="164">
        <v>-19.190000000000001</v>
      </c>
      <c r="CO28" s="164">
        <v>45.160899999999998</v>
      </c>
      <c r="CP28" s="164">
        <v>45.294600000000003</v>
      </c>
      <c r="CQ28" s="164">
        <v>46.067399999999999</v>
      </c>
      <c r="CR28" s="164">
        <v>-26.759599999999999</v>
      </c>
      <c r="CS28" s="164">
        <v>-25.8005</v>
      </c>
      <c r="CT28" s="164">
        <v>68.483999999999995</v>
      </c>
      <c r="CU28" s="164">
        <v>-102.2968</v>
      </c>
      <c r="CV28" s="164">
        <v>80.751400000000004</v>
      </c>
      <c r="CW28" s="164">
        <v>14.040800000000001</v>
      </c>
      <c r="CX28" s="164">
        <v>73.89</v>
      </c>
      <c r="CY28" s="164">
        <v>76.739999999999995</v>
      </c>
      <c r="CZ28" s="164">
        <v>56.257300000000001</v>
      </c>
      <c r="DA28" s="164">
        <v>53.0319</v>
      </c>
      <c r="DB28" s="164">
        <v>-34.43</v>
      </c>
      <c r="DC28" s="164">
        <v>0</v>
      </c>
      <c r="DD28" s="164">
        <v>72.912800000000004</v>
      </c>
      <c r="DE28" s="164">
        <v>71.665700000000001</v>
      </c>
      <c r="DF28" s="164">
        <v>-110.8528</v>
      </c>
      <c r="DG28" s="164">
        <v>1E-4</v>
      </c>
      <c r="DH28" s="164">
        <v>-20.908300000000001</v>
      </c>
      <c r="DI28" s="164">
        <v>-119.8</v>
      </c>
      <c r="DJ28" s="164">
        <v>-120.2</v>
      </c>
      <c r="DK28" s="164">
        <v>31.786200000000001</v>
      </c>
      <c r="DL28" s="164">
        <v>70.907600000000002</v>
      </c>
      <c r="DM28" s="164">
        <v>78.915199999999999</v>
      </c>
      <c r="DN28" s="164">
        <v>101.9714</v>
      </c>
      <c r="DO28" s="164">
        <v>69.849999999999994</v>
      </c>
      <c r="DP28" s="164">
        <v>-12.75</v>
      </c>
      <c r="DQ28" s="164">
        <v>64.367999999999995</v>
      </c>
      <c r="DR28" s="164">
        <v>109.9512</v>
      </c>
      <c r="DS28" s="164">
        <v>-27.48</v>
      </c>
      <c r="DT28" s="164">
        <v>-27.82</v>
      </c>
      <c r="DU28" s="164">
        <v>124.12</v>
      </c>
      <c r="DV28" s="164">
        <v>72.959999999999994</v>
      </c>
      <c r="DW28" s="164">
        <v>110.6</v>
      </c>
      <c r="DX28" s="164">
        <v>108.9091</v>
      </c>
      <c r="DY28" s="164">
        <v>-73.271600000000007</v>
      </c>
      <c r="DZ28" s="164">
        <v>-72.263599999999997</v>
      </c>
      <c r="EA28" s="164">
        <v>273.33420000000001</v>
      </c>
      <c r="EB28" s="164">
        <v>225.69159999999999</v>
      </c>
      <c r="EC28" s="164">
        <v>212.29490000000001</v>
      </c>
      <c r="ED28" s="164">
        <v>0</v>
      </c>
      <c r="EE28" s="164">
        <v>29.314399999999999</v>
      </c>
      <c r="EF28" s="164">
        <v>19.759</v>
      </c>
      <c r="EG28" s="164">
        <v>-24.355</v>
      </c>
      <c r="EH28" s="164">
        <v>558.15610000000004</v>
      </c>
      <c r="EI28" s="164">
        <v>-72.429900000000004</v>
      </c>
      <c r="EJ28" s="165"/>
      <c r="EK28" s="164">
        <v>-28.149699999999999</v>
      </c>
      <c r="EL28" s="164">
        <v>-25.698499999999999</v>
      </c>
      <c r="EM28" s="164">
        <v>64.634600000000006</v>
      </c>
      <c r="EN28" s="164">
        <v>-27.4267</v>
      </c>
      <c r="EO28" s="164">
        <v>-25.513999999999999</v>
      </c>
      <c r="EP28" s="164">
        <v>46.128</v>
      </c>
      <c r="EQ28" s="164">
        <v>-67.499300000000005</v>
      </c>
      <c r="ER28" s="164">
        <v>-68.378900000000002</v>
      </c>
      <c r="ES28" s="164">
        <v>19.248999999999999</v>
      </c>
      <c r="ET28" s="164">
        <v>0</v>
      </c>
      <c r="EU28" s="164">
        <v>0</v>
      </c>
      <c r="EV28" s="164">
        <v>1</v>
      </c>
      <c r="EW28" s="164">
        <v>14.4887</v>
      </c>
      <c r="EX28" s="164">
        <v>-111.4114</v>
      </c>
      <c r="EY28" s="164">
        <v>-57.0518</v>
      </c>
      <c r="EZ28" s="164">
        <v>0</v>
      </c>
      <c r="FA28" s="164">
        <v>4.4791999999999996</v>
      </c>
      <c r="FB28" s="164">
        <v>-18.155000000000001</v>
      </c>
      <c r="FC28" s="164">
        <v>-18.234400000000001</v>
      </c>
      <c r="FD28" s="164">
        <v>16.247699999999998</v>
      </c>
      <c r="FE28" s="164">
        <v>0</v>
      </c>
      <c r="FF28" s="164">
        <v>0</v>
      </c>
      <c r="FG28" s="164">
        <v>37.112299999999998</v>
      </c>
      <c r="FH28" s="164">
        <v>38.394599999999997</v>
      </c>
      <c r="FI28" s="164">
        <v>37.224400000000003</v>
      </c>
      <c r="FJ28" s="164">
        <v>91.431100000000001</v>
      </c>
      <c r="FK28" s="164">
        <v>90.091499999999996</v>
      </c>
      <c r="FL28" s="164">
        <v>-103.488</v>
      </c>
      <c r="FM28" s="164">
        <v>76.022300000000001</v>
      </c>
      <c r="FN28" s="164">
        <v>75.5197</v>
      </c>
      <c r="FO28" s="164">
        <v>-66.841499999999996</v>
      </c>
      <c r="FP28" s="164">
        <v>-49.325400000000002</v>
      </c>
      <c r="FQ28" s="164">
        <v>0</v>
      </c>
      <c r="FR28" s="164">
        <v>0</v>
      </c>
      <c r="FS28" s="164">
        <v>13.7728</v>
      </c>
      <c r="FT28" s="164">
        <v>0</v>
      </c>
      <c r="FU28" s="164">
        <v>0</v>
      </c>
      <c r="FV28" s="164">
        <v>9.17</v>
      </c>
      <c r="FW28" s="164">
        <v>-53.510199999999998</v>
      </c>
      <c r="FX28" s="164">
        <v>10.424099999999999</v>
      </c>
      <c r="FY28" s="164">
        <v>0</v>
      </c>
      <c r="FZ28" s="164">
        <v>4.1609999999999996</v>
      </c>
      <c r="GA28" s="164">
        <v>11.6564</v>
      </c>
      <c r="GB28" s="164">
        <v>19.62</v>
      </c>
      <c r="GC28" s="164">
        <v>51.3583</v>
      </c>
      <c r="GD28" s="164">
        <v>67.056299999999993</v>
      </c>
      <c r="GE28" s="164">
        <v>16.62</v>
      </c>
      <c r="GF28" s="164">
        <v>96.759600000000006</v>
      </c>
      <c r="GG28" s="164">
        <v>27.9</v>
      </c>
      <c r="GH28" s="164">
        <v>-27.063500000000001</v>
      </c>
      <c r="GI28" s="164">
        <v>0</v>
      </c>
      <c r="GJ28" s="164">
        <v>0</v>
      </c>
      <c r="GK28" s="164">
        <v>1.9875</v>
      </c>
      <c r="GL28" s="164">
        <v>0</v>
      </c>
      <c r="GM28" s="164">
        <v>0</v>
      </c>
      <c r="GN28" s="164">
        <v>-16.492100000000001</v>
      </c>
      <c r="GO28" s="164">
        <v>-41.929699999999997</v>
      </c>
      <c r="GP28" s="164">
        <v>28.654199999999999</v>
      </c>
      <c r="GQ28" s="164">
        <v>66.469300000000004</v>
      </c>
      <c r="GR28" s="164">
        <v>120.5373</v>
      </c>
      <c r="GS28" s="164">
        <v>79.359800000000007</v>
      </c>
      <c r="GT28" s="164">
        <v>-184.458</v>
      </c>
      <c r="GU28" s="164">
        <v>-30.028700000000001</v>
      </c>
      <c r="GV28" s="164">
        <v>48.083500000000001</v>
      </c>
      <c r="GW28" s="164">
        <v>-38.702199999999998</v>
      </c>
      <c r="GX28" s="164">
        <v>7.8067000000000002</v>
      </c>
      <c r="GY28" s="164">
        <v>4.3457999999999997</v>
      </c>
      <c r="GZ28" s="164">
        <v>3.9024999999999999</v>
      </c>
      <c r="HA28" s="164">
        <v>9.2019000000000002</v>
      </c>
      <c r="HB28" s="164">
        <v>154.01079999999999</v>
      </c>
      <c r="HC28" s="164">
        <v>151.51390000000001</v>
      </c>
      <c r="HD28" s="164">
        <v>0</v>
      </c>
      <c r="HE28" s="164">
        <v>0</v>
      </c>
      <c r="HF28" s="164">
        <v>-412.86939999999998</v>
      </c>
      <c r="HG28" s="164">
        <v>419.59699999999998</v>
      </c>
      <c r="HH28" s="164">
        <v>416.46350000000001</v>
      </c>
      <c r="HI28" s="164">
        <v>-145.0497</v>
      </c>
      <c r="HJ28" s="164">
        <v>-146.62819999999999</v>
      </c>
      <c r="HK28" s="164">
        <v>-53.164499999999997</v>
      </c>
      <c r="HL28" s="164">
        <v>-44.422400000000003</v>
      </c>
      <c r="HM28" s="164">
        <v>77.409400000000005</v>
      </c>
      <c r="HN28" s="164">
        <v>75.154499999999999</v>
      </c>
      <c r="HO28" s="164">
        <v>0</v>
      </c>
      <c r="HP28" s="164">
        <v>-107.4025</v>
      </c>
      <c r="HQ28" s="164">
        <v>4.1447000000000003</v>
      </c>
      <c r="HR28" s="164">
        <v>4.6829999999999998</v>
      </c>
      <c r="HS28" s="164">
        <v>17.121600000000001</v>
      </c>
      <c r="HT28" s="164">
        <v>16.913399999999999</v>
      </c>
      <c r="HU28" s="164">
        <v>143.32</v>
      </c>
      <c r="HV28" s="164">
        <v>142.76</v>
      </c>
      <c r="HW28" s="164">
        <v>53.7</v>
      </c>
      <c r="HX28" s="164">
        <v>53.6</v>
      </c>
      <c r="HY28" s="164">
        <v>0</v>
      </c>
      <c r="HZ28" s="164">
        <v>-62.48</v>
      </c>
      <c r="IA28" s="164">
        <v>-344.80200000000002</v>
      </c>
      <c r="IB28" s="164">
        <v>73.673900000000003</v>
      </c>
      <c r="IC28" s="164">
        <v>73.413600000000002</v>
      </c>
      <c r="ID28" s="164">
        <v>11.7</v>
      </c>
      <c r="IE28" s="164">
        <v>28.4</v>
      </c>
      <c r="IF28" s="164">
        <v>-16.8</v>
      </c>
      <c r="IG28" s="164">
        <v>-16.399999999999999</v>
      </c>
      <c r="IH28" s="164">
        <v>0</v>
      </c>
      <c r="II28" s="164">
        <v>0</v>
      </c>
      <c r="IJ28" s="164">
        <v>-410.2303</v>
      </c>
      <c r="IK28" s="164">
        <v>124.9276</v>
      </c>
      <c r="IL28" s="164">
        <v>193.2758</v>
      </c>
      <c r="IM28" s="164">
        <v>135.98599999999999</v>
      </c>
      <c r="IN28" s="164">
        <v>40.711599999999997</v>
      </c>
      <c r="IO28" s="164">
        <v>-130.36089999999999</v>
      </c>
      <c r="IP28" s="164">
        <v>128.03880000000001</v>
      </c>
      <c r="IQ28" s="164">
        <v>-124.3865</v>
      </c>
      <c r="IR28" s="164">
        <v>0</v>
      </c>
      <c r="IS28" s="164">
        <v>-130.85310000000001</v>
      </c>
      <c r="IT28" s="164">
        <v>0</v>
      </c>
      <c r="IU28" s="164">
        <v>0</v>
      </c>
      <c r="IV28" s="164">
        <v>126.9935</v>
      </c>
      <c r="IW28" s="164">
        <v>-182.29750000000001</v>
      </c>
      <c r="IX28" s="164">
        <v>16.789300000000001</v>
      </c>
      <c r="IY28" s="164">
        <v>-167.1498</v>
      </c>
      <c r="IZ28" s="164">
        <v>166.04400000000001</v>
      </c>
      <c r="JA28" s="164">
        <v>-6.5382999999999996</v>
      </c>
      <c r="JB28" s="165"/>
      <c r="JC28" s="164">
        <v>30.96</v>
      </c>
      <c r="JD28" s="164">
        <v>5.9989999999999997</v>
      </c>
      <c r="JE28" s="164">
        <v>6.01</v>
      </c>
      <c r="JF28" s="164">
        <v>-30.32</v>
      </c>
      <c r="JG28" s="164">
        <v>16.8</v>
      </c>
      <c r="JH28" s="165"/>
      <c r="JI28" s="164">
        <v>-17.430399999999999</v>
      </c>
      <c r="JJ28" s="164">
        <v>-31.142099999999999</v>
      </c>
      <c r="JK28" s="164">
        <v>-14.5006</v>
      </c>
      <c r="JL28" s="164">
        <v>39.4</v>
      </c>
      <c r="JM28" s="164">
        <v>53.844000000000001</v>
      </c>
      <c r="JN28" s="164">
        <v>54.654000000000003</v>
      </c>
      <c r="JO28" s="164">
        <v>10.323399999999999</v>
      </c>
      <c r="JP28" s="164">
        <v>12.3225</v>
      </c>
      <c r="JQ28" s="164">
        <v>50.499299999999998</v>
      </c>
      <c r="JR28" s="164">
        <v>50.958799999999997</v>
      </c>
      <c r="JS28" s="164">
        <v>49.762599999999999</v>
      </c>
      <c r="JT28" s="165"/>
      <c r="JU28" s="164">
        <v>-29.2</v>
      </c>
      <c r="JV28" s="164">
        <v>17.873200000000001</v>
      </c>
      <c r="JW28" s="164">
        <v>7.54</v>
      </c>
      <c r="JX28" s="165"/>
      <c r="JY28" s="164">
        <v>-43.42</v>
      </c>
      <c r="JZ28" s="164">
        <v>76.641199999999998</v>
      </c>
      <c r="KA28" s="164">
        <v>55.336799999999997</v>
      </c>
      <c r="KB28" s="164">
        <v>-43.092500000000001</v>
      </c>
      <c r="KC28" s="164">
        <v>-76.068299999999994</v>
      </c>
      <c r="KD28" s="164">
        <v>42.996899999999997</v>
      </c>
      <c r="KE28" s="164">
        <v>32.711599999999997</v>
      </c>
      <c r="KF28" s="164">
        <v>29</v>
      </c>
      <c r="KG28" s="164">
        <v>-28.7</v>
      </c>
      <c r="KH28" s="164">
        <v>0</v>
      </c>
      <c r="KI28" s="164">
        <v>182.4213</v>
      </c>
    </row>
    <row r="29" spans="1:295" ht="18" customHeight="1" x14ac:dyDescent="0.3">
      <c r="A29" s="161" t="s">
        <v>70</v>
      </c>
      <c r="B29" s="161" t="s">
        <v>823</v>
      </c>
      <c r="C29" s="164">
        <v>0</v>
      </c>
      <c r="D29" s="164">
        <v>21.462900000000001</v>
      </c>
      <c r="E29" s="164">
        <v>-42.926099999999998</v>
      </c>
      <c r="F29" s="164">
        <v>-32.494199999999999</v>
      </c>
      <c r="G29" s="164">
        <v>37.173999999999999</v>
      </c>
      <c r="H29" s="164">
        <v>0</v>
      </c>
      <c r="I29" s="164">
        <v>73.874200000000002</v>
      </c>
      <c r="J29" s="164">
        <v>-144.2911</v>
      </c>
      <c r="K29" s="164">
        <v>63.483400000000003</v>
      </c>
      <c r="L29" s="164">
        <v>32.079000000000001</v>
      </c>
      <c r="M29" s="164">
        <v>31.697600000000001</v>
      </c>
      <c r="N29" s="164">
        <v>-33.299999999999997</v>
      </c>
      <c r="O29" s="164">
        <v>-43.637</v>
      </c>
      <c r="P29" s="164">
        <v>37.4</v>
      </c>
      <c r="Q29" s="164">
        <v>17.388000000000002</v>
      </c>
      <c r="R29" s="164">
        <v>-37.4</v>
      </c>
      <c r="S29" s="164">
        <v>13.085100000000001</v>
      </c>
      <c r="T29" s="164">
        <v>293.56139999999999</v>
      </c>
      <c r="U29" s="164">
        <v>10.107200000000001</v>
      </c>
      <c r="V29" s="164">
        <v>10.603899999999999</v>
      </c>
      <c r="W29" s="164">
        <v>16.8629</v>
      </c>
      <c r="X29" s="164">
        <v>0</v>
      </c>
      <c r="Y29" s="164">
        <v>11.257899999999999</v>
      </c>
      <c r="Z29" s="164">
        <v>7.0579000000000001</v>
      </c>
      <c r="AA29" s="165"/>
      <c r="AB29" s="165"/>
      <c r="AC29" s="164">
        <v>-73.849999999999994</v>
      </c>
      <c r="AD29" s="164">
        <v>-74.040000000000006</v>
      </c>
      <c r="AE29" s="165"/>
      <c r="AF29" s="164">
        <v>33.299999999999997</v>
      </c>
      <c r="AG29" s="164">
        <v>41.8</v>
      </c>
      <c r="AH29" s="164">
        <v>8.0939999999999994</v>
      </c>
      <c r="AI29" s="164">
        <v>0.18</v>
      </c>
      <c r="AJ29" s="164">
        <v>-68.58</v>
      </c>
      <c r="AK29" s="164">
        <v>-69.430000000000007</v>
      </c>
      <c r="AL29" s="164">
        <v>-50.42</v>
      </c>
      <c r="AM29" s="164">
        <v>70.010000000000005</v>
      </c>
      <c r="AN29" s="164">
        <v>70.150000000000006</v>
      </c>
      <c r="AO29" s="164">
        <v>17.1584</v>
      </c>
      <c r="AP29" s="164">
        <v>-2.4714</v>
      </c>
      <c r="AQ29" s="164">
        <v>0</v>
      </c>
      <c r="AR29" s="164">
        <v>0</v>
      </c>
      <c r="AS29" s="164">
        <v>0</v>
      </c>
      <c r="AT29" s="164">
        <v>-46.483800000000002</v>
      </c>
      <c r="AU29" s="164">
        <v>-45.244300000000003</v>
      </c>
      <c r="AV29" s="164">
        <v>6.6497999999999999</v>
      </c>
      <c r="AW29" s="164">
        <v>6.3133999999999997</v>
      </c>
      <c r="AX29" s="164">
        <v>0</v>
      </c>
      <c r="AY29" s="164">
        <v>107.7032</v>
      </c>
      <c r="AZ29" s="164">
        <v>0</v>
      </c>
      <c r="BA29" s="164">
        <v>4.2900000000000001E-2</v>
      </c>
      <c r="BB29" s="164">
        <v>-515.21079999999995</v>
      </c>
      <c r="BC29" s="164">
        <v>2.6941000000000002</v>
      </c>
      <c r="BD29" s="164">
        <v>-1.2</v>
      </c>
      <c r="BE29" s="164">
        <v>-1.2</v>
      </c>
      <c r="BF29" s="164">
        <v>50.4328</v>
      </c>
      <c r="BG29" s="164">
        <v>49.293700000000001</v>
      </c>
      <c r="BH29" s="164">
        <v>-7.0815000000000001</v>
      </c>
      <c r="BI29" s="165"/>
      <c r="BJ29" s="164">
        <v>-32.181699999999999</v>
      </c>
      <c r="BK29" s="164">
        <v>7.9202000000000004</v>
      </c>
      <c r="BL29" s="164">
        <v>17.756900000000002</v>
      </c>
      <c r="BM29" s="164">
        <v>12.141</v>
      </c>
      <c r="BN29" s="164">
        <v>551.49980000000005</v>
      </c>
      <c r="BO29" s="164">
        <v>152.7756</v>
      </c>
      <c r="BP29" s="164">
        <v>152.04320000000001</v>
      </c>
      <c r="BQ29" s="164">
        <v>-551.27689999999996</v>
      </c>
      <c r="BR29" s="164">
        <v>587.61599999999999</v>
      </c>
      <c r="BS29" s="165"/>
      <c r="BT29" s="164">
        <v>-118.8224</v>
      </c>
      <c r="BU29" s="164">
        <v>0</v>
      </c>
      <c r="BV29" s="164">
        <v>0</v>
      </c>
      <c r="BW29" s="164">
        <v>20.420000000000002</v>
      </c>
      <c r="BX29" s="164">
        <v>28.58</v>
      </c>
      <c r="BY29" s="164">
        <v>0</v>
      </c>
      <c r="BZ29" s="164">
        <v>111.35</v>
      </c>
      <c r="CA29" s="164">
        <v>-93.096000000000004</v>
      </c>
      <c r="CB29" s="164">
        <v>-93.363900000000001</v>
      </c>
      <c r="CC29" s="164">
        <v>159.60290000000001</v>
      </c>
      <c r="CD29" s="164">
        <v>160.80199999999999</v>
      </c>
      <c r="CE29" s="164">
        <v>5.8403999999999998</v>
      </c>
      <c r="CF29" s="164">
        <v>-110.5134</v>
      </c>
      <c r="CG29" s="164">
        <v>-110.37779999999999</v>
      </c>
      <c r="CH29" s="164">
        <v>7.8277000000000001</v>
      </c>
      <c r="CI29" s="164">
        <v>-73.490200000000002</v>
      </c>
      <c r="CJ29" s="164">
        <v>0</v>
      </c>
      <c r="CK29" s="164">
        <v>0</v>
      </c>
      <c r="CL29" s="164">
        <v>78.5</v>
      </c>
      <c r="CM29" s="164">
        <v>145</v>
      </c>
      <c r="CN29" s="164">
        <v>-19.61</v>
      </c>
      <c r="CO29" s="164">
        <v>47.618400000000001</v>
      </c>
      <c r="CP29" s="164">
        <v>47.509500000000003</v>
      </c>
      <c r="CQ29" s="164">
        <v>47.856099999999998</v>
      </c>
      <c r="CR29" s="164">
        <v>-22.643599999999999</v>
      </c>
      <c r="CS29" s="164">
        <v>-22.001999999999999</v>
      </c>
      <c r="CT29" s="164">
        <v>64.958600000000004</v>
      </c>
      <c r="CU29" s="164">
        <v>-104.1444</v>
      </c>
      <c r="CV29" s="164">
        <v>76.262200000000007</v>
      </c>
      <c r="CW29" s="164">
        <v>14.5153</v>
      </c>
      <c r="CX29" s="164">
        <v>69.209999999999994</v>
      </c>
      <c r="CY29" s="164">
        <v>77.67</v>
      </c>
      <c r="CZ29" s="164">
        <v>57.663600000000002</v>
      </c>
      <c r="DA29" s="164">
        <v>54.789700000000003</v>
      </c>
      <c r="DB29" s="164">
        <v>-35.32</v>
      </c>
      <c r="DC29" s="164">
        <v>0</v>
      </c>
      <c r="DD29" s="164">
        <v>73.710599999999999</v>
      </c>
      <c r="DE29" s="164">
        <v>73.263800000000003</v>
      </c>
      <c r="DF29" s="164">
        <v>-108.1571</v>
      </c>
      <c r="DG29" s="164">
        <v>1E-4</v>
      </c>
      <c r="DH29" s="164">
        <v>-21.3155</v>
      </c>
      <c r="DI29" s="164">
        <v>-123.8</v>
      </c>
      <c r="DJ29" s="164">
        <v>-123.8</v>
      </c>
      <c r="DK29" s="164">
        <v>32.967199999999998</v>
      </c>
      <c r="DL29" s="164">
        <v>72.665400000000005</v>
      </c>
      <c r="DM29" s="164">
        <v>78.915199999999999</v>
      </c>
      <c r="DN29" s="164">
        <v>105.4871</v>
      </c>
      <c r="DO29" s="164">
        <v>72.040000000000006</v>
      </c>
      <c r="DP29" s="164">
        <v>-12.53</v>
      </c>
      <c r="DQ29" s="164">
        <v>65.852999999999994</v>
      </c>
      <c r="DR29" s="164">
        <v>106.4785</v>
      </c>
      <c r="DS29" s="164">
        <v>-29.41</v>
      </c>
      <c r="DT29" s="164">
        <v>-29.66</v>
      </c>
      <c r="DU29" s="164">
        <v>123.34</v>
      </c>
      <c r="DV29" s="164">
        <v>74.540000000000006</v>
      </c>
      <c r="DW29" s="164">
        <v>107.6909</v>
      </c>
      <c r="DX29" s="164">
        <v>103.7818</v>
      </c>
      <c r="DY29" s="164">
        <v>-81.405600000000007</v>
      </c>
      <c r="DZ29" s="164">
        <v>-78.672700000000006</v>
      </c>
      <c r="EA29" s="164">
        <v>273.4699</v>
      </c>
      <c r="EB29" s="164">
        <v>221.59540000000001</v>
      </c>
      <c r="EC29" s="164">
        <v>209.51159999999999</v>
      </c>
      <c r="ED29" s="164">
        <v>0</v>
      </c>
      <c r="EE29" s="164">
        <v>25.403400000000001</v>
      </c>
      <c r="EF29" s="164">
        <v>14.106299999999999</v>
      </c>
      <c r="EG29" s="164">
        <v>-25.231999999999999</v>
      </c>
      <c r="EH29" s="164">
        <v>565.59870000000001</v>
      </c>
      <c r="EI29" s="164">
        <v>-100.87860000000001</v>
      </c>
      <c r="EJ29" s="165"/>
      <c r="EK29" s="164">
        <v>-31.313800000000001</v>
      </c>
      <c r="EL29" s="164">
        <v>-28.8248</v>
      </c>
      <c r="EM29" s="164">
        <v>69.034400000000005</v>
      </c>
      <c r="EN29" s="164">
        <v>-30.738199999999999</v>
      </c>
      <c r="EO29" s="164">
        <v>-28.386600000000001</v>
      </c>
      <c r="EP29" s="164">
        <v>49.2</v>
      </c>
      <c r="EQ29" s="164">
        <v>-75.595399999999998</v>
      </c>
      <c r="ER29" s="164">
        <v>-76.297899999999998</v>
      </c>
      <c r="ES29" s="164">
        <v>24.437000000000001</v>
      </c>
      <c r="ET29" s="164">
        <v>0</v>
      </c>
      <c r="EU29" s="164">
        <v>0</v>
      </c>
      <c r="EV29" s="164">
        <v>1</v>
      </c>
      <c r="EW29" s="164">
        <v>15.1058</v>
      </c>
      <c r="EX29" s="164">
        <v>-120.8154</v>
      </c>
      <c r="EY29" s="164">
        <v>-56.823599999999999</v>
      </c>
      <c r="EZ29" s="164">
        <v>0</v>
      </c>
      <c r="FA29" s="164">
        <v>3.8332000000000002</v>
      </c>
      <c r="FB29" s="164">
        <v>-13.2037</v>
      </c>
      <c r="FC29" s="164">
        <v>-21.640599999999999</v>
      </c>
      <c r="FD29" s="164">
        <v>16.5715</v>
      </c>
      <c r="FE29" s="164">
        <v>0</v>
      </c>
      <c r="FF29" s="164">
        <v>0</v>
      </c>
      <c r="FG29" s="164">
        <v>37.739800000000002</v>
      </c>
      <c r="FH29" s="164">
        <v>38.245899999999999</v>
      </c>
      <c r="FI29" s="164">
        <v>36.9833</v>
      </c>
      <c r="FJ29" s="164">
        <v>94.445400000000006</v>
      </c>
      <c r="FK29" s="164">
        <v>93.942999999999998</v>
      </c>
      <c r="FL29" s="164">
        <v>-102.6507</v>
      </c>
      <c r="FM29" s="164">
        <v>83.374099999999999</v>
      </c>
      <c r="FN29" s="164">
        <v>83.152600000000007</v>
      </c>
      <c r="FO29" s="164">
        <v>-66.255300000000005</v>
      </c>
      <c r="FP29" s="164">
        <v>-48.7211</v>
      </c>
      <c r="FQ29" s="164">
        <v>0</v>
      </c>
      <c r="FR29" s="164">
        <v>0</v>
      </c>
      <c r="FS29" s="164">
        <v>13.8705</v>
      </c>
      <c r="FT29" s="164">
        <v>0</v>
      </c>
      <c r="FU29" s="164">
        <v>0</v>
      </c>
      <c r="FV29" s="164">
        <v>11</v>
      </c>
      <c r="FW29" s="164">
        <v>-50.159199999999998</v>
      </c>
      <c r="FX29" s="164">
        <v>10.309100000000001</v>
      </c>
      <c r="FY29" s="164">
        <v>0</v>
      </c>
      <c r="FZ29" s="164">
        <v>4.3650000000000002</v>
      </c>
      <c r="GA29" s="164">
        <v>11.1424</v>
      </c>
      <c r="GB29" s="164">
        <v>20.82</v>
      </c>
      <c r="GC29" s="164">
        <v>49.807499999999997</v>
      </c>
      <c r="GD29" s="164">
        <v>66.319699999999997</v>
      </c>
      <c r="GE29" s="164">
        <v>0</v>
      </c>
      <c r="GF29" s="164">
        <v>98.370400000000004</v>
      </c>
      <c r="GG29" s="164">
        <v>27.7</v>
      </c>
      <c r="GH29" s="164">
        <v>-27.238600000000002</v>
      </c>
      <c r="GI29" s="164">
        <v>0</v>
      </c>
      <c r="GJ29" s="164">
        <v>0</v>
      </c>
      <c r="GK29" s="164">
        <v>1.9821</v>
      </c>
      <c r="GL29" s="164">
        <v>0</v>
      </c>
      <c r="GM29" s="164">
        <v>0</v>
      </c>
      <c r="GN29" s="164">
        <v>0</v>
      </c>
      <c r="GO29" s="164">
        <v>-42.540300000000002</v>
      </c>
      <c r="GP29" s="164">
        <v>29.173300000000001</v>
      </c>
      <c r="GQ29" s="164">
        <v>66.301199999999994</v>
      </c>
      <c r="GR29" s="164">
        <v>120.595</v>
      </c>
      <c r="GS29" s="164">
        <v>78.48</v>
      </c>
      <c r="GT29" s="164">
        <v>-186.84620000000001</v>
      </c>
      <c r="GU29" s="164">
        <v>-31.061199999999999</v>
      </c>
      <c r="GV29" s="164">
        <v>47.784199999999998</v>
      </c>
      <c r="GW29" s="164">
        <v>-40.167200000000001</v>
      </c>
      <c r="GX29" s="164">
        <v>0</v>
      </c>
      <c r="GY29" s="164">
        <v>4.7950999999999997</v>
      </c>
      <c r="GZ29" s="164">
        <v>4.2927</v>
      </c>
      <c r="HA29" s="164">
        <v>0</v>
      </c>
      <c r="HB29" s="164">
        <v>147.71199999999999</v>
      </c>
      <c r="HC29" s="164">
        <v>143.45160000000001</v>
      </c>
      <c r="HD29" s="164">
        <v>283.3</v>
      </c>
      <c r="HE29" s="164">
        <v>-278.6388</v>
      </c>
      <c r="HF29" s="164">
        <v>-415.61880000000002</v>
      </c>
      <c r="HG29" s="164">
        <v>419.4776</v>
      </c>
      <c r="HH29" s="164">
        <v>417.21929999999998</v>
      </c>
      <c r="HI29" s="164">
        <v>-139.89510000000001</v>
      </c>
      <c r="HJ29" s="164">
        <v>-138.10329999999999</v>
      </c>
      <c r="HK29" s="164">
        <v>-55.962800000000001</v>
      </c>
      <c r="HL29" s="164">
        <v>-46.016300000000001</v>
      </c>
      <c r="HM29" s="164">
        <v>75.331900000000005</v>
      </c>
      <c r="HN29" s="164">
        <v>75.959400000000002</v>
      </c>
      <c r="HO29" s="164">
        <v>0</v>
      </c>
      <c r="HP29" s="164">
        <v>0</v>
      </c>
      <c r="HQ29" s="164">
        <v>2.1671</v>
      </c>
      <c r="HR29" s="164">
        <v>2.1012</v>
      </c>
      <c r="HS29" s="164">
        <v>18.3596</v>
      </c>
      <c r="HT29" s="164">
        <v>18.206499999999998</v>
      </c>
      <c r="HU29" s="164">
        <v>131.74</v>
      </c>
      <c r="HV29" s="164">
        <v>131.55000000000001</v>
      </c>
      <c r="HW29" s="164">
        <v>53.9</v>
      </c>
      <c r="HX29" s="164">
        <v>54</v>
      </c>
      <c r="HY29" s="164">
        <v>19.874700000000001</v>
      </c>
      <c r="HZ29" s="164">
        <v>0</v>
      </c>
      <c r="IA29" s="164">
        <v>-326.25639999999999</v>
      </c>
      <c r="IB29" s="164">
        <v>71.628600000000006</v>
      </c>
      <c r="IC29" s="164">
        <v>71.361500000000007</v>
      </c>
      <c r="ID29" s="164">
        <v>12.1</v>
      </c>
      <c r="IE29" s="164">
        <v>28.5</v>
      </c>
      <c r="IF29" s="164">
        <v>-15.7</v>
      </c>
      <c r="IG29" s="164">
        <v>-15.7</v>
      </c>
      <c r="IH29" s="164">
        <v>0</v>
      </c>
      <c r="II29" s="164">
        <v>1.2479</v>
      </c>
      <c r="IJ29" s="164">
        <v>-413.48559999999998</v>
      </c>
      <c r="IK29" s="164">
        <v>165.6275</v>
      </c>
      <c r="IL29" s="164">
        <v>170.2723</v>
      </c>
      <c r="IM29" s="164">
        <v>117.52330000000001</v>
      </c>
      <c r="IN29" s="164">
        <v>42.527099999999997</v>
      </c>
      <c r="IO29" s="164">
        <v>-119.3763</v>
      </c>
      <c r="IP29" s="164">
        <v>110.7516</v>
      </c>
      <c r="IQ29" s="164">
        <v>-109.6538</v>
      </c>
      <c r="IR29" s="164">
        <v>0</v>
      </c>
      <c r="IS29" s="164">
        <v>-111.7197</v>
      </c>
      <c r="IT29" s="164">
        <v>0</v>
      </c>
      <c r="IU29" s="164">
        <v>0</v>
      </c>
      <c r="IV29" s="164">
        <v>109.2329</v>
      </c>
      <c r="IW29" s="164">
        <v>-160.20050000000001</v>
      </c>
      <c r="IX29" s="164">
        <v>12.4557</v>
      </c>
      <c r="IY29" s="164">
        <v>-146.53980000000001</v>
      </c>
      <c r="IZ29" s="164">
        <v>145.85480000000001</v>
      </c>
      <c r="JA29" s="164">
        <v>-7.6204999999999998</v>
      </c>
      <c r="JB29" s="165"/>
      <c r="JC29" s="164">
        <v>30.72</v>
      </c>
      <c r="JD29" s="164">
        <v>5.9630000000000001</v>
      </c>
      <c r="JE29" s="164">
        <v>6</v>
      </c>
      <c r="JF29" s="164">
        <v>-29.76</v>
      </c>
      <c r="JG29" s="164">
        <v>16.559999999999999</v>
      </c>
      <c r="JH29" s="165"/>
      <c r="JI29" s="164">
        <v>-17.430399999999999</v>
      </c>
      <c r="JJ29" s="164">
        <v>-30.9956</v>
      </c>
      <c r="JK29" s="164">
        <v>-13.8567</v>
      </c>
      <c r="JL29" s="164">
        <v>39.1</v>
      </c>
      <c r="JM29" s="164">
        <v>52.198999999999998</v>
      </c>
      <c r="JN29" s="164">
        <v>54.884</v>
      </c>
      <c r="JO29" s="164">
        <v>8.8835999999999995</v>
      </c>
      <c r="JP29" s="164">
        <v>10.698</v>
      </c>
      <c r="JQ29" s="164">
        <v>50.100900000000003</v>
      </c>
      <c r="JR29" s="164">
        <v>49.564700000000002</v>
      </c>
      <c r="JS29" s="164">
        <v>50.951099999999997</v>
      </c>
      <c r="JT29" s="165"/>
      <c r="JU29" s="164">
        <v>-29.2</v>
      </c>
      <c r="JV29" s="164">
        <v>17.661000000000001</v>
      </c>
      <c r="JW29" s="164">
        <v>7.92</v>
      </c>
      <c r="JX29" s="165"/>
      <c r="JY29" s="164">
        <v>-43.6419</v>
      </c>
      <c r="JZ29" s="164">
        <v>79.748599999999996</v>
      </c>
      <c r="KA29" s="164">
        <v>58.1601</v>
      </c>
      <c r="KB29" s="164">
        <v>-43.197000000000003</v>
      </c>
      <c r="KC29" s="164">
        <v>-78.204099999999997</v>
      </c>
      <c r="KD29" s="164">
        <v>44.779499999999999</v>
      </c>
      <c r="KE29" s="164">
        <v>31.065899999999999</v>
      </c>
      <c r="KF29" s="164">
        <v>29.1</v>
      </c>
      <c r="KG29" s="164">
        <v>-29</v>
      </c>
      <c r="KH29" s="164">
        <v>0</v>
      </c>
      <c r="KI29" s="164">
        <v>182.3329</v>
      </c>
    </row>
    <row r="30" spans="1:295" ht="18" customHeight="1" x14ac:dyDescent="0.3">
      <c r="A30" s="161" t="s">
        <v>70</v>
      </c>
      <c r="B30" s="161" t="s">
        <v>824</v>
      </c>
      <c r="C30" s="164">
        <v>0</v>
      </c>
      <c r="D30" s="164">
        <v>21.936699999999998</v>
      </c>
      <c r="E30" s="164">
        <v>0</v>
      </c>
      <c r="F30" s="164">
        <v>-33.390999999999998</v>
      </c>
      <c r="G30" s="164">
        <v>37.582900000000002</v>
      </c>
      <c r="H30" s="164">
        <v>0</v>
      </c>
      <c r="I30" s="164">
        <v>75.453100000000006</v>
      </c>
      <c r="J30" s="164">
        <v>-141.21729999999999</v>
      </c>
      <c r="K30" s="164">
        <v>64.932900000000004</v>
      </c>
      <c r="L30" s="164">
        <v>33.219000000000001</v>
      </c>
      <c r="M30" s="164">
        <v>32.736699999999999</v>
      </c>
      <c r="N30" s="164">
        <v>-33.299999999999997</v>
      </c>
      <c r="O30" s="164">
        <v>-44.637999999999998</v>
      </c>
      <c r="P30" s="164">
        <v>39.6</v>
      </c>
      <c r="Q30" s="164">
        <v>17.388000000000002</v>
      </c>
      <c r="R30" s="164">
        <v>0</v>
      </c>
      <c r="S30" s="164">
        <v>12.2057</v>
      </c>
      <c r="T30" s="164">
        <v>289.74639999999999</v>
      </c>
      <c r="U30" s="164">
        <v>11.0548</v>
      </c>
      <c r="V30" s="164">
        <v>11.4247</v>
      </c>
      <c r="W30" s="164">
        <v>18.779699999999998</v>
      </c>
      <c r="X30" s="164">
        <v>0</v>
      </c>
      <c r="Y30" s="164">
        <v>12.5032</v>
      </c>
      <c r="Z30" s="164">
        <v>6.9047999999999998</v>
      </c>
      <c r="AA30" s="165"/>
      <c r="AB30" s="165"/>
      <c r="AC30" s="164">
        <v>-75.31</v>
      </c>
      <c r="AD30" s="164">
        <v>-74.599999999999994</v>
      </c>
      <c r="AE30" s="165"/>
      <c r="AF30" s="164">
        <v>35.520000000000003</v>
      </c>
      <c r="AG30" s="164">
        <v>41.8</v>
      </c>
      <c r="AH30" s="164">
        <v>8.5960000000000001</v>
      </c>
      <c r="AI30" s="164">
        <v>0.187</v>
      </c>
      <c r="AJ30" s="164">
        <v>-70.64</v>
      </c>
      <c r="AK30" s="164">
        <v>-70.88</v>
      </c>
      <c r="AL30" s="164">
        <v>-49.29</v>
      </c>
      <c r="AM30" s="164">
        <v>71.569999999999993</v>
      </c>
      <c r="AN30" s="164">
        <v>71.62</v>
      </c>
      <c r="AO30" s="164">
        <v>17.392199999999999</v>
      </c>
      <c r="AP30" s="164">
        <v>-2.5564</v>
      </c>
      <c r="AQ30" s="164">
        <v>0</v>
      </c>
      <c r="AR30" s="164">
        <v>0</v>
      </c>
      <c r="AS30" s="164">
        <v>0</v>
      </c>
      <c r="AT30" s="164">
        <v>-47.421500000000002</v>
      </c>
      <c r="AU30" s="164">
        <v>-46.597999999999999</v>
      </c>
      <c r="AV30" s="164">
        <v>9.8731000000000009</v>
      </c>
      <c r="AW30" s="164">
        <v>9.0588999999999995</v>
      </c>
      <c r="AX30" s="164">
        <v>0</v>
      </c>
      <c r="AY30" s="164">
        <v>108.373</v>
      </c>
      <c r="AZ30" s="164">
        <v>0.53979999999999995</v>
      </c>
      <c r="BA30" s="164">
        <v>4.1466000000000003</v>
      </c>
      <c r="BB30" s="164">
        <v>-527.54349999999999</v>
      </c>
      <c r="BC30" s="164">
        <v>2.3971</v>
      </c>
      <c r="BD30" s="164">
        <v>-1.1000000000000001</v>
      </c>
      <c r="BE30" s="164">
        <v>-1.1000000000000001</v>
      </c>
      <c r="BF30" s="164">
        <v>51.887599999999999</v>
      </c>
      <c r="BG30" s="164">
        <v>50.750999999999998</v>
      </c>
      <c r="BH30" s="164">
        <v>-7.3647</v>
      </c>
      <c r="BI30" s="165"/>
      <c r="BJ30" s="164">
        <v>-35.288800000000002</v>
      </c>
      <c r="BK30" s="164">
        <v>7.5571000000000002</v>
      </c>
      <c r="BL30" s="164">
        <v>17.817900000000002</v>
      </c>
      <c r="BM30" s="164">
        <v>11.8749</v>
      </c>
      <c r="BN30" s="164">
        <v>561.29629999999997</v>
      </c>
      <c r="BO30" s="164">
        <v>154.5762</v>
      </c>
      <c r="BP30" s="164">
        <v>153.08080000000001</v>
      </c>
      <c r="BQ30" s="164">
        <v>-557.11350000000004</v>
      </c>
      <c r="BR30" s="164">
        <v>593.05579999999998</v>
      </c>
      <c r="BS30" s="165"/>
      <c r="BT30" s="164">
        <v>-128.36510000000001</v>
      </c>
      <c r="BU30" s="164">
        <v>0</v>
      </c>
      <c r="BV30" s="164">
        <v>110.7431</v>
      </c>
      <c r="BW30" s="164">
        <v>20.99</v>
      </c>
      <c r="BX30" s="164">
        <v>29</v>
      </c>
      <c r="BY30" s="164">
        <v>0</v>
      </c>
      <c r="BZ30" s="164">
        <v>113.81</v>
      </c>
      <c r="CA30" s="164">
        <v>-90.282899999999998</v>
      </c>
      <c r="CB30" s="164">
        <v>-90.015000000000001</v>
      </c>
      <c r="CC30" s="164">
        <v>156.03710000000001</v>
      </c>
      <c r="CD30" s="164">
        <v>155.21440000000001</v>
      </c>
      <c r="CE30" s="164">
        <v>5.3613999999999997</v>
      </c>
      <c r="CF30" s="164">
        <v>-115.93040000000001</v>
      </c>
      <c r="CG30" s="164">
        <v>-115.1554</v>
      </c>
      <c r="CH30" s="164">
        <v>7.9596</v>
      </c>
      <c r="CI30" s="164">
        <v>-78.110799999999998</v>
      </c>
      <c r="CJ30" s="164">
        <v>0</v>
      </c>
      <c r="CK30" s="164">
        <v>0</v>
      </c>
      <c r="CL30" s="164">
        <v>63.8</v>
      </c>
      <c r="CM30" s="164">
        <v>163.1</v>
      </c>
      <c r="CN30" s="164">
        <v>-19.93</v>
      </c>
      <c r="CO30" s="164">
        <v>42.985100000000003</v>
      </c>
      <c r="CP30" s="164">
        <v>44.7624</v>
      </c>
      <c r="CQ30" s="164">
        <v>43.492699999999999</v>
      </c>
      <c r="CR30" s="164">
        <v>-28.486599999999999</v>
      </c>
      <c r="CS30" s="164">
        <v>-27.3443</v>
      </c>
      <c r="CT30" s="164">
        <v>67.077200000000005</v>
      </c>
      <c r="CU30" s="164">
        <v>-101.64579999999999</v>
      </c>
      <c r="CV30" s="164">
        <v>78.910600000000002</v>
      </c>
      <c r="CW30" s="164">
        <v>14.4839</v>
      </c>
      <c r="CX30" s="164">
        <v>73.989999999999995</v>
      </c>
      <c r="CY30" s="164">
        <v>80.08</v>
      </c>
      <c r="CZ30" s="164">
        <v>59.7729</v>
      </c>
      <c r="DA30" s="164">
        <v>56.547499999999999</v>
      </c>
      <c r="DB30" s="164">
        <v>-36.56</v>
      </c>
      <c r="DC30" s="164">
        <v>-2.3862999999999999</v>
      </c>
      <c r="DD30" s="164">
        <v>78.5548</v>
      </c>
      <c r="DE30" s="164">
        <v>77.266999999999996</v>
      </c>
      <c r="DF30" s="164">
        <v>-122.7244</v>
      </c>
      <c r="DG30" s="164">
        <v>1E-4</v>
      </c>
      <c r="DH30" s="164">
        <v>-22.0228</v>
      </c>
      <c r="DI30" s="164">
        <v>-127.3</v>
      </c>
      <c r="DJ30" s="164">
        <v>-125.8</v>
      </c>
      <c r="DK30" s="164">
        <v>33.329799999999999</v>
      </c>
      <c r="DL30" s="164">
        <v>74.423199999999994</v>
      </c>
      <c r="DM30" s="164">
        <v>82.672399999999996</v>
      </c>
      <c r="DN30" s="164">
        <v>109.0027</v>
      </c>
      <c r="DO30" s="164">
        <v>74.34</v>
      </c>
      <c r="DP30" s="164">
        <v>-13.82</v>
      </c>
      <c r="DQ30" s="164">
        <v>68.566500000000005</v>
      </c>
      <c r="DR30" s="164">
        <v>122.15940000000001</v>
      </c>
      <c r="DS30" s="164">
        <v>-30.25</v>
      </c>
      <c r="DT30" s="164">
        <v>-30.52</v>
      </c>
      <c r="DU30" s="164">
        <v>122.3</v>
      </c>
      <c r="DV30" s="164">
        <v>74.38</v>
      </c>
      <c r="DW30" s="164">
        <v>121.2182</v>
      </c>
      <c r="DX30" s="164">
        <v>121.2364</v>
      </c>
      <c r="DY30" s="164">
        <v>-71.778899999999993</v>
      </c>
      <c r="DZ30" s="164">
        <v>-71.681799999999996</v>
      </c>
      <c r="EA30" s="164">
        <v>291.5779</v>
      </c>
      <c r="EB30" s="164">
        <v>242.92179999999999</v>
      </c>
      <c r="EC30" s="164">
        <v>228.6454</v>
      </c>
      <c r="ED30" s="164">
        <v>0</v>
      </c>
      <c r="EE30" s="164">
        <v>44.1282</v>
      </c>
      <c r="EF30" s="164">
        <v>34.463900000000002</v>
      </c>
      <c r="EG30" s="164">
        <v>-24.611000000000001</v>
      </c>
      <c r="EH30" s="164">
        <v>564.74480000000005</v>
      </c>
      <c r="EI30" s="164">
        <v>-87.962000000000003</v>
      </c>
      <c r="EJ30" s="165"/>
      <c r="EK30" s="164">
        <v>-32.136299999999999</v>
      </c>
      <c r="EL30" s="164">
        <v>-29.895700000000001</v>
      </c>
      <c r="EM30" s="164">
        <v>49.886400000000002</v>
      </c>
      <c r="EN30" s="164">
        <v>-44.089199999999998</v>
      </c>
      <c r="EO30" s="164">
        <v>-40.5152</v>
      </c>
      <c r="EP30" s="164">
        <v>61.488</v>
      </c>
      <c r="EQ30" s="164">
        <v>-75.946899999999999</v>
      </c>
      <c r="ER30" s="164">
        <v>-76.597800000000007</v>
      </c>
      <c r="ES30" s="164">
        <v>4.0153999999999996</v>
      </c>
      <c r="ET30" s="164">
        <v>0</v>
      </c>
      <c r="EU30" s="164">
        <v>0</v>
      </c>
      <c r="EV30" s="164">
        <v>1.1000000000000001</v>
      </c>
      <c r="EW30" s="164">
        <v>15.3386</v>
      </c>
      <c r="EX30" s="164">
        <v>-148.12649999999999</v>
      </c>
      <c r="EY30" s="164">
        <v>-53.854100000000003</v>
      </c>
      <c r="EZ30" s="164">
        <v>0</v>
      </c>
      <c r="FA30" s="164">
        <v>3.0367000000000002</v>
      </c>
      <c r="FB30" s="164">
        <v>-31.731400000000001</v>
      </c>
      <c r="FC30" s="164">
        <v>0</v>
      </c>
      <c r="FD30" s="164">
        <v>16.488499999999998</v>
      </c>
      <c r="FE30" s="164">
        <v>0</v>
      </c>
      <c r="FF30" s="164">
        <v>0</v>
      </c>
      <c r="FG30" s="164">
        <v>38.228200000000001</v>
      </c>
      <c r="FH30" s="164">
        <v>38.5869</v>
      </c>
      <c r="FI30" s="164">
        <v>36.943199999999997</v>
      </c>
      <c r="FJ30" s="164">
        <v>91.096199999999996</v>
      </c>
      <c r="FK30" s="164">
        <v>91.096199999999996</v>
      </c>
      <c r="FL30" s="164">
        <v>-98.296899999999994</v>
      </c>
      <c r="FM30" s="164">
        <v>75.076300000000003</v>
      </c>
      <c r="FN30" s="164">
        <v>73.888900000000007</v>
      </c>
      <c r="FO30" s="164">
        <v>-59.970100000000002</v>
      </c>
      <c r="FP30" s="164">
        <v>-44.888800000000003</v>
      </c>
      <c r="FQ30" s="164">
        <v>0</v>
      </c>
      <c r="FR30" s="164">
        <v>0</v>
      </c>
      <c r="FS30" s="164">
        <v>13.7752</v>
      </c>
      <c r="FT30" s="164">
        <v>1.0562</v>
      </c>
      <c r="FU30" s="164">
        <v>0</v>
      </c>
      <c r="FV30" s="164">
        <v>11.77</v>
      </c>
      <c r="FW30" s="164">
        <v>-47.054400000000001</v>
      </c>
      <c r="FX30" s="164">
        <v>10.458500000000001</v>
      </c>
      <c r="FY30" s="164">
        <v>0</v>
      </c>
      <c r="FZ30" s="164">
        <v>4.3159999999999998</v>
      </c>
      <c r="GA30" s="164">
        <v>11.1371</v>
      </c>
      <c r="GB30" s="164">
        <v>20.84</v>
      </c>
      <c r="GC30" s="164">
        <v>45.524799999999999</v>
      </c>
      <c r="GD30" s="164">
        <v>61.709099999999999</v>
      </c>
      <c r="GE30" s="164">
        <v>0</v>
      </c>
      <c r="GF30" s="164">
        <v>97.576999999999998</v>
      </c>
      <c r="GG30" s="164">
        <v>28.1</v>
      </c>
      <c r="GH30" s="164">
        <v>-27.5199</v>
      </c>
      <c r="GI30" s="164">
        <v>0</v>
      </c>
      <c r="GJ30" s="164">
        <v>0</v>
      </c>
      <c r="GK30" s="164">
        <v>2.0552999999999999</v>
      </c>
      <c r="GL30" s="164">
        <v>0</v>
      </c>
      <c r="GM30" s="164">
        <v>0</v>
      </c>
      <c r="GN30" s="164">
        <v>-16.111000000000001</v>
      </c>
      <c r="GO30" s="164">
        <v>-43.683199999999999</v>
      </c>
      <c r="GP30" s="164">
        <v>28.0124</v>
      </c>
      <c r="GQ30" s="164">
        <v>68.402000000000001</v>
      </c>
      <c r="GR30" s="164">
        <v>122.818</v>
      </c>
      <c r="GS30" s="164">
        <v>78.711500000000001</v>
      </c>
      <c r="GT30" s="164">
        <v>-186.6679</v>
      </c>
      <c r="GU30" s="164">
        <v>-31.666499999999999</v>
      </c>
      <c r="GV30" s="164">
        <v>48.0837</v>
      </c>
      <c r="GW30" s="164">
        <v>-41.240299999999998</v>
      </c>
      <c r="GX30" s="164">
        <v>0</v>
      </c>
      <c r="GY30" s="164">
        <v>5.4212999999999996</v>
      </c>
      <c r="GZ30" s="164">
        <v>4.9782999999999999</v>
      </c>
      <c r="HA30" s="164">
        <v>0</v>
      </c>
      <c r="HB30" s="164">
        <v>156.65950000000001</v>
      </c>
      <c r="HC30" s="164">
        <v>154.60650000000001</v>
      </c>
      <c r="HD30" s="164">
        <v>284.5</v>
      </c>
      <c r="HE30" s="164">
        <v>-278.70350000000002</v>
      </c>
      <c r="HF30" s="164">
        <v>-415.58510000000001</v>
      </c>
      <c r="HG30" s="164">
        <v>420.96010000000001</v>
      </c>
      <c r="HH30" s="164">
        <v>416.5428</v>
      </c>
      <c r="HI30" s="164">
        <v>-149.64859999999999</v>
      </c>
      <c r="HJ30" s="164">
        <v>-148.97049999999999</v>
      </c>
      <c r="HK30" s="164">
        <v>-49.127400000000002</v>
      </c>
      <c r="HL30" s="164">
        <v>-39.709800000000001</v>
      </c>
      <c r="HM30" s="164">
        <v>78.073300000000003</v>
      </c>
      <c r="HN30" s="164">
        <v>77.726100000000002</v>
      </c>
      <c r="HO30" s="164">
        <v>-97.974100000000007</v>
      </c>
      <c r="HP30" s="164">
        <v>0</v>
      </c>
      <c r="HQ30" s="164">
        <v>7.3856999999999999</v>
      </c>
      <c r="HR30" s="164">
        <v>7.2209000000000003</v>
      </c>
      <c r="HS30" s="164">
        <v>15.2095</v>
      </c>
      <c r="HT30" s="164">
        <v>17.356000000000002</v>
      </c>
      <c r="HU30" s="164">
        <v>135.58000000000001</v>
      </c>
      <c r="HV30" s="164">
        <v>133.68</v>
      </c>
      <c r="HW30" s="164">
        <v>54.6</v>
      </c>
      <c r="HX30" s="164">
        <v>54.2</v>
      </c>
      <c r="HY30" s="164">
        <v>22.376300000000001</v>
      </c>
      <c r="HZ30" s="164">
        <v>-65.36</v>
      </c>
      <c r="IA30" s="164">
        <v>-350.76479999999998</v>
      </c>
      <c r="IB30" s="164">
        <v>70.726500000000001</v>
      </c>
      <c r="IC30" s="164">
        <v>69.485200000000006</v>
      </c>
      <c r="ID30" s="164">
        <v>12.1</v>
      </c>
      <c r="IE30" s="164">
        <v>34.200000000000003</v>
      </c>
      <c r="IF30" s="164">
        <v>-19.100000000000001</v>
      </c>
      <c r="IG30" s="164">
        <v>-19.100000000000001</v>
      </c>
      <c r="IH30" s="164">
        <v>0</v>
      </c>
      <c r="II30" s="164">
        <v>1.3599000000000001</v>
      </c>
      <c r="IJ30" s="164">
        <v>-407.89409999999998</v>
      </c>
      <c r="IK30" s="164">
        <v>143.72710000000001</v>
      </c>
      <c r="IL30" s="164">
        <v>195.19909999999999</v>
      </c>
      <c r="IM30" s="164">
        <v>137.63749999999999</v>
      </c>
      <c r="IN30" s="164">
        <v>32.836799999999997</v>
      </c>
      <c r="IO30" s="164">
        <v>-137.6893</v>
      </c>
      <c r="IP30" s="164">
        <v>132.74369999999999</v>
      </c>
      <c r="IQ30" s="164">
        <v>-129.86680000000001</v>
      </c>
      <c r="IR30" s="164">
        <v>-26.042100000000001</v>
      </c>
      <c r="IS30" s="164">
        <v>-131.77279999999999</v>
      </c>
      <c r="IT30" s="164">
        <v>0</v>
      </c>
      <c r="IU30" s="164">
        <v>0</v>
      </c>
      <c r="IV30" s="164">
        <v>131.56280000000001</v>
      </c>
      <c r="IW30" s="164">
        <v>-187.56389999999999</v>
      </c>
      <c r="IX30" s="164">
        <v>23.139700000000001</v>
      </c>
      <c r="IY30" s="164">
        <v>-160.76660000000001</v>
      </c>
      <c r="IZ30" s="164">
        <v>162.6198</v>
      </c>
      <c r="JA30" s="164">
        <v>-6.0632000000000001</v>
      </c>
      <c r="JB30" s="165"/>
      <c r="JC30" s="164">
        <v>29.68</v>
      </c>
      <c r="JD30" s="164">
        <v>5.9560000000000004</v>
      </c>
      <c r="JE30" s="164">
        <v>5.9240000000000004</v>
      </c>
      <c r="JF30" s="164">
        <v>-29.04</v>
      </c>
      <c r="JG30" s="164">
        <v>16.079999999999998</v>
      </c>
      <c r="JH30" s="165"/>
      <c r="JI30" s="164">
        <v>-17.634799999999998</v>
      </c>
      <c r="JJ30" s="164">
        <v>-28.593900000000001</v>
      </c>
      <c r="JK30" s="164">
        <v>-12.5383</v>
      </c>
      <c r="JL30" s="164">
        <v>38.700000000000003</v>
      </c>
      <c r="JM30" s="164">
        <v>51.537999999999997</v>
      </c>
      <c r="JN30" s="164">
        <v>49.837000000000003</v>
      </c>
      <c r="JO30" s="164">
        <v>10.3165</v>
      </c>
      <c r="JP30" s="164">
        <v>12.242000000000001</v>
      </c>
      <c r="JQ30" s="164">
        <v>50.8215</v>
      </c>
      <c r="JR30" s="164">
        <v>50.7089</v>
      </c>
      <c r="JS30" s="164">
        <v>50.878399999999999</v>
      </c>
      <c r="JT30" s="165"/>
      <c r="JU30" s="164">
        <v>-32.700000000000003</v>
      </c>
      <c r="JV30" s="164">
        <v>17.113</v>
      </c>
      <c r="JW30" s="164">
        <v>8.2100000000000009</v>
      </c>
      <c r="JX30" s="165"/>
      <c r="JY30" s="164">
        <v>-35.711199999999998</v>
      </c>
      <c r="JZ30" s="164">
        <v>74.914699999999996</v>
      </c>
      <c r="KA30" s="164">
        <v>51.169899999999998</v>
      </c>
      <c r="KB30" s="164">
        <v>-35.955399999999997</v>
      </c>
      <c r="KC30" s="164">
        <v>-73.618399999999994</v>
      </c>
      <c r="KD30" s="164">
        <v>38.554200000000002</v>
      </c>
      <c r="KE30" s="164">
        <v>34.342100000000002</v>
      </c>
      <c r="KF30" s="164">
        <v>25.5</v>
      </c>
      <c r="KG30" s="164">
        <v>-25.4</v>
      </c>
      <c r="KH30" s="164">
        <v>0</v>
      </c>
      <c r="KI30" s="164">
        <v>183.5675</v>
      </c>
    </row>
    <row r="31" spans="1:295" ht="18" customHeight="1" x14ac:dyDescent="0.3">
      <c r="A31" s="161" t="s">
        <v>70</v>
      </c>
      <c r="B31" s="161" t="s">
        <v>825</v>
      </c>
      <c r="C31" s="164">
        <v>0</v>
      </c>
      <c r="D31" s="164">
        <v>21.901900000000001</v>
      </c>
      <c r="E31" s="164">
        <v>-43.920999999999999</v>
      </c>
      <c r="F31" s="164">
        <v>-32.320500000000003</v>
      </c>
      <c r="G31" s="164">
        <v>0</v>
      </c>
      <c r="H31" s="164">
        <v>0</v>
      </c>
      <c r="I31" s="164">
        <v>0</v>
      </c>
      <c r="J31" s="164">
        <v>-143.6326</v>
      </c>
      <c r="K31" s="164">
        <v>68.162599999999998</v>
      </c>
      <c r="L31" s="164">
        <v>34.478900000000003</v>
      </c>
      <c r="M31" s="164">
        <v>34.1203</v>
      </c>
      <c r="N31" s="164">
        <v>-33.299999999999997</v>
      </c>
      <c r="O31" s="164">
        <v>-45.124000000000002</v>
      </c>
      <c r="P31" s="164">
        <v>39.6</v>
      </c>
      <c r="Q31" s="164">
        <v>17.388000000000002</v>
      </c>
      <c r="R31" s="164">
        <v>-37.4</v>
      </c>
      <c r="S31" s="164">
        <v>12.5771</v>
      </c>
      <c r="T31" s="164">
        <v>293.27499999999998</v>
      </c>
      <c r="U31" s="164">
        <v>11.0868</v>
      </c>
      <c r="V31" s="164">
        <v>11.273999999999999</v>
      </c>
      <c r="W31" s="164">
        <v>18.619</v>
      </c>
      <c r="X31" s="164">
        <v>0</v>
      </c>
      <c r="Y31" s="164">
        <v>12.532</v>
      </c>
      <c r="Z31" s="164">
        <v>7.1166999999999998</v>
      </c>
      <c r="AA31" s="165"/>
      <c r="AB31" s="165"/>
      <c r="AC31" s="164">
        <v>-74.22</v>
      </c>
      <c r="AD31" s="164">
        <v>-74.900000000000006</v>
      </c>
      <c r="AE31" s="165"/>
      <c r="AF31" s="164">
        <v>33.299999999999997</v>
      </c>
      <c r="AG31" s="164">
        <v>44</v>
      </c>
      <c r="AH31" s="164">
        <v>9.3520000000000003</v>
      </c>
      <c r="AI31" s="164">
        <v>0.19500000000000001</v>
      </c>
      <c r="AJ31" s="164">
        <v>-71.28</v>
      </c>
      <c r="AK31" s="164">
        <v>-70.66</v>
      </c>
      <c r="AL31" s="164">
        <v>-52.21</v>
      </c>
      <c r="AM31" s="164">
        <v>72.27</v>
      </c>
      <c r="AN31" s="164">
        <v>71.7</v>
      </c>
      <c r="AO31" s="164">
        <v>17.552099999999999</v>
      </c>
      <c r="AP31" s="164">
        <v>-2.7252999999999998</v>
      </c>
      <c r="AQ31" s="164">
        <v>0</v>
      </c>
      <c r="AR31" s="164">
        <v>0</v>
      </c>
      <c r="AS31" s="164">
        <v>0</v>
      </c>
      <c r="AT31" s="164">
        <v>-47.0197</v>
      </c>
      <c r="AU31" s="164">
        <v>-46.315399999999997</v>
      </c>
      <c r="AV31" s="164">
        <v>7.3921000000000001</v>
      </c>
      <c r="AW31" s="164">
        <v>7.3951000000000002</v>
      </c>
      <c r="AX31" s="164">
        <v>0</v>
      </c>
      <c r="AY31" s="164">
        <v>108.10509999999999</v>
      </c>
      <c r="AZ31" s="164">
        <v>0.53979999999999995</v>
      </c>
      <c r="BA31" s="164">
        <v>3.2726000000000002</v>
      </c>
      <c r="BB31" s="164">
        <v>-522.62950000000001</v>
      </c>
      <c r="BC31" s="164">
        <v>2.6373000000000002</v>
      </c>
      <c r="BD31" s="164">
        <v>-1.1000000000000001</v>
      </c>
      <c r="BE31" s="164">
        <v>-1.2</v>
      </c>
      <c r="BF31" s="164">
        <v>51.7254</v>
      </c>
      <c r="BG31" s="164">
        <v>50.752099999999999</v>
      </c>
      <c r="BH31" s="164">
        <v>-7.6238000000000001</v>
      </c>
      <c r="BI31" s="165"/>
      <c r="BJ31" s="164">
        <v>-33.683500000000002</v>
      </c>
      <c r="BK31" s="164">
        <v>7.7324999999999999</v>
      </c>
      <c r="BL31" s="164">
        <v>18.036100000000001</v>
      </c>
      <c r="BM31" s="164">
        <v>12.000400000000001</v>
      </c>
      <c r="BN31" s="164">
        <v>558.79380000000003</v>
      </c>
      <c r="BO31" s="164">
        <v>153.32499999999999</v>
      </c>
      <c r="BP31" s="164">
        <v>154.3931</v>
      </c>
      <c r="BQ31" s="164">
        <v>-546.66610000000003</v>
      </c>
      <c r="BR31" s="164">
        <v>602.92589999999996</v>
      </c>
      <c r="BS31" s="165"/>
      <c r="BT31" s="164">
        <v>-130.54339999999999</v>
      </c>
      <c r="BU31" s="164">
        <v>0</v>
      </c>
      <c r="BV31" s="164">
        <v>111.8309</v>
      </c>
      <c r="BW31" s="164">
        <v>21.58</v>
      </c>
      <c r="BX31" s="164">
        <v>29.78</v>
      </c>
      <c r="BY31" s="164">
        <v>0</v>
      </c>
      <c r="BZ31" s="164">
        <v>114.95</v>
      </c>
      <c r="CA31" s="164">
        <v>-90.282899999999998</v>
      </c>
      <c r="CB31" s="164">
        <v>-90.818700000000007</v>
      </c>
      <c r="CC31" s="164">
        <v>153.6789</v>
      </c>
      <c r="CD31" s="164">
        <v>154.86529999999999</v>
      </c>
      <c r="CE31" s="164">
        <v>3.4384000000000001</v>
      </c>
      <c r="CF31" s="164">
        <v>-126.3425</v>
      </c>
      <c r="CG31" s="164">
        <v>-126.9944</v>
      </c>
      <c r="CH31" s="164">
        <v>8.0980000000000008</v>
      </c>
      <c r="CI31" s="164">
        <v>-78.2761</v>
      </c>
      <c r="CJ31" s="164">
        <v>0</v>
      </c>
      <c r="CK31" s="164">
        <v>0</v>
      </c>
      <c r="CL31" s="164">
        <v>73</v>
      </c>
      <c r="CM31" s="164">
        <v>156.80000000000001</v>
      </c>
      <c r="CN31" s="164">
        <v>-20.64</v>
      </c>
      <c r="CO31" s="164">
        <v>42.078699999999998</v>
      </c>
      <c r="CP31" s="164">
        <v>41.563400000000001</v>
      </c>
      <c r="CQ31" s="164">
        <v>42.8855</v>
      </c>
      <c r="CR31" s="164">
        <v>-31.555700000000002</v>
      </c>
      <c r="CS31" s="164">
        <v>-30.171700000000001</v>
      </c>
      <c r="CT31" s="164">
        <v>67.377899999999997</v>
      </c>
      <c r="CU31" s="164">
        <v>-98.862700000000004</v>
      </c>
      <c r="CV31" s="164">
        <v>79.953900000000004</v>
      </c>
      <c r="CW31" s="164">
        <v>15.2905</v>
      </c>
      <c r="CX31" s="164">
        <v>75.64</v>
      </c>
      <c r="CY31" s="164">
        <v>82.68</v>
      </c>
      <c r="CZ31" s="164">
        <v>60.476100000000002</v>
      </c>
      <c r="DA31" s="164">
        <v>57.133499999999998</v>
      </c>
      <c r="DB31" s="164">
        <v>-36.81</v>
      </c>
      <c r="DC31" s="164">
        <v>0</v>
      </c>
      <c r="DD31" s="164">
        <v>78.397099999999995</v>
      </c>
      <c r="DE31" s="164">
        <v>77.793599999999998</v>
      </c>
      <c r="DF31" s="164">
        <v>-113.2414</v>
      </c>
      <c r="DG31" s="164">
        <v>1E-4</v>
      </c>
      <c r="DH31" s="164">
        <v>-22.299399999999999</v>
      </c>
      <c r="DI31" s="164">
        <v>-129</v>
      </c>
      <c r="DJ31" s="164">
        <v>-129.19999999999999</v>
      </c>
      <c r="DK31" s="164">
        <v>33.3902</v>
      </c>
      <c r="DL31" s="164">
        <v>76.180999999999997</v>
      </c>
      <c r="DM31" s="164">
        <v>84.081299999999999</v>
      </c>
      <c r="DN31" s="164">
        <v>111.3464</v>
      </c>
      <c r="DO31" s="164">
        <v>75.92</v>
      </c>
      <c r="DP31" s="164">
        <v>-13.95</v>
      </c>
      <c r="DQ31" s="164">
        <v>67.715999999999994</v>
      </c>
      <c r="DR31" s="164">
        <v>112.6289</v>
      </c>
      <c r="DS31" s="164">
        <v>-29.75</v>
      </c>
      <c r="DT31" s="164">
        <v>-30.25</v>
      </c>
      <c r="DU31" s="164">
        <v>122.32</v>
      </c>
      <c r="DV31" s="164">
        <v>77.08</v>
      </c>
      <c r="DW31" s="164">
        <v>112.0909</v>
      </c>
      <c r="DX31" s="164">
        <v>109.6545</v>
      </c>
      <c r="DY31" s="164">
        <v>-76.118300000000005</v>
      </c>
      <c r="DZ31" s="164">
        <v>-74.118200000000002</v>
      </c>
      <c r="EA31" s="164">
        <v>286.774</v>
      </c>
      <c r="EB31" s="164">
        <v>238.79660000000001</v>
      </c>
      <c r="EC31" s="164">
        <v>225.98519999999999</v>
      </c>
      <c r="ED31" s="164">
        <v>0</v>
      </c>
      <c r="EE31" s="164">
        <v>46.5505</v>
      </c>
      <c r="EF31" s="164">
        <v>35.728299999999997</v>
      </c>
      <c r="EG31" s="164">
        <v>-24.707999999999998</v>
      </c>
      <c r="EH31" s="164">
        <v>557.17859999999996</v>
      </c>
      <c r="EI31" s="164">
        <v>-89.268500000000003</v>
      </c>
      <c r="EJ31" s="165"/>
      <c r="EK31" s="164">
        <v>-29.910599999999999</v>
      </c>
      <c r="EL31" s="164">
        <v>-27.6433</v>
      </c>
      <c r="EM31" s="164">
        <v>46.37</v>
      </c>
      <c r="EN31" s="164">
        <v>-54.938000000000002</v>
      </c>
      <c r="EO31" s="164">
        <v>-51.497399999999999</v>
      </c>
      <c r="EP31" s="164">
        <v>175.16399999999999</v>
      </c>
      <c r="EQ31" s="164">
        <v>-79.864999999999995</v>
      </c>
      <c r="ER31" s="164">
        <v>-81.141400000000004</v>
      </c>
      <c r="ES31" s="164">
        <v>2.4857999999999998</v>
      </c>
      <c r="ET31" s="164">
        <v>0</v>
      </c>
      <c r="EU31" s="164">
        <v>0</v>
      </c>
      <c r="EV31" s="164">
        <v>118</v>
      </c>
      <c r="EW31" s="164">
        <v>16.180099999999999</v>
      </c>
      <c r="EX31" s="164">
        <v>-172.18100000000001</v>
      </c>
      <c r="EY31" s="164">
        <v>-55.497300000000003</v>
      </c>
      <c r="EZ31" s="164">
        <v>0</v>
      </c>
      <c r="FA31" s="164">
        <v>2.7498999999999998</v>
      </c>
      <c r="FB31" s="164">
        <v>-34.864699999999999</v>
      </c>
      <c r="FC31" s="164">
        <v>0</v>
      </c>
      <c r="FD31" s="164">
        <v>17.1038</v>
      </c>
      <c r="FE31" s="164">
        <v>0</v>
      </c>
      <c r="FF31" s="164">
        <v>0</v>
      </c>
      <c r="FG31" s="164">
        <v>37.991700000000002</v>
      </c>
      <c r="FH31" s="164">
        <v>37.267800000000001</v>
      </c>
      <c r="FI31" s="164">
        <v>37.391300000000001</v>
      </c>
      <c r="FJ31" s="164">
        <v>91.2637</v>
      </c>
      <c r="FK31" s="164">
        <v>90.761300000000006</v>
      </c>
      <c r="FL31" s="164">
        <v>-102.8182</v>
      </c>
      <c r="FM31" s="164">
        <v>78.514700000000005</v>
      </c>
      <c r="FN31" s="164">
        <v>78.184100000000001</v>
      </c>
      <c r="FO31" s="164">
        <v>-65.525700000000001</v>
      </c>
      <c r="FP31" s="164">
        <v>-45.326300000000003</v>
      </c>
      <c r="FQ31" s="164">
        <v>0</v>
      </c>
      <c r="FR31" s="164">
        <v>0</v>
      </c>
      <c r="FS31" s="164">
        <v>13.767899999999999</v>
      </c>
      <c r="FT31" s="164">
        <v>0</v>
      </c>
      <c r="FU31" s="164">
        <v>0</v>
      </c>
      <c r="FV31" s="164">
        <v>10.02</v>
      </c>
      <c r="FW31" s="164">
        <v>-50.3596</v>
      </c>
      <c r="FX31" s="164">
        <v>10.2666</v>
      </c>
      <c r="FY31" s="164">
        <v>-14.664999999999999</v>
      </c>
      <c r="FZ31" s="164">
        <v>4.32</v>
      </c>
      <c r="GA31" s="164">
        <v>9.7601999999999993</v>
      </c>
      <c r="GB31" s="164">
        <v>21.04</v>
      </c>
      <c r="GC31" s="164">
        <v>47.542200000000001</v>
      </c>
      <c r="GD31" s="164">
        <v>65.270399999999995</v>
      </c>
      <c r="GE31" s="164">
        <v>0</v>
      </c>
      <c r="GF31" s="164">
        <v>98.992999999999995</v>
      </c>
      <c r="GG31" s="164">
        <v>29</v>
      </c>
      <c r="GH31" s="164">
        <v>-27.8765</v>
      </c>
      <c r="GI31" s="164">
        <v>9.4000000000000004E-3</v>
      </c>
      <c r="GJ31" s="164">
        <v>0</v>
      </c>
      <c r="GK31" s="164">
        <v>2.0691999999999999</v>
      </c>
      <c r="GL31" s="164">
        <v>0</v>
      </c>
      <c r="GM31" s="164">
        <v>0</v>
      </c>
      <c r="GN31" s="164">
        <v>0</v>
      </c>
      <c r="GO31" s="164">
        <v>-43.275399999999998</v>
      </c>
      <c r="GP31" s="164">
        <v>28.346499999999999</v>
      </c>
      <c r="GQ31" s="164">
        <v>68.317999999999998</v>
      </c>
      <c r="GR31" s="164">
        <v>122.08929999999999</v>
      </c>
      <c r="GS31" s="164">
        <v>79.362300000000005</v>
      </c>
      <c r="GT31" s="164">
        <v>-186.20490000000001</v>
      </c>
      <c r="GU31" s="164">
        <v>-32.0458</v>
      </c>
      <c r="GV31" s="164">
        <v>48.780500000000004</v>
      </c>
      <c r="GW31" s="164">
        <v>-43.302</v>
      </c>
      <c r="GX31" s="164">
        <v>8.8664000000000005</v>
      </c>
      <c r="GY31" s="164">
        <v>5.7435999999999998</v>
      </c>
      <c r="GZ31" s="164">
        <v>5.3369</v>
      </c>
      <c r="HA31" s="164">
        <v>10</v>
      </c>
      <c r="HB31" s="164">
        <v>151.8674</v>
      </c>
      <c r="HC31" s="164">
        <v>154.5335</v>
      </c>
      <c r="HD31" s="164">
        <v>286.2</v>
      </c>
      <c r="HE31" s="164">
        <v>-281.80099999999999</v>
      </c>
      <c r="HF31" s="164">
        <v>-416.32</v>
      </c>
      <c r="HG31" s="164">
        <v>415.61660000000001</v>
      </c>
      <c r="HH31" s="164">
        <v>413.97649999999999</v>
      </c>
      <c r="HI31" s="164">
        <v>-146.93950000000001</v>
      </c>
      <c r="HJ31" s="164">
        <v>-145.45140000000001</v>
      </c>
      <c r="HK31" s="164">
        <v>-52.464300000000001</v>
      </c>
      <c r="HL31" s="164">
        <v>-41.554000000000002</v>
      </c>
      <c r="HM31" s="164">
        <v>77.869799999999998</v>
      </c>
      <c r="HN31" s="164">
        <v>75.415599999999998</v>
      </c>
      <c r="HO31" s="164">
        <v>0</v>
      </c>
      <c r="HP31" s="164">
        <v>0</v>
      </c>
      <c r="HQ31" s="164">
        <v>4.6170999999999998</v>
      </c>
      <c r="HR31" s="164">
        <v>4.5511999999999997</v>
      </c>
      <c r="HS31" s="164">
        <v>16.200500000000002</v>
      </c>
      <c r="HT31" s="164">
        <v>17.594999999999999</v>
      </c>
      <c r="HU31" s="164">
        <v>147.15</v>
      </c>
      <c r="HV31" s="164">
        <v>147.34</v>
      </c>
      <c r="HW31" s="164">
        <v>52.8</v>
      </c>
      <c r="HX31" s="164">
        <v>52.2</v>
      </c>
      <c r="HY31" s="164">
        <v>22.109300000000001</v>
      </c>
      <c r="HZ31" s="164">
        <v>0</v>
      </c>
      <c r="IA31" s="164">
        <v>-338.28429999999997</v>
      </c>
      <c r="IB31" s="164">
        <v>72.175299999999993</v>
      </c>
      <c r="IC31" s="164">
        <v>72.669600000000003</v>
      </c>
      <c r="ID31" s="164">
        <v>0</v>
      </c>
      <c r="IE31" s="164">
        <v>35.299999999999997</v>
      </c>
      <c r="IF31" s="164">
        <v>-15.7</v>
      </c>
      <c r="IG31" s="164">
        <v>-15.7</v>
      </c>
      <c r="IH31" s="164">
        <v>0</v>
      </c>
      <c r="II31" s="164">
        <v>0</v>
      </c>
      <c r="IJ31" s="164">
        <v>-409.36680000000001</v>
      </c>
      <c r="IK31" s="164">
        <v>150.32390000000001</v>
      </c>
      <c r="IL31" s="164">
        <v>198.39</v>
      </c>
      <c r="IM31" s="164">
        <v>139.26050000000001</v>
      </c>
      <c r="IN31" s="164">
        <v>34.455800000000004</v>
      </c>
      <c r="IO31" s="164">
        <v>-133.4906</v>
      </c>
      <c r="IP31" s="164">
        <v>125.8961</v>
      </c>
      <c r="IQ31" s="164">
        <v>-123.1482</v>
      </c>
      <c r="IR31" s="164">
        <v>0</v>
      </c>
      <c r="IS31" s="164">
        <v>-126.691</v>
      </c>
      <c r="IT31" s="164">
        <v>0</v>
      </c>
      <c r="IU31" s="164">
        <v>0</v>
      </c>
      <c r="IV31" s="164">
        <v>127.61320000000001</v>
      </c>
      <c r="IW31" s="164">
        <v>-183.6611</v>
      </c>
      <c r="IX31" s="164">
        <v>17.599599999999999</v>
      </c>
      <c r="IY31" s="164">
        <v>-166.50389999999999</v>
      </c>
      <c r="IZ31" s="164">
        <v>167.16</v>
      </c>
      <c r="JA31" s="164">
        <v>-5.8791000000000002</v>
      </c>
      <c r="JB31" s="165"/>
      <c r="JC31" s="164">
        <v>30.16</v>
      </c>
      <c r="JD31" s="164">
        <v>5.8869999999999996</v>
      </c>
      <c r="JE31" s="164">
        <v>5.8710000000000004</v>
      </c>
      <c r="JF31" s="164">
        <v>-29.44</v>
      </c>
      <c r="JG31" s="164">
        <v>16</v>
      </c>
      <c r="JH31" s="165"/>
      <c r="JI31" s="164">
        <v>-17.518899999999999</v>
      </c>
      <c r="JJ31" s="164">
        <v>-29.4148</v>
      </c>
      <c r="JK31" s="164">
        <v>-13.621700000000001</v>
      </c>
      <c r="JL31" s="164">
        <v>36.200000000000003</v>
      </c>
      <c r="JM31" s="164">
        <v>50.823999999999998</v>
      </c>
      <c r="JN31" s="164">
        <v>48.76</v>
      </c>
      <c r="JO31" s="164">
        <v>10.2956</v>
      </c>
      <c r="JP31" s="164">
        <v>12.3621</v>
      </c>
      <c r="JQ31" s="164">
        <v>48.367800000000003</v>
      </c>
      <c r="JR31" s="164">
        <v>49.739199999999997</v>
      </c>
      <c r="JS31" s="164">
        <v>50.570900000000002</v>
      </c>
      <c r="JT31" s="165"/>
      <c r="JU31" s="164">
        <v>-34</v>
      </c>
      <c r="JV31" s="164">
        <v>16.749400000000001</v>
      </c>
      <c r="JW31" s="164">
        <v>8.27</v>
      </c>
      <c r="JX31" s="165"/>
      <c r="JY31" s="164">
        <v>-38.273299999999999</v>
      </c>
      <c r="JZ31" s="164">
        <v>75.916899999999998</v>
      </c>
      <c r="KA31" s="164">
        <v>53.134999999999998</v>
      </c>
      <c r="KB31" s="164">
        <v>-38.158299999999997</v>
      </c>
      <c r="KC31" s="164">
        <v>-75.045299999999997</v>
      </c>
      <c r="KD31" s="164">
        <v>40.100999999999999</v>
      </c>
      <c r="KE31" s="164">
        <v>33.367899999999999</v>
      </c>
      <c r="KF31" s="164">
        <v>27.3</v>
      </c>
      <c r="KG31" s="164">
        <v>-26.7</v>
      </c>
      <c r="KH31" s="164">
        <v>0</v>
      </c>
      <c r="KI31" s="164">
        <v>186.2372</v>
      </c>
    </row>
    <row r="32" spans="1:295" ht="18" customHeight="1" x14ac:dyDescent="0.3">
      <c r="A32" s="161" t="s">
        <v>70</v>
      </c>
      <c r="B32" s="161" t="s">
        <v>826</v>
      </c>
      <c r="C32" s="166">
        <v>0</v>
      </c>
      <c r="D32" s="166">
        <v>21.681899999999999</v>
      </c>
      <c r="E32" s="166">
        <v>-43.3401</v>
      </c>
      <c r="F32" s="166">
        <v>-32.813499999999998</v>
      </c>
      <c r="G32" s="166">
        <v>39.112900000000003</v>
      </c>
      <c r="H32" s="166">
        <v>0</v>
      </c>
      <c r="I32" s="166">
        <v>78.290999999999997</v>
      </c>
      <c r="J32" s="166">
        <v>-145.72559999999999</v>
      </c>
      <c r="K32" s="166">
        <v>68.971199999999996</v>
      </c>
      <c r="L32" s="166">
        <v>34.746899999999997</v>
      </c>
      <c r="M32" s="166">
        <v>34.555900000000001</v>
      </c>
      <c r="N32" s="166">
        <v>-37.74</v>
      </c>
      <c r="O32" s="166">
        <v>-41.448</v>
      </c>
      <c r="P32" s="166">
        <v>35.200000000000003</v>
      </c>
      <c r="Q32" s="166">
        <v>15.731999999999999</v>
      </c>
      <c r="R32" s="166">
        <v>-35.200000000000003</v>
      </c>
      <c r="S32" s="166">
        <v>13.128500000000001</v>
      </c>
      <c r="T32" s="166">
        <v>297.50799999999998</v>
      </c>
      <c r="U32" s="166">
        <v>10.9618</v>
      </c>
      <c r="V32" s="166">
        <v>10.9293</v>
      </c>
      <c r="W32" s="166">
        <v>17.991700000000002</v>
      </c>
      <c r="X32" s="166">
        <v>0</v>
      </c>
      <c r="Y32" s="166">
        <v>12.4771</v>
      </c>
      <c r="Z32" s="166">
        <v>6.9131999999999998</v>
      </c>
      <c r="AA32" s="167"/>
      <c r="AB32" s="167"/>
      <c r="AC32" s="166">
        <v>-73.34</v>
      </c>
      <c r="AD32" s="166">
        <v>-73.27</v>
      </c>
      <c r="AE32" s="167"/>
      <c r="AF32" s="166">
        <v>35.520000000000003</v>
      </c>
      <c r="AG32" s="166">
        <v>39.6</v>
      </c>
      <c r="AH32" s="166">
        <v>6.4690000000000003</v>
      </c>
      <c r="AI32" s="166">
        <v>0.156</v>
      </c>
      <c r="AJ32" s="166">
        <v>-73.040000000000006</v>
      </c>
      <c r="AK32" s="166">
        <v>-73.13</v>
      </c>
      <c r="AL32" s="166">
        <v>-41.85</v>
      </c>
      <c r="AM32" s="166">
        <v>73.739999999999995</v>
      </c>
      <c r="AN32" s="166">
        <v>74.989999999999995</v>
      </c>
      <c r="AO32" s="166">
        <v>16.360099999999999</v>
      </c>
      <c r="AP32" s="166">
        <v>-2.2953000000000001</v>
      </c>
      <c r="AQ32" s="166">
        <v>0</v>
      </c>
      <c r="AR32" s="166">
        <v>0</v>
      </c>
      <c r="AS32" s="166">
        <v>0</v>
      </c>
      <c r="AT32" s="166">
        <v>-49.698900000000002</v>
      </c>
      <c r="AU32" s="166">
        <v>-49.006799999999998</v>
      </c>
      <c r="AV32" s="166">
        <v>28.688199999999998</v>
      </c>
      <c r="AW32" s="166">
        <v>26.934000000000001</v>
      </c>
      <c r="AX32" s="166">
        <v>0</v>
      </c>
      <c r="AY32" s="166">
        <v>102.8807</v>
      </c>
      <c r="AZ32" s="166">
        <v>4.2039999999999997</v>
      </c>
      <c r="BA32" s="166">
        <v>13.558199999999999</v>
      </c>
      <c r="BB32" s="166">
        <v>-542.59500000000003</v>
      </c>
      <c r="BC32" s="166">
        <v>2.8993000000000002</v>
      </c>
      <c r="BD32" s="166">
        <v>-1.2</v>
      </c>
      <c r="BE32" s="166">
        <v>-1.2</v>
      </c>
      <c r="BF32" s="166">
        <v>54.0321</v>
      </c>
      <c r="BG32" s="166">
        <v>53.210799999999999</v>
      </c>
      <c r="BH32" s="166">
        <v>-7.4432999999999998</v>
      </c>
      <c r="BI32" s="167"/>
      <c r="BJ32" s="166">
        <v>-34.5291</v>
      </c>
      <c r="BK32" s="166">
        <v>6.6520000000000001</v>
      </c>
      <c r="BL32" s="166">
        <v>17.3521</v>
      </c>
      <c r="BM32" s="166">
        <v>11.6004</v>
      </c>
      <c r="BN32" s="166">
        <v>569.53629999999998</v>
      </c>
      <c r="BO32" s="166">
        <v>159.18450000000001</v>
      </c>
      <c r="BP32" s="166">
        <v>158.0248</v>
      </c>
      <c r="BQ32" s="166">
        <v>-581.25220000000002</v>
      </c>
      <c r="BR32" s="166">
        <v>607.13009999999997</v>
      </c>
      <c r="BS32" s="167"/>
      <c r="BT32" s="166">
        <v>-117.98569999999999</v>
      </c>
      <c r="BU32" s="166">
        <v>0</v>
      </c>
      <c r="BV32" s="166">
        <v>110.03449999999999</v>
      </c>
      <c r="BW32" s="166">
        <v>19.670000000000002</v>
      </c>
      <c r="BX32" s="166">
        <v>28.05</v>
      </c>
      <c r="BY32" s="166">
        <v>0</v>
      </c>
      <c r="BZ32" s="166">
        <v>113.66</v>
      </c>
      <c r="CA32" s="166">
        <v>-101.40130000000001</v>
      </c>
      <c r="CB32" s="166">
        <v>-101.66930000000001</v>
      </c>
      <c r="CC32" s="166">
        <v>151.9853</v>
      </c>
      <c r="CD32" s="166">
        <v>152.54640000000001</v>
      </c>
      <c r="CE32" s="166">
        <v>5.7077999999999998</v>
      </c>
      <c r="CF32" s="166">
        <v>-115.7013</v>
      </c>
      <c r="CG32" s="166">
        <v>-115.9404</v>
      </c>
      <c r="CH32" s="166">
        <v>5.8898000000000001</v>
      </c>
      <c r="CI32" s="166">
        <v>-76.239500000000007</v>
      </c>
      <c r="CJ32" s="166">
        <v>0</v>
      </c>
      <c r="CK32" s="166">
        <v>0</v>
      </c>
      <c r="CL32" s="166">
        <v>73.599999999999994</v>
      </c>
      <c r="CM32" s="166">
        <v>153.4</v>
      </c>
      <c r="CN32" s="166">
        <v>-20.95</v>
      </c>
      <c r="CO32" s="166">
        <v>46.958500000000001</v>
      </c>
      <c r="CP32" s="166">
        <v>46.022100000000002</v>
      </c>
      <c r="CQ32" s="166">
        <v>47.129800000000003</v>
      </c>
      <c r="CR32" s="166">
        <v>-20.6691</v>
      </c>
      <c r="CS32" s="166">
        <v>-20.5273</v>
      </c>
      <c r="CT32" s="166">
        <v>67.331400000000002</v>
      </c>
      <c r="CU32" s="166">
        <v>-106.2204</v>
      </c>
      <c r="CV32" s="166">
        <v>77.652699999999996</v>
      </c>
      <c r="CW32" s="166">
        <v>15.1747</v>
      </c>
      <c r="CX32" s="166">
        <v>74.849999999999994</v>
      </c>
      <c r="CY32" s="166">
        <v>78.09</v>
      </c>
      <c r="CZ32" s="166">
        <v>0</v>
      </c>
      <c r="DA32" s="166">
        <v>57.7194</v>
      </c>
      <c r="DB32" s="166">
        <v>-36.880000000000003</v>
      </c>
      <c r="DC32" s="166">
        <v>0</v>
      </c>
      <c r="DD32" s="166">
        <v>77.268799999999999</v>
      </c>
      <c r="DE32" s="166">
        <v>75.660300000000007</v>
      </c>
      <c r="DF32" s="166">
        <v>-118.9034</v>
      </c>
      <c r="DG32" s="166">
        <v>1E-4</v>
      </c>
      <c r="DH32" s="166">
        <v>-22.259599999999999</v>
      </c>
      <c r="DI32" s="166">
        <v>-128.9</v>
      </c>
      <c r="DJ32" s="166">
        <v>-129.69999999999999</v>
      </c>
      <c r="DK32" s="166">
        <v>31.962</v>
      </c>
      <c r="DL32" s="166">
        <v>77.938800000000001</v>
      </c>
      <c r="DM32" s="166">
        <v>84.551000000000002</v>
      </c>
      <c r="DN32" s="166">
        <v>112.5183</v>
      </c>
      <c r="DO32" s="166">
        <v>77.459999999999994</v>
      </c>
      <c r="DP32" s="166">
        <v>-13.75</v>
      </c>
      <c r="DQ32" s="166">
        <v>64.246499999999997</v>
      </c>
      <c r="DR32" s="166">
        <v>117.75920000000001</v>
      </c>
      <c r="DS32" s="166">
        <v>-30.14</v>
      </c>
      <c r="DT32" s="166">
        <v>-30.36</v>
      </c>
      <c r="DU32" s="166">
        <v>123.88</v>
      </c>
      <c r="DV32" s="166">
        <v>75.650000000000006</v>
      </c>
      <c r="DW32" s="166">
        <v>118.9273</v>
      </c>
      <c r="DX32" s="166">
        <v>116.8</v>
      </c>
      <c r="DY32" s="166">
        <v>-79.908000000000001</v>
      </c>
      <c r="DZ32" s="166">
        <v>-79.027299999999997</v>
      </c>
      <c r="EA32" s="166">
        <v>290.75170000000003</v>
      </c>
      <c r="EB32" s="166">
        <v>242.78639999999999</v>
      </c>
      <c r="EC32" s="166">
        <v>226.8828</v>
      </c>
      <c r="ED32" s="166">
        <v>0</v>
      </c>
      <c r="EE32" s="166">
        <v>13.834099999999999</v>
      </c>
      <c r="EF32" s="166">
        <v>2.9866000000000001</v>
      </c>
      <c r="EG32" s="166">
        <v>-25.672999999999998</v>
      </c>
      <c r="EH32" s="166">
        <v>593.20809999999994</v>
      </c>
      <c r="EI32" s="166">
        <v>-132.30289999999999</v>
      </c>
      <c r="EJ32" s="167"/>
      <c r="EK32" s="166">
        <v>-29.806899999999999</v>
      </c>
      <c r="EL32" s="166">
        <v>-27.675899999999999</v>
      </c>
      <c r="EM32" s="166">
        <v>80.6477</v>
      </c>
      <c r="EN32" s="166">
        <v>-53.016300000000001</v>
      </c>
      <c r="EO32" s="166">
        <v>-49.389499999999998</v>
      </c>
      <c r="EP32" s="166">
        <v>43.055999999999997</v>
      </c>
      <c r="EQ32" s="166">
        <v>-67.017200000000003</v>
      </c>
      <c r="ER32" s="166">
        <v>-68.340199999999996</v>
      </c>
      <c r="ES32" s="166">
        <v>34.850700000000003</v>
      </c>
      <c r="ET32" s="166">
        <v>0</v>
      </c>
      <c r="EU32" s="166">
        <v>0</v>
      </c>
      <c r="EV32" s="166">
        <v>1</v>
      </c>
      <c r="EW32" s="166">
        <v>16.450299999999999</v>
      </c>
      <c r="EX32" s="166">
        <v>-169.0204</v>
      </c>
      <c r="EY32" s="166">
        <v>-55.558199999999999</v>
      </c>
      <c r="EZ32" s="166">
        <v>0</v>
      </c>
      <c r="FA32" s="166">
        <v>2.4075000000000002</v>
      </c>
      <c r="FB32" s="166">
        <v>-1.9579</v>
      </c>
      <c r="FC32" s="166">
        <v>-33.8005</v>
      </c>
      <c r="FD32" s="166">
        <v>17.6267</v>
      </c>
      <c r="FE32" s="166">
        <v>0</v>
      </c>
      <c r="FF32" s="166">
        <v>0</v>
      </c>
      <c r="FG32" s="166">
        <v>37.398000000000003</v>
      </c>
      <c r="FH32" s="166">
        <v>38.431699999999999</v>
      </c>
      <c r="FI32" s="166">
        <v>36.728700000000003</v>
      </c>
      <c r="FJ32" s="166">
        <v>102.1484</v>
      </c>
      <c r="FK32" s="166">
        <v>102.1484</v>
      </c>
      <c r="FL32" s="166">
        <v>-102.1484</v>
      </c>
      <c r="FM32" s="166">
        <v>82.498800000000003</v>
      </c>
      <c r="FN32" s="166">
        <v>81.654799999999994</v>
      </c>
      <c r="FO32" s="166">
        <v>-63.856699999999996</v>
      </c>
      <c r="FP32" s="166">
        <v>-47.798999999999999</v>
      </c>
      <c r="FQ32" s="166">
        <v>0</v>
      </c>
      <c r="FR32" s="166">
        <v>0</v>
      </c>
      <c r="FS32" s="166">
        <v>13.565300000000001</v>
      </c>
      <c r="FT32" s="166">
        <v>0</v>
      </c>
      <c r="FU32" s="166">
        <v>0</v>
      </c>
      <c r="FV32" s="166">
        <v>10.06</v>
      </c>
      <c r="FW32" s="166">
        <v>-52.1584</v>
      </c>
      <c r="FX32" s="166">
        <v>10.048299999999999</v>
      </c>
      <c r="FY32" s="166">
        <v>0</v>
      </c>
      <c r="FZ32" s="166">
        <v>4.1509999999999998</v>
      </c>
      <c r="GA32" s="166">
        <v>9.2959999999999994</v>
      </c>
      <c r="GB32" s="166">
        <v>19.100000000000001</v>
      </c>
      <c r="GC32" s="166">
        <v>48.8523</v>
      </c>
      <c r="GD32" s="166">
        <v>63.938000000000002</v>
      </c>
      <c r="GE32" s="166">
        <v>17.16</v>
      </c>
      <c r="GF32" s="166">
        <v>96.366</v>
      </c>
      <c r="GG32" s="166">
        <v>27.1</v>
      </c>
      <c r="GH32" s="166">
        <v>-27.726099999999999</v>
      </c>
      <c r="GI32" s="166">
        <v>0</v>
      </c>
      <c r="GJ32" s="166">
        <v>0</v>
      </c>
      <c r="GK32" s="166">
        <v>2.0627</v>
      </c>
      <c r="GL32" s="166">
        <v>0</v>
      </c>
      <c r="GM32" s="166">
        <v>0</v>
      </c>
      <c r="GN32" s="166">
        <v>-16.465199999999999</v>
      </c>
      <c r="GO32" s="166">
        <v>-42.968299999999999</v>
      </c>
      <c r="GP32" s="166">
        <v>26.975999999999999</v>
      </c>
      <c r="GQ32" s="166">
        <v>67.309600000000003</v>
      </c>
      <c r="GR32" s="166">
        <v>121.28400000000001</v>
      </c>
      <c r="GS32" s="166">
        <v>80.085300000000004</v>
      </c>
      <c r="GT32" s="166">
        <v>-188.0992</v>
      </c>
      <c r="GU32" s="166">
        <v>-28.939399999999999</v>
      </c>
      <c r="GV32" s="166">
        <v>48.668599999999998</v>
      </c>
      <c r="GW32" s="166">
        <v>-36.396900000000002</v>
      </c>
      <c r="GX32" s="166">
        <v>9.0227000000000004</v>
      </c>
      <c r="GY32" s="166">
        <v>5.0014000000000003</v>
      </c>
      <c r="GZ32" s="166">
        <v>4.5774999999999997</v>
      </c>
      <c r="HA32" s="166">
        <v>11</v>
      </c>
      <c r="HB32" s="166">
        <v>147.50620000000001</v>
      </c>
      <c r="HC32" s="166">
        <v>144.54089999999999</v>
      </c>
      <c r="HD32" s="166">
        <v>274.10000000000002</v>
      </c>
      <c r="HE32" s="166">
        <v>-271.25799999999998</v>
      </c>
      <c r="HF32" s="166">
        <v>-391.9194</v>
      </c>
      <c r="HG32" s="166">
        <v>393.98110000000003</v>
      </c>
      <c r="HH32" s="166">
        <v>389.85750000000002</v>
      </c>
      <c r="HI32" s="166">
        <v>-140.38050000000001</v>
      </c>
      <c r="HJ32" s="166">
        <v>-139.85300000000001</v>
      </c>
      <c r="HK32" s="166">
        <v>-51.869300000000003</v>
      </c>
      <c r="HL32" s="166">
        <v>-42.210799999999999</v>
      </c>
      <c r="HM32" s="166">
        <v>78.766099999999994</v>
      </c>
      <c r="HN32" s="166">
        <v>77.924599999999998</v>
      </c>
      <c r="HO32" s="166">
        <v>0</v>
      </c>
      <c r="HP32" s="166">
        <v>0</v>
      </c>
      <c r="HQ32" s="166">
        <v>-2.1836000000000002</v>
      </c>
      <c r="HR32" s="166">
        <v>-2.1726000000000001</v>
      </c>
      <c r="HS32" s="166">
        <v>17.540099999999999</v>
      </c>
      <c r="HT32" s="166">
        <v>18.334900000000001</v>
      </c>
      <c r="HU32" s="166">
        <v>143.72999999999999</v>
      </c>
      <c r="HV32" s="166">
        <v>143.35</v>
      </c>
      <c r="HW32" s="166">
        <v>51.9</v>
      </c>
      <c r="HX32" s="166">
        <v>52.6</v>
      </c>
      <c r="HY32" s="166">
        <v>0</v>
      </c>
      <c r="HZ32" s="166">
        <v>-65.2</v>
      </c>
      <c r="IA32" s="166">
        <v>-327.71050000000002</v>
      </c>
      <c r="IB32" s="166">
        <v>69.188400000000001</v>
      </c>
      <c r="IC32" s="166">
        <v>70.121300000000005</v>
      </c>
      <c r="ID32" s="166">
        <v>12.1</v>
      </c>
      <c r="IE32" s="166">
        <v>34.799999999999997</v>
      </c>
      <c r="IF32" s="166">
        <v>-12.8</v>
      </c>
      <c r="IG32" s="166">
        <v>-12.8</v>
      </c>
      <c r="IH32" s="166">
        <v>1.4097999999999999</v>
      </c>
      <c r="II32" s="166">
        <v>0</v>
      </c>
      <c r="IJ32" s="166">
        <v>-386.78919999999999</v>
      </c>
      <c r="IK32" s="166">
        <v>213.68520000000001</v>
      </c>
      <c r="IL32" s="166">
        <v>185.4323</v>
      </c>
      <c r="IM32" s="166">
        <v>132.25380000000001</v>
      </c>
      <c r="IN32" s="166">
        <v>13.7424</v>
      </c>
      <c r="IO32" s="166">
        <v>-124.3023</v>
      </c>
      <c r="IP32" s="166">
        <v>122.6036</v>
      </c>
      <c r="IQ32" s="166">
        <v>-118.00879999999999</v>
      </c>
      <c r="IR32" s="166">
        <v>0</v>
      </c>
      <c r="IS32" s="166">
        <v>-119.0814</v>
      </c>
      <c r="IT32" s="166">
        <v>0</v>
      </c>
      <c r="IU32" s="166">
        <v>0</v>
      </c>
      <c r="IV32" s="166">
        <v>116.8874</v>
      </c>
      <c r="IW32" s="166">
        <v>-175.72800000000001</v>
      </c>
      <c r="IX32" s="166">
        <v>6.9256000000000002</v>
      </c>
      <c r="IY32" s="166">
        <v>-166.084</v>
      </c>
      <c r="IZ32" s="166">
        <v>166.00479999999999</v>
      </c>
      <c r="JA32" s="166">
        <v>-8.0681999999999992</v>
      </c>
      <c r="JB32" s="167"/>
      <c r="JC32" s="166">
        <v>29.76</v>
      </c>
      <c r="JD32" s="166">
        <v>5.9379999999999997</v>
      </c>
      <c r="JE32" s="166">
        <v>5.9379999999999997</v>
      </c>
      <c r="JF32" s="166">
        <v>-28.96</v>
      </c>
      <c r="JG32" s="166">
        <v>16.72</v>
      </c>
      <c r="JH32" s="167"/>
      <c r="JI32" s="166">
        <v>-17.314399999999999</v>
      </c>
      <c r="JJ32" s="166">
        <v>-28.682400000000001</v>
      </c>
      <c r="JK32" s="166">
        <v>-14.412100000000001</v>
      </c>
      <c r="JL32" s="166">
        <v>36.4</v>
      </c>
      <c r="JM32" s="166">
        <v>49.009</v>
      </c>
      <c r="JN32" s="166">
        <v>49.465000000000003</v>
      </c>
      <c r="JO32" s="166">
        <v>10.414999999999999</v>
      </c>
      <c r="JP32" s="166">
        <v>12.3857</v>
      </c>
      <c r="JQ32" s="166">
        <v>49.403399999999998</v>
      </c>
      <c r="JR32" s="166">
        <v>49.172600000000003</v>
      </c>
      <c r="JS32" s="166">
        <v>49.465499999999999</v>
      </c>
      <c r="JT32" s="167"/>
      <c r="JU32" s="166">
        <v>-34.799999999999997</v>
      </c>
      <c r="JV32" s="166">
        <v>16.666899999999998</v>
      </c>
      <c r="JW32" s="166">
        <v>8.25</v>
      </c>
      <c r="JX32" s="167"/>
      <c r="JY32" s="166">
        <v>-41.521599999999999</v>
      </c>
      <c r="JZ32" s="166">
        <v>74.612700000000004</v>
      </c>
      <c r="KA32" s="166">
        <v>52.725499999999997</v>
      </c>
      <c r="KB32" s="166">
        <v>-41.389000000000003</v>
      </c>
      <c r="KC32" s="166">
        <v>-74.114500000000007</v>
      </c>
      <c r="KD32" s="166">
        <v>41.255800000000001</v>
      </c>
      <c r="KE32" s="166">
        <v>31.927399999999999</v>
      </c>
      <c r="KF32" s="166">
        <v>26.9</v>
      </c>
      <c r="KG32" s="166">
        <v>-27</v>
      </c>
      <c r="KH32" s="166">
        <v>0</v>
      </c>
      <c r="KI32" s="166">
        <v>182.73439999999999</v>
      </c>
    </row>
    <row r="33" spans="1:295" ht="18" customHeight="1" x14ac:dyDescent="0.3">
      <c r="A33" s="161" t="s">
        <v>70</v>
      </c>
      <c r="B33" s="161" t="s">
        <v>827</v>
      </c>
      <c r="C33" s="162">
        <v>0</v>
      </c>
      <c r="D33" s="162">
        <v>0</v>
      </c>
      <c r="E33" s="162">
        <v>0</v>
      </c>
      <c r="F33" s="162">
        <v>-32.445500000000003</v>
      </c>
      <c r="G33" s="162">
        <v>38.704900000000002</v>
      </c>
      <c r="H33" s="162">
        <v>0</v>
      </c>
      <c r="I33" s="162">
        <v>77.485600000000005</v>
      </c>
      <c r="J33" s="162">
        <v>-139.0454</v>
      </c>
      <c r="K33" s="162">
        <v>67.408799999999999</v>
      </c>
      <c r="L33" s="162">
        <v>0</v>
      </c>
      <c r="M33" s="162">
        <v>33.949800000000003</v>
      </c>
      <c r="N33" s="162">
        <v>-26.64</v>
      </c>
      <c r="O33" s="162">
        <v>-71.978999999999999</v>
      </c>
      <c r="P33" s="162">
        <v>66</v>
      </c>
      <c r="Q33" s="162">
        <v>14.904</v>
      </c>
      <c r="R33" s="162">
        <v>-66</v>
      </c>
      <c r="S33" s="162">
        <v>12.3986</v>
      </c>
      <c r="T33" s="162">
        <v>280.97000000000003</v>
      </c>
      <c r="U33" s="162">
        <v>10.1357</v>
      </c>
      <c r="V33" s="162">
        <v>10.578799999999999</v>
      </c>
      <c r="W33" s="162">
        <v>16.630500000000001</v>
      </c>
      <c r="X33" s="162">
        <v>0</v>
      </c>
      <c r="Y33" s="162">
        <v>12.403</v>
      </c>
      <c r="Z33" s="162">
        <v>7.3967000000000001</v>
      </c>
      <c r="AA33" s="163"/>
      <c r="AB33" s="163"/>
      <c r="AC33" s="162">
        <v>-79.739999999999995</v>
      </c>
      <c r="AD33" s="162">
        <v>-79.819999999999993</v>
      </c>
      <c r="AE33" s="163"/>
      <c r="AF33" s="162">
        <v>26.64</v>
      </c>
      <c r="AG33" s="162">
        <v>70.400000000000006</v>
      </c>
      <c r="AH33" s="162">
        <v>6.0069999999999997</v>
      </c>
      <c r="AI33" s="162">
        <v>0.123</v>
      </c>
      <c r="AJ33" s="162">
        <v>-80.55</v>
      </c>
      <c r="AK33" s="162">
        <v>-80.150000000000006</v>
      </c>
      <c r="AL33" s="162">
        <v>-43.25</v>
      </c>
      <c r="AM33" s="162">
        <v>81.67</v>
      </c>
      <c r="AN33" s="162">
        <v>82.27</v>
      </c>
      <c r="AO33" s="162">
        <v>16.403600000000001</v>
      </c>
      <c r="AP33" s="162">
        <v>-2.2397999999999998</v>
      </c>
      <c r="AQ33" s="162">
        <v>0</v>
      </c>
      <c r="AR33" s="162">
        <v>0</v>
      </c>
      <c r="AS33" s="162">
        <v>0</v>
      </c>
      <c r="AT33" s="162">
        <v>-51.440300000000001</v>
      </c>
      <c r="AU33" s="162">
        <v>-50.793799999999997</v>
      </c>
      <c r="AV33" s="162">
        <v>28.980899999999998</v>
      </c>
      <c r="AW33" s="162">
        <v>29.786300000000001</v>
      </c>
      <c r="AX33" s="162">
        <v>0</v>
      </c>
      <c r="AY33" s="162">
        <v>102.8807</v>
      </c>
      <c r="AZ33" s="162">
        <v>3.1570999999999998</v>
      </c>
      <c r="BA33" s="162">
        <v>18.895600000000002</v>
      </c>
      <c r="BB33" s="162">
        <v>-520.89890000000003</v>
      </c>
      <c r="BC33" s="162">
        <v>2.6896</v>
      </c>
      <c r="BD33" s="162">
        <v>-1.4</v>
      </c>
      <c r="BE33" s="162">
        <v>-1.2</v>
      </c>
      <c r="BF33" s="162">
        <v>56.139499999999998</v>
      </c>
      <c r="BG33" s="162">
        <v>55.7254</v>
      </c>
      <c r="BH33" s="162">
        <v>-7.0064000000000002</v>
      </c>
      <c r="BI33" s="163"/>
      <c r="BJ33" s="162">
        <v>-31.396699999999999</v>
      </c>
      <c r="BK33" s="162">
        <v>6.3353999999999999</v>
      </c>
      <c r="BL33" s="162">
        <v>15.9735</v>
      </c>
      <c r="BM33" s="162">
        <v>10.857900000000001</v>
      </c>
      <c r="BN33" s="162">
        <v>556.53530000000001</v>
      </c>
      <c r="BO33" s="162">
        <v>153.17230000000001</v>
      </c>
      <c r="BP33" s="162">
        <v>153.50810000000001</v>
      </c>
      <c r="BQ33" s="162">
        <v>-554.20899999999995</v>
      </c>
      <c r="BR33" s="162">
        <v>595.62919999999997</v>
      </c>
      <c r="BS33" s="163"/>
      <c r="BT33" s="162">
        <v>-132.3005</v>
      </c>
      <c r="BU33" s="162">
        <v>0</v>
      </c>
      <c r="BV33" s="162">
        <v>106.93089999999999</v>
      </c>
      <c r="BW33" s="162">
        <v>18.87</v>
      </c>
      <c r="BX33" s="162">
        <v>27.15</v>
      </c>
      <c r="BY33" s="162">
        <v>0</v>
      </c>
      <c r="BZ33" s="162">
        <v>112.35</v>
      </c>
      <c r="CA33" s="162">
        <v>-99.257999999999996</v>
      </c>
      <c r="CB33" s="162">
        <v>-99.659899999999993</v>
      </c>
      <c r="CC33" s="162">
        <v>150.4752</v>
      </c>
      <c r="CD33" s="162">
        <v>151.21719999999999</v>
      </c>
      <c r="CE33" s="162">
        <v>4.8761999999999999</v>
      </c>
      <c r="CF33" s="162">
        <v>-115.2362</v>
      </c>
      <c r="CG33" s="162">
        <v>-114.4064</v>
      </c>
      <c r="CH33" s="162">
        <v>5.3391999999999999</v>
      </c>
      <c r="CI33" s="162">
        <v>-73.5107</v>
      </c>
      <c r="CJ33" s="162">
        <v>0</v>
      </c>
      <c r="CK33" s="162">
        <v>0</v>
      </c>
      <c r="CL33" s="162">
        <v>78</v>
      </c>
      <c r="CM33" s="162">
        <v>146.9</v>
      </c>
      <c r="CN33" s="162">
        <v>-20.65</v>
      </c>
      <c r="CO33" s="162">
        <v>46.825200000000002</v>
      </c>
      <c r="CP33" s="162">
        <v>46.1081</v>
      </c>
      <c r="CQ33" s="162">
        <v>46.959600000000002</v>
      </c>
      <c r="CR33" s="162">
        <v>-23.884499999999999</v>
      </c>
      <c r="CS33" s="162">
        <v>-23.320699999999999</v>
      </c>
      <c r="CT33" s="162">
        <v>62.123899999999999</v>
      </c>
      <c r="CU33" s="162">
        <v>-96.138900000000007</v>
      </c>
      <c r="CV33" s="162">
        <v>70.725999999999999</v>
      </c>
      <c r="CW33" s="162">
        <v>14.249700000000001</v>
      </c>
      <c r="CX33" s="162">
        <v>73.13</v>
      </c>
      <c r="CY33" s="162">
        <v>79.760000000000005</v>
      </c>
      <c r="CZ33" s="162">
        <v>60.476100000000002</v>
      </c>
      <c r="DA33" s="162">
        <v>57.133499999999998</v>
      </c>
      <c r="DB33" s="162">
        <v>-36.25</v>
      </c>
      <c r="DC33" s="162">
        <v>0</v>
      </c>
      <c r="DD33" s="162">
        <v>72.709900000000005</v>
      </c>
      <c r="DE33" s="162">
        <v>72.920599999999993</v>
      </c>
      <c r="DF33" s="162">
        <v>-107.7428</v>
      </c>
      <c r="DG33" s="162">
        <v>1E-4</v>
      </c>
      <c r="DH33" s="162">
        <v>-21.822199999999999</v>
      </c>
      <c r="DI33" s="162">
        <v>-131.69999999999999</v>
      </c>
      <c r="DJ33" s="162">
        <v>-132.19999999999999</v>
      </c>
      <c r="DK33" s="162">
        <v>31.6873</v>
      </c>
      <c r="DL33" s="162">
        <v>0</v>
      </c>
      <c r="DM33" s="162">
        <v>82.202699999999993</v>
      </c>
      <c r="DN33" s="162">
        <v>0</v>
      </c>
      <c r="DO33" s="162">
        <v>77.44</v>
      </c>
      <c r="DP33" s="162">
        <v>-12.98</v>
      </c>
      <c r="DQ33" s="162">
        <v>64.206000000000003</v>
      </c>
      <c r="DR33" s="162">
        <v>107.84610000000001</v>
      </c>
      <c r="DS33" s="162">
        <v>-29.99</v>
      </c>
      <c r="DT33" s="162">
        <v>-30.21</v>
      </c>
      <c r="DU33" s="162">
        <v>127.61</v>
      </c>
      <c r="DV33" s="162">
        <v>74.87</v>
      </c>
      <c r="DW33" s="162">
        <v>107.0909</v>
      </c>
      <c r="DX33" s="162">
        <v>104.2727</v>
      </c>
      <c r="DY33" s="162">
        <v>-81.235299999999995</v>
      </c>
      <c r="DZ33" s="162">
        <v>-78.7273</v>
      </c>
      <c r="EA33" s="162">
        <v>280.15559999999999</v>
      </c>
      <c r="EB33" s="162">
        <v>232.26849999999999</v>
      </c>
      <c r="EC33" s="162">
        <v>217.18539999999999</v>
      </c>
      <c r="ED33" s="162">
        <v>0</v>
      </c>
      <c r="EE33" s="162">
        <v>34.443800000000003</v>
      </c>
      <c r="EF33" s="162">
        <v>23.887799999999999</v>
      </c>
      <c r="EG33" s="162">
        <v>-24.184000000000001</v>
      </c>
      <c r="EH33" s="162">
        <v>567.44299999999998</v>
      </c>
      <c r="EI33" s="162">
        <v>-104.363</v>
      </c>
      <c r="EJ33" s="163"/>
      <c r="EK33" s="162">
        <v>-28.439299999999999</v>
      </c>
      <c r="EL33" s="162">
        <v>-26.0581</v>
      </c>
      <c r="EM33" s="162">
        <v>53.787199999999999</v>
      </c>
      <c r="EN33" s="162">
        <v>-60.135100000000001</v>
      </c>
      <c r="EO33" s="162">
        <v>-54.418799999999997</v>
      </c>
      <c r="EP33" s="162">
        <v>142.90799999999999</v>
      </c>
      <c r="EQ33" s="162">
        <v>-74.545400000000001</v>
      </c>
      <c r="ER33" s="162">
        <v>-75.536699999999996</v>
      </c>
      <c r="ES33" s="162">
        <v>10.171799999999999</v>
      </c>
      <c r="ET33" s="162">
        <v>0</v>
      </c>
      <c r="EU33" s="162">
        <v>0</v>
      </c>
      <c r="EV33" s="162">
        <v>95.2</v>
      </c>
      <c r="EW33" s="162">
        <v>16.065300000000001</v>
      </c>
      <c r="EX33" s="162">
        <v>-179.7055</v>
      </c>
      <c r="EY33" s="162">
        <v>-54.486400000000003</v>
      </c>
      <c r="EZ33" s="162">
        <v>0</v>
      </c>
      <c r="FA33" s="162">
        <v>2.2301000000000002</v>
      </c>
      <c r="FB33" s="162">
        <v>-24.1525</v>
      </c>
      <c r="FC33" s="162">
        <v>-9.4807000000000006</v>
      </c>
      <c r="FD33" s="162">
        <v>17.502199999999998</v>
      </c>
      <c r="FE33" s="162">
        <v>0</v>
      </c>
      <c r="FF33" s="162">
        <v>0</v>
      </c>
      <c r="FG33" s="162">
        <v>36.664499999999997</v>
      </c>
      <c r="FH33" s="162">
        <v>37.230499999999999</v>
      </c>
      <c r="FI33" s="162">
        <v>35.789900000000003</v>
      </c>
      <c r="FJ33" s="162">
        <v>99.804000000000002</v>
      </c>
      <c r="FK33" s="162">
        <v>100.8087</v>
      </c>
      <c r="FL33" s="162">
        <v>-125.2573</v>
      </c>
      <c r="FM33" s="162">
        <v>82.965400000000002</v>
      </c>
      <c r="FN33" s="162">
        <v>82.400599999999997</v>
      </c>
      <c r="FO33" s="162">
        <v>-83.248199999999997</v>
      </c>
      <c r="FP33" s="162">
        <v>-65.825699999999998</v>
      </c>
      <c r="FQ33" s="162">
        <v>0</v>
      </c>
      <c r="FR33" s="162">
        <v>0</v>
      </c>
      <c r="FS33" s="162">
        <v>13.780099999999999</v>
      </c>
      <c r="FT33" s="162">
        <v>0</v>
      </c>
      <c r="FU33" s="162">
        <v>0</v>
      </c>
      <c r="FV33" s="162">
        <v>10.19</v>
      </c>
      <c r="FW33" s="162">
        <v>-58.578000000000003</v>
      </c>
      <c r="FX33" s="162">
        <v>10.168900000000001</v>
      </c>
      <c r="FY33" s="162">
        <v>-14.797000000000001</v>
      </c>
      <c r="FZ33" s="162">
        <v>4.133</v>
      </c>
      <c r="GA33" s="162">
        <v>9.4191000000000003</v>
      </c>
      <c r="GB33" s="162">
        <v>13.66</v>
      </c>
      <c r="GC33" s="162">
        <v>67.409400000000005</v>
      </c>
      <c r="GD33" s="162">
        <v>83.765100000000004</v>
      </c>
      <c r="GE33" s="162">
        <v>15.34</v>
      </c>
      <c r="GF33" s="162">
        <v>83.674000000000007</v>
      </c>
      <c r="GG33" s="162">
        <v>27.3</v>
      </c>
      <c r="GH33" s="162">
        <v>-9.7159999999999993</v>
      </c>
      <c r="GI33" s="162">
        <v>0</v>
      </c>
      <c r="GJ33" s="162">
        <v>15.7675</v>
      </c>
      <c r="GK33" s="162">
        <v>2.0463</v>
      </c>
      <c r="GL33" s="162">
        <v>0</v>
      </c>
      <c r="GM33" s="162">
        <v>0</v>
      </c>
      <c r="GN33" s="162">
        <v>-17.741299999999999</v>
      </c>
      <c r="GO33" s="162">
        <v>-23.805499999999999</v>
      </c>
      <c r="GP33" s="162">
        <v>26.957699999999999</v>
      </c>
      <c r="GQ33" s="162">
        <v>36.637999999999998</v>
      </c>
      <c r="GR33" s="162">
        <v>111.4357</v>
      </c>
      <c r="GS33" s="162">
        <v>80.227900000000005</v>
      </c>
      <c r="GT33" s="162">
        <v>-177.8972</v>
      </c>
      <c r="GU33" s="162">
        <v>-28.090599999999998</v>
      </c>
      <c r="GV33" s="162">
        <v>0</v>
      </c>
      <c r="GW33" s="162">
        <v>-4.1002999999999998</v>
      </c>
      <c r="GX33" s="162">
        <v>6.0959000000000003</v>
      </c>
      <c r="GY33" s="162">
        <v>4.5997000000000003</v>
      </c>
      <c r="GZ33" s="162">
        <v>4.2610999999999999</v>
      </c>
      <c r="HA33" s="162">
        <v>7.3422999999999998</v>
      </c>
      <c r="HB33" s="162">
        <v>137.04169999999999</v>
      </c>
      <c r="HC33" s="162">
        <v>136.20959999999999</v>
      </c>
      <c r="HD33" s="162">
        <v>196.1</v>
      </c>
      <c r="HE33" s="162">
        <v>-195.89789999999999</v>
      </c>
      <c r="HF33" s="162">
        <v>-322.62139999999999</v>
      </c>
      <c r="HG33" s="162">
        <v>323.44729999999998</v>
      </c>
      <c r="HH33" s="162">
        <v>320.95510000000002</v>
      </c>
      <c r="HI33" s="162">
        <v>-133.53020000000001</v>
      </c>
      <c r="HJ33" s="162">
        <v>-133.6557</v>
      </c>
      <c r="HK33" s="162">
        <v>-59.420499999999997</v>
      </c>
      <c r="HL33" s="162">
        <v>-49.276600000000002</v>
      </c>
      <c r="HM33" s="162">
        <v>76.947400000000002</v>
      </c>
      <c r="HN33" s="162">
        <v>76.459400000000002</v>
      </c>
      <c r="HO33" s="162">
        <v>0</v>
      </c>
      <c r="HP33" s="162">
        <v>-88.784700000000001</v>
      </c>
      <c r="HQ33" s="162">
        <v>0.67290000000000005</v>
      </c>
      <c r="HR33" s="162">
        <v>0.37630000000000002</v>
      </c>
      <c r="HS33" s="162">
        <v>23.345400000000001</v>
      </c>
      <c r="HT33" s="162">
        <v>23.7013</v>
      </c>
      <c r="HU33" s="162">
        <v>147.43</v>
      </c>
      <c r="HV33" s="162">
        <v>145.66999999999999</v>
      </c>
      <c r="HW33" s="162">
        <v>48.7</v>
      </c>
      <c r="HX33" s="162">
        <v>49.5</v>
      </c>
      <c r="HY33" s="162">
        <v>22.09</v>
      </c>
      <c r="HZ33" s="162">
        <v>-69.36</v>
      </c>
      <c r="IA33" s="162">
        <v>-330.94170000000003</v>
      </c>
      <c r="IB33" s="162">
        <v>74.620599999999996</v>
      </c>
      <c r="IC33" s="162">
        <v>75.018199999999993</v>
      </c>
      <c r="ID33" s="162">
        <v>11.7</v>
      </c>
      <c r="IE33" s="162">
        <v>31.4</v>
      </c>
      <c r="IF33" s="162">
        <v>-14</v>
      </c>
      <c r="IG33" s="162">
        <v>-13.4</v>
      </c>
      <c r="IH33" s="162">
        <v>0</v>
      </c>
      <c r="II33" s="162">
        <v>1.2405999999999999</v>
      </c>
      <c r="IJ33" s="162">
        <v>-319.23939999999999</v>
      </c>
      <c r="IK33" s="162">
        <v>175.5864</v>
      </c>
      <c r="IL33" s="162">
        <v>185.55199999999999</v>
      </c>
      <c r="IM33" s="162">
        <v>126.2659</v>
      </c>
      <c r="IN33" s="162">
        <v>15.9703</v>
      </c>
      <c r="IO33" s="162">
        <v>-124.71250000000001</v>
      </c>
      <c r="IP33" s="162">
        <v>122.7932</v>
      </c>
      <c r="IQ33" s="162">
        <v>-119.5081</v>
      </c>
      <c r="IR33" s="162">
        <v>0</v>
      </c>
      <c r="IS33" s="162">
        <v>-123.83</v>
      </c>
      <c r="IT33" s="162">
        <v>0</v>
      </c>
      <c r="IU33" s="162">
        <v>0</v>
      </c>
      <c r="IV33" s="162">
        <v>118.411</v>
      </c>
      <c r="IW33" s="162">
        <v>-174.08260000000001</v>
      </c>
      <c r="IX33" s="162">
        <v>10.4079</v>
      </c>
      <c r="IY33" s="162">
        <v>-159.08690000000001</v>
      </c>
      <c r="IZ33" s="162">
        <v>164.2809</v>
      </c>
      <c r="JA33" s="162">
        <v>-8.3318999999999992</v>
      </c>
      <c r="JB33" s="163"/>
      <c r="JC33" s="162">
        <v>29.2</v>
      </c>
      <c r="JD33" s="162">
        <v>6.08</v>
      </c>
      <c r="JE33" s="162">
        <v>6.02</v>
      </c>
      <c r="JF33" s="162">
        <v>-28.32</v>
      </c>
      <c r="JG33" s="162">
        <v>15.52</v>
      </c>
      <c r="JH33" s="163"/>
      <c r="JI33" s="162">
        <v>-17.167899999999999</v>
      </c>
      <c r="JJ33" s="162">
        <v>-30.440200000000001</v>
      </c>
      <c r="JK33" s="162">
        <v>-15.117100000000001</v>
      </c>
      <c r="JL33" s="162">
        <v>38.799999999999997</v>
      </c>
      <c r="JM33" s="162">
        <v>46.847000000000001</v>
      </c>
      <c r="JN33" s="162">
        <v>50.73</v>
      </c>
      <c r="JO33" s="162">
        <v>10.4217</v>
      </c>
      <c r="JP33" s="162">
        <v>12.242100000000001</v>
      </c>
      <c r="JQ33" s="162">
        <v>49.327399999999997</v>
      </c>
      <c r="JR33" s="162">
        <v>49.473399999999998</v>
      </c>
      <c r="JS33" s="162">
        <v>49.206699999999998</v>
      </c>
      <c r="JT33" s="163"/>
      <c r="JU33" s="162">
        <v>-30.6</v>
      </c>
      <c r="JV33" s="162">
        <v>17.649100000000001</v>
      </c>
      <c r="JW33" s="162">
        <v>7.94</v>
      </c>
      <c r="JX33" s="163"/>
      <c r="JY33" s="162">
        <v>-48.5503</v>
      </c>
      <c r="JZ33" s="162">
        <v>80.400599999999997</v>
      </c>
      <c r="KA33" s="162">
        <v>59.173900000000003</v>
      </c>
      <c r="KB33" s="162">
        <v>-46.891800000000003</v>
      </c>
      <c r="KC33" s="162">
        <v>-79.3386</v>
      </c>
      <c r="KD33" s="162">
        <v>48.244100000000003</v>
      </c>
      <c r="KE33" s="162">
        <v>29.4041</v>
      </c>
      <c r="KF33" s="162">
        <v>22.8</v>
      </c>
      <c r="KG33" s="162">
        <v>-23.6</v>
      </c>
      <c r="KH33" s="162">
        <v>0</v>
      </c>
      <c r="KI33" s="162">
        <v>189.83170000000001</v>
      </c>
    </row>
    <row r="34" spans="1:295" ht="18" customHeight="1" x14ac:dyDescent="0.3">
      <c r="A34" s="161" t="s">
        <v>70</v>
      </c>
      <c r="B34" s="161" t="s">
        <v>828</v>
      </c>
      <c r="C34" s="164">
        <v>0</v>
      </c>
      <c r="D34" s="164">
        <v>0</v>
      </c>
      <c r="E34" s="164">
        <v>-42.214399999999998</v>
      </c>
      <c r="F34" s="164">
        <v>-32.639499999999998</v>
      </c>
      <c r="G34" s="164">
        <v>38.700299999999999</v>
      </c>
      <c r="H34" s="164">
        <v>0</v>
      </c>
      <c r="I34" s="164">
        <v>77.375399999999999</v>
      </c>
      <c r="J34" s="164">
        <v>-138.56630000000001</v>
      </c>
      <c r="K34" s="164">
        <v>65.496600000000001</v>
      </c>
      <c r="L34" s="164">
        <v>33.122999999999998</v>
      </c>
      <c r="M34" s="164">
        <v>32.832500000000003</v>
      </c>
      <c r="N34" s="164">
        <v>-24.42</v>
      </c>
      <c r="O34" s="164">
        <v>-68.599999999999994</v>
      </c>
      <c r="P34" s="164">
        <v>61.6</v>
      </c>
      <c r="Q34" s="164">
        <v>15.731999999999999</v>
      </c>
      <c r="R34" s="164">
        <v>-61.6</v>
      </c>
      <c r="S34" s="164">
        <v>13.1457</v>
      </c>
      <c r="T34" s="164">
        <v>281.9982</v>
      </c>
      <c r="U34" s="164">
        <v>9.6453000000000007</v>
      </c>
      <c r="V34" s="164">
        <v>9.4388000000000005</v>
      </c>
      <c r="W34" s="164">
        <v>15.5708</v>
      </c>
      <c r="X34" s="164">
        <v>0</v>
      </c>
      <c r="Y34" s="164">
        <v>10.84</v>
      </c>
      <c r="Z34" s="164">
        <v>7.0202</v>
      </c>
      <c r="AA34" s="165"/>
      <c r="AB34" s="165"/>
      <c r="AC34" s="164">
        <v>-77.540000000000006</v>
      </c>
      <c r="AD34" s="164">
        <v>-77.52</v>
      </c>
      <c r="AE34" s="165"/>
      <c r="AF34" s="164">
        <v>24.42</v>
      </c>
      <c r="AG34" s="164">
        <v>66</v>
      </c>
      <c r="AH34" s="164">
        <v>5.6820000000000004</v>
      </c>
      <c r="AI34" s="164">
        <v>0.14199999999999999</v>
      </c>
      <c r="AJ34" s="164">
        <v>-73.680000000000007</v>
      </c>
      <c r="AK34" s="164">
        <v>-73.88</v>
      </c>
      <c r="AL34" s="164">
        <v>-52.6</v>
      </c>
      <c r="AM34" s="164">
        <v>75.61</v>
      </c>
      <c r="AN34" s="164">
        <v>75.290000000000006</v>
      </c>
      <c r="AO34" s="164">
        <v>16.320699999999999</v>
      </c>
      <c r="AP34" s="164">
        <v>-2.0327000000000002</v>
      </c>
      <c r="AQ34" s="164">
        <v>0</v>
      </c>
      <c r="AR34" s="164">
        <v>0</v>
      </c>
      <c r="AS34" s="164">
        <v>38.833599999999997</v>
      </c>
      <c r="AT34" s="164">
        <v>-46.617800000000003</v>
      </c>
      <c r="AU34" s="164">
        <v>-45.438400000000001</v>
      </c>
      <c r="AV34" s="164">
        <v>6.4573999999999998</v>
      </c>
      <c r="AW34" s="164">
        <v>6.4440999999999997</v>
      </c>
      <c r="AX34" s="164">
        <v>0</v>
      </c>
      <c r="AY34" s="164">
        <v>103.1486</v>
      </c>
      <c r="AZ34" s="164">
        <v>0</v>
      </c>
      <c r="BA34" s="164">
        <v>-0.1008</v>
      </c>
      <c r="BB34" s="164">
        <v>-490.44560000000001</v>
      </c>
      <c r="BC34" s="164">
        <v>2.6880999999999999</v>
      </c>
      <c r="BD34" s="164">
        <v>-1.3</v>
      </c>
      <c r="BE34" s="164">
        <v>-1.2</v>
      </c>
      <c r="BF34" s="164">
        <v>50.833300000000001</v>
      </c>
      <c r="BG34" s="164">
        <v>50.051699999999997</v>
      </c>
      <c r="BH34" s="164">
        <v>-7.2882999999999996</v>
      </c>
      <c r="BI34" s="165"/>
      <c r="BJ34" s="164">
        <v>-25.966999999999999</v>
      </c>
      <c r="BK34" s="164">
        <v>6.6307</v>
      </c>
      <c r="BL34" s="164">
        <v>15.5707</v>
      </c>
      <c r="BM34" s="164">
        <v>0</v>
      </c>
      <c r="BN34" s="164">
        <v>525.46749999999997</v>
      </c>
      <c r="BO34" s="164">
        <v>155.58330000000001</v>
      </c>
      <c r="BP34" s="164">
        <v>155.40020000000001</v>
      </c>
      <c r="BQ34" s="164">
        <v>-566.24590000000001</v>
      </c>
      <c r="BR34" s="164">
        <v>566.85130000000004</v>
      </c>
      <c r="BS34" s="165"/>
      <c r="BT34" s="164">
        <v>-92.580799999999996</v>
      </c>
      <c r="BU34" s="164">
        <v>0</v>
      </c>
      <c r="BV34" s="164">
        <v>104.9949</v>
      </c>
      <c r="BW34" s="164">
        <v>18.03</v>
      </c>
      <c r="BX34" s="164">
        <v>25.9</v>
      </c>
      <c r="BY34" s="164">
        <v>0</v>
      </c>
      <c r="BZ34" s="164">
        <v>110.04</v>
      </c>
      <c r="CA34" s="164">
        <v>-100.7316</v>
      </c>
      <c r="CB34" s="164">
        <v>-99.793899999999994</v>
      </c>
      <c r="CC34" s="164">
        <v>152.89859999999999</v>
      </c>
      <c r="CD34" s="164">
        <v>153.4983</v>
      </c>
      <c r="CE34" s="164">
        <v>4.8689999999999998</v>
      </c>
      <c r="CF34" s="164">
        <v>-101.8892</v>
      </c>
      <c r="CG34" s="164">
        <v>-101.4198</v>
      </c>
      <c r="CH34" s="164">
        <v>6.2614000000000001</v>
      </c>
      <c r="CI34" s="164">
        <v>-69.343800000000002</v>
      </c>
      <c r="CJ34" s="164">
        <v>0</v>
      </c>
      <c r="CK34" s="164">
        <v>0</v>
      </c>
      <c r="CL34" s="164">
        <v>85.7</v>
      </c>
      <c r="CM34" s="164">
        <v>142.1</v>
      </c>
      <c r="CN34" s="164">
        <v>-20.45</v>
      </c>
      <c r="CO34" s="164">
        <v>53.3919</v>
      </c>
      <c r="CP34" s="164">
        <v>52.624099999999999</v>
      </c>
      <c r="CQ34" s="164">
        <v>53.493699999999997</v>
      </c>
      <c r="CR34" s="164">
        <v>-11.763400000000001</v>
      </c>
      <c r="CS34" s="164">
        <v>-11.222200000000001</v>
      </c>
      <c r="CT34" s="164">
        <v>56.156500000000001</v>
      </c>
      <c r="CU34" s="164">
        <v>-103.23869999999999</v>
      </c>
      <c r="CV34" s="164">
        <v>65.863200000000006</v>
      </c>
      <c r="CW34" s="164">
        <v>13.9124</v>
      </c>
      <c r="CX34" s="164">
        <v>71.680000000000007</v>
      </c>
      <c r="CY34" s="164">
        <v>73.53</v>
      </c>
      <c r="CZ34" s="164">
        <v>59.069800000000001</v>
      </c>
      <c r="DA34" s="164">
        <v>55.961599999999997</v>
      </c>
      <c r="DB34" s="164">
        <v>-35.270000000000003</v>
      </c>
      <c r="DC34" s="164">
        <v>0</v>
      </c>
      <c r="DD34" s="164">
        <v>69.732799999999997</v>
      </c>
      <c r="DE34" s="164">
        <v>70.018600000000006</v>
      </c>
      <c r="DF34" s="164">
        <v>-108.837</v>
      </c>
      <c r="DG34" s="164">
        <v>1E-4</v>
      </c>
      <c r="DH34" s="164">
        <v>-21.280899999999999</v>
      </c>
      <c r="DI34" s="164">
        <v>-128.4</v>
      </c>
      <c r="DJ34" s="164">
        <v>-127.1</v>
      </c>
      <c r="DK34" s="164">
        <v>31.099499999999999</v>
      </c>
      <c r="DL34" s="164">
        <v>77.059899999999999</v>
      </c>
      <c r="DM34" s="164">
        <v>81.263499999999993</v>
      </c>
      <c r="DN34" s="164">
        <v>0</v>
      </c>
      <c r="DO34" s="164">
        <v>0</v>
      </c>
      <c r="DP34" s="164">
        <v>-12.85</v>
      </c>
      <c r="DQ34" s="164">
        <v>62.180999999999997</v>
      </c>
      <c r="DR34" s="164">
        <v>108.28870000000001</v>
      </c>
      <c r="DS34" s="164">
        <v>-29.77</v>
      </c>
      <c r="DT34" s="164">
        <v>-30.11</v>
      </c>
      <c r="DU34" s="164">
        <v>123.47</v>
      </c>
      <c r="DV34" s="164">
        <v>73.42</v>
      </c>
      <c r="DW34" s="164">
        <v>108.8545</v>
      </c>
      <c r="DX34" s="164">
        <v>106.5091</v>
      </c>
      <c r="DY34" s="164">
        <v>-82.518699999999995</v>
      </c>
      <c r="DZ34" s="164">
        <v>-79.527299999999997</v>
      </c>
      <c r="EA34" s="164">
        <v>276.84010000000001</v>
      </c>
      <c r="EB34" s="164">
        <v>230.453</v>
      </c>
      <c r="EC34" s="164">
        <v>216.37530000000001</v>
      </c>
      <c r="ED34" s="164">
        <v>0</v>
      </c>
      <c r="EE34" s="164">
        <v>13.581200000000001</v>
      </c>
      <c r="EF34" s="164">
        <v>0.19689999999999999</v>
      </c>
      <c r="EG34" s="164">
        <v>-24.253</v>
      </c>
      <c r="EH34" s="164">
        <v>573.85730000000001</v>
      </c>
      <c r="EI34" s="164">
        <v>-126.0408</v>
      </c>
      <c r="EJ34" s="165"/>
      <c r="EK34" s="164">
        <v>-28.0059</v>
      </c>
      <c r="EL34" s="164">
        <v>-25.9282</v>
      </c>
      <c r="EM34" s="164">
        <v>69.464100000000002</v>
      </c>
      <c r="EN34" s="164">
        <v>-52.716799999999999</v>
      </c>
      <c r="EO34" s="164">
        <v>-49.6768</v>
      </c>
      <c r="EP34" s="164">
        <v>44.591999999999999</v>
      </c>
      <c r="EQ34" s="164">
        <v>-62.257399999999997</v>
      </c>
      <c r="ER34" s="164">
        <v>-63.086500000000001</v>
      </c>
      <c r="ES34" s="164">
        <v>35.857300000000002</v>
      </c>
      <c r="ET34" s="164">
        <v>0</v>
      </c>
      <c r="EU34" s="164">
        <v>0</v>
      </c>
      <c r="EV34" s="164">
        <v>1</v>
      </c>
      <c r="EW34" s="164">
        <v>16.101400000000002</v>
      </c>
      <c r="EX34" s="164">
        <v>-168.67869999999999</v>
      </c>
      <c r="EY34" s="164">
        <v>-53.14</v>
      </c>
      <c r="EZ34" s="164">
        <v>0</v>
      </c>
      <c r="FA34" s="164">
        <v>1.7586999999999999</v>
      </c>
      <c r="FB34" s="164">
        <v>1.2837000000000001</v>
      </c>
      <c r="FC34" s="164">
        <v>-34.109099999999998</v>
      </c>
      <c r="FD34" s="164">
        <v>17.2864</v>
      </c>
      <c r="FE34" s="164">
        <v>0</v>
      </c>
      <c r="FF34" s="164">
        <v>0</v>
      </c>
      <c r="FG34" s="164">
        <v>37.898699999999998</v>
      </c>
      <c r="FH34" s="164">
        <v>37.506500000000003</v>
      </c>
      <c r="FI34" s="164">
        <v>36.722299999999997</v>
      </c>
      <c r="FJ34" s="164">
        <v>100.30629999999999</v>
      </c>
      <c r="FK34" s="164">
        <v>100.30629999999999</v>
      </c>
      <c r="FL34" s="164">
        <v>-124.2526</v>
      </c>
      <c r="FM34" s="164">
        <v>84.103899999999996</v>
      </c>
      <c r="FN34" s="164">
        <v>83.882900000000006</v>
      </c>
      <c r="FO34" s="164">
        <v>-81.622900000000001</v>
      </c>
      <c r="FP34" s="164">
        <v>-65.200299999999999</v>
      </c>
      <c r="FQ34" s="164">
        <v>-54.732900000000001</v>
      </c>
      <c r="FR34" s="164">
        <v>0</v>
      </c>
      <c r="FS34" s="164">
        <v>13.777699999999999</v>
      </c>
      <c r="FT34" s="164">
        <v>0</v>
      </c>
      <c r="FU34" s="164">
        <v>0</v>
      </c>
      <c r="FV34" s="164">
        <v>10.49</v>
      </c>
      <c r="FW34" s="164">
        <v>-56.745800000000003</v>
      </c>
      <c r="FX34" s="164">
        <v>10.299899999999999</v>
      </c>
      <c r="FY34" s="164">
        <v>0</v>
      </c>
      <c r="FZ34" s="164">
        <v>4.4240000000000004</v>
      </c>
      <c r="GA34" s="164">
        <v>11.0158</v>
      </c>
      <c r="GB34" s="164">
        <v>14.53</v>
      </c>
      <c r="GC34" s="164">
        <v>68.037999999999997</v>
      </c>
      <c r="GD34" s="164">
        <v>83.113600000000005</v>
      </c>
      <c r="GE34" s="164">
        <v>15.13</v>
      </c>
      <c r="GF34" s="164">
        <v>82.6982</v>
      </c>
      <c r="GG34" s="164">
        <v>29.7</v>
      </c>
      <c r="GH34" s="164">
        <v>-9.6404999999999994</v>
      </c>
      <c r="GI34" s="164">
        <v>0</v>
      </c>
      <c r="GJ34" s="164">
        <v>15.79</v>
      </c>
      <c r="GK34" s="164">
        <v>1.9648000000000001</v>
      </c>
      <c r="GL34" s="164">
        <v>0</v>
      </c>
      <c r="GM34" s="164">
        <v>0</v>
      </c>
      <c r="GN34" s="164">
        <v>-16.7621</v>
      </c>
      <c r="GO34" s="164">
        <v>-23.439599999999999</v>
      </c>
      <c r="GP34" s="164">
        <v>26.729700000000001</v>
      </c>
      <c r="GQ34" s="164">
        <v>35.797600000000003</v>
      </c>
      <c r="GR34" s="164">
        <v>109.3139</v>
      </c>
      <c r="GS34" s="164">
        <v>77.289400000000001</v>
      </c>
      <c r="GT34" s="164">
        <v>-172.98670000000001</v>
      </c>
      <c r="GU34" s="164">
        <v>-29.845500000000001</v>
      </c>
      <c r="GV34" s="164">
        <v>0</v>
      </c>
      <c r="GW34" s="164">
        <v>-7.9059999999999997</v>
      </c>
      <c r="GX34" s="164">
        <v>7.2306999999999997</v>
      </c>
      <c r="GY34" s="164">
        <v>4.0822000000000003</v>
      </c>
      <c r="GZ34" s="164">
        <v>3.7443</v>
      </c>
      <c r="HA34" s="164">
        <v>9</v>
      </c>
      <c r="HB34" s="164">
        <v>133.4228</v>
      </c>
      <c r="HC34" s="164">
        <v>135.1377</v>
      </c>
      <c r="HD34" s="164">
        <v>186.9</v>
      </c>
      <c r="HE34" s="164">
        <v>-186.8468</v>
      </c>
      <c r="HF34" s="164">
        <v>-298.53339999999997</v>
      </c>
      <c r="HG34" s="164">
        <v>303.1268</v>
      </c>
      <c r="HH34" s="164">
        <v>300.57010000000002</v>
      </c>
      <c r="HI34" s="164">
        <v>-128.995</v>
      </c>
      <c r="HJ34" s="164">
        <v>-128.01</v>
      </c>
      <c r="HK34" s="164">
        <v>-54.158200000000001</v>
      </c>
      <c r="HL34" s="164">
        <v>-45.452199999999998</v>
      </c>
      <c r="HM34" s="164">
        <v>80.058199999999999</v>
      </c>
      <c r="HN34" s="164">
        <v>79.928600000000003</v>
      </c>
      <c r="HO34" s="164">
        <v>0</v>
      </c>
      <c r="HP34" s="164">
        <v>0</v>
      </c>
      <c r="HQ34" s="164">
        <v>0.47520000000000001</v>
      </c>
      <c r="HR34" s="164">
        <v>0.38729999999999998</v>
      </c>
      <c r="HS34" s="164">
        <v>21.299900000000001</v>
      </c>
      <c r="HT34" s="164">
        <v>21.3432</v>
      </c>
      <c r="HU34" s="164">
        <v>133.18</v>
      </c>
      <c r="HV34" s="164">
        <v>133.41999999999999</v>
      </c>
      <c r="HW34" s="164">
        <v>49.7</v>
      </c>
      <c r="HX34" s="164">
        <v>50.1</v>
      </c>
      <c r="HY34" s="164">
        <v>0</v>
      </c>
      <c r="HZ34" s="164">
        <v>-68.400000000000006</v>
      </c>
      <c r="IA34" s="164">
        <v>-326.03649999999999</v>
      </c>
      <c r="IB34" s="164">
        <v>68.227599999999995</v>
      </c>
      <c r="IC34" s="164">
        <v>67.614199999999997</v>
      </c>
      <c r="ID34" s="164">
        <v>11.7</v>
      </c>
      <c r="IE34" s="164">
        <v>31.8</v>
      </c>
      <c r="IF34" s="164">
        <v>-14</v>
      </c>
      <c r="IG34" s="164">
        <v>-13.9</v>
      </c>
      <c r="IH34" s="164">
        <v>0</v>
      </c>
      <c r="II34" s="164">
        <v>0</v>
      </c>
      <c r="IJ34" s="164">
        <v>-292.48309999999998</v>
      </c>
      <c r="IK34" s="164">
        <v>205.9984</v>
      </c>
      <c r="IL34" s="164">
        <v>176.88229999999999</v>
      </c>
      <c r="IM34" s="164">
        <v>120.5557</v>
      </c>
      <c r="IN34" s="164">
        <v>-1.6963999999999999</v>
      </c>
      <c r="IO34" s="164">
        <v>-119.4802</v>
      </c>
      <c r="IP34" s="164">
        <v>110.6378</v>
      </c>
      <c r="IQ34" s="164">
        <v>-111.77719999999999</v>
      </c>
      <c r="IR34" s="164">
        <v>0</v>
      </c>
      <c r="IS34" s="164">
        <v>-115.7617</v>
      </c>
      <c r="IT34" s="164">
        <v>0</v>
      </c>
      <c r="IU34" s="164">
        <v>0</v>
      </c>
      <c r="IV34" s="164">
        <v>111.2539</v>
      </c>
      <c r="IW34" s="164">
        <v>-163.69990000000001</v>
      </c>
      <c r="IX34" s="164">
        <v>8.1591000000000005</v>
      </c>
      <c r="IY34" s="164">
        <v>-156.09100000000001</v>
      </c>
      <c r="IZ34" s="164">
        <v>156.00540000000001</v>
      </c>
      <c r="JA34" s="164">
        <v>-6.0632000000000001</v>
      </c>
      <c r="JB34" s="165"/>
      <c r="JC34" s="164">
        <v>29.28</v>
      </c>
      <c r="JD34" s="164">
        <v>6.08</v>
      </c>
      <c r="JE34" s="164">
        <v>6.0540000000000003</v>
      </c>
      <c r="JF34" s="164">
        <v>-28.8</v>
      </c>
      <c r="JG34" s="164">
        <v>16.32</v>
      </c>
      <c r="JH34" s="165"/>
      <c r="JI34" s="164">
        <v>-17.1374</v>
      </c>
      <c r="JJ34" s="164">
        <v>-27.9194</v>
      </c>
      <c r="JK34" s="164">
        <v>-15.614599999999999</v>
      </c>
      <c r="JL34" s="164">
        <v>37.1</v>
      </c>
      <c r="JM34" s="164">
        <v>47.311</v>
      </c>
      <c r="JN34" s="164">
        <v>47.643999999999998</v>
      </c>
      <c r="JO34" s="164">
        <v>10.2835</v>
      </c>
      <c r="JP34" s="164">
        <v>12.424099999999999</v>
      </c>
      <c r="JQ34" s="164">
        <v>52.242199999999997</v>
      </c>
      <c r="JR34" s="164">
        <v>51.2485</v>
      </c>
      <c r="JS34" s="164">
        <v>51.731099999999998</v>
      </c>
      <c r="JT34" s="165"/>
      <c r="JU34" s="164">
        <v>-31</v>
      </c>
      <c r="JV34" s="164">
        <v>18.7089</v>
      </c>
      <c r="JW34" s="164">
        <v>7.95</v>
      </c>
      <c r="JX34" s="165"/>
      <c r="JY34" s="164">
        <v>-44.262099999999997</v>
      </c>
      <c r="JZ34" s="164">
        <v>74.103700000000003</v>
      </c>
      <c r="KA34" s="164">
        <v>54.7149</v>
      </c>
      <c r="KB34" s="164">
        <v>-43.4343</v>
      </c>
      <c r="KC34" s="164">
        <v>-73.271299999999997</v>
      </c>
      <c r="KD34" s="164">
        <v>43.744900000000001</v>
      </c>
      <c r="KE34" s="164">
        <v>28.300799999999999</v>
      </c>
      <c r="KF34" s="164">
        <v>23.8</v>
      </c>
      <c r="KG34" s="164">
        <v>-23.4</v>
      </c>
      <c r="KH34" s="164">
        <v>0</v>
      </c>
      <c r="KI34" s="164">
        <v>171.4547</v>
      </c>
    </row>
    <row r="35" spans="1:295" ht="18" customHeight="1" x14ac:dyDescent="0.3">
      <c r="A35" s="161" t="s">
        <v>70</v>
      </c>
      <c r="B35" s="161" t="s">
        <v>829</v>
      </c>
      <c r="C35" s="164">
        <v>0</v>
      </c>
      <c r="D35" s="164">
        <v>21.313800000000001</v>
      </c>
      <c r="E35" s="164">
        <v>-42.8232</v>
      </c>
      <c r="F35" s="164">
        <v>-32.670400000000001</v>
      </c>
      <c r="G35" s="164">
        <v>0</v>
      </c>
      <c r="H35" s="164">
        <v>0</v>
      </c>
      <c r="I35" s="164">
        <v>77.343199999999996</v>
      </c>
      <c r="J35" s="164">
        <v>-136.12379999999999</v>
      </c>
      <c r="K35" s="164">
        <v>0</v>
      </c>
      <c r="L35" s="164">
        <v>0</v>
      </c>
      <c r="M35" s="164">
        <v>32.934899999999999</v>
      </c>
      <c r="N35" s="164">
        <v>-19.98</v>
      </c>
      <c r="O35" s="164">
        <v>-69.031000000000006</v>
      </c>
      <c r="P35" s="164">
        <v>63.8</v>
      </c>
      <c r="Q35" s="164">
        <v>16.559999999999999</v>
      </c>
      <c r="R35" s="164">
        <v>-63.8</v>
      </c>
      <c r="S35" s="164">
        <v>13.010899999999999</v>
      </c>
      <c r="T35" s="164">
        <v>275.65280000000001</v>
      </c>
      <c r="U35" s="164">
        <v>9.6925000000000008</v>
      </c>
      <c r="V35" s="164">
        <v>9.6882000000000001</v>
      </c>
      <c r="W35" s="164">
        <v>15.9793</v>
      </c>
      <c r="X35" s="164">
        <v>0</v>
      </c>
      <c r="Y35" s="164">
        <v>11.9831</v>
      </c>
      <c r="Z35" s="164">
        <v>7.4909999999999997</v>
      </c>
      <c r="AA35" s="165"/>
      <c r="AB35" s="165"/>
      <c r="AC35" s="164">
        <v>-74.44</v>
      </c>
      <c r="AD35" s="164">
        <v>-74.709999999999994</v>
      </c>
      <c r="AE35" s="165"/>
      <c r="AF35" s="164">
        <v>19.98</v>
      </c>
      <c r="AG35" s="164">
        <v>68.2</v>
      </c>
      <c r="AH35" s="164">
        <v>6.5140000000000002</v>
      </c>
      <c r="AI35" s="164">
        <v>0.14599999999999999</v>
      </c>
      <c r="AJ35" s="164">
        <v>-74.66</v>
      </c>
      <c r="AK35" s="164">
        <v>-75.55</v>
      </c>
      <c r="AL35" s="164">
        <v>-47.33</v>
      </c>
      <c r="AM35" s="164">
        <v>75.87</v>
      </c>
      <c r="AN35" s="164">
        <v>76</v>
      </c>
      <c r="AO35" s="164">
        <v>15.6953</v>
      </c>
      <c r="AP35" s="164">
        <v>-1.869</v>
      </c>
      <c r="AQ35" s="164">
        <v>0</v>
      </c>
      <c r="AR35" s="164">
        <v>0</v>
      </c>
      <c r="AS35" s="164">
        <v>0</v>
      </c>
      <c r="AT35" s="164">
        <v>-48.627200000000002</v>
      </c>
      <c r="AU35" s="164">
        <v>-47.34</v>
      </c>
      <c r="AV35" s="164">
        <v>30.433</v>
      </c>
      <c r="AW35" s="164">
        <v>32.564500000000002</v>
      </c>
      <c r="AX35" s="164">
        <v>0</v>
      </c>
      <c r="AY35" s="164">
        <v>94.977099999999993</v>
      </c>
      <c r="AZ35" s="164">
        <v>3.1570999999999998</v>
      </c>
      <c r="BA35" s="164">
        <v>15.7677</v>
      </c>
      <c r="BB35" s="164">
        <v>-498.1891</v>
      </c>
      <c r="BC35" s="164">
        <v>2.6093999999999999</v>
      </c>
      <c r="BD35" s="164">
        <v>-1.3</v>
      </c>
      <c r="BE35" s="164">
        <v>-1.5</v>
      </c>
      <c r="BF35" s="164">
        <v>52.592500000000001</v>
      </c>
      <c r="BG35" s="164">
        <v>51.51</v>
      </c>
      <c r="BH35" s="164">
        <v>-7.3981000000000003</v>
      </c>
      <c r="BI35" s="165"/>
      <c r="BJ35" s="164">
        <v>-31.991700000000002</v>
      </c>
      <c r="BK35" s="164">
        <v>6.5567000000000002</v>
      </c>
      <c r="BL35" s="164">
        <v>15.73</v>
      </c>
      <c r="BM35" s="164">
        <v>10.683</v>
      </c>
      <c r="BN35" s="164">
        <v>542.71050000000002</v>
      </c>
      <c r="BO35" s="164">
        <v>153.6301</v>
      </c>
      <c r="BP35" s="164">
        <v>153.78270000000001</v>
      </c>
      <c r="BQ35" s="164">
        <v>-556.98990000000003</v>
      </c>
      <c r="BR35" s="164">
        <v>578.88239999999996</v>
      </c>
      <c r="BS35" s="165"/>
      <c r="BT35" s="164">
        <v>-121.7273</v>
      </c>
      <c r="BU35" s="164">
        <v>0</v>
      </c>
      <c r="BV35" s="164">
        <v>107.0307</v>
      </c>
      <c r="BW35" s="164">
        <v>18.809999999999999</v>
      </c>
      <c r="BX35" s="164">
        <v>26.47</v>
      </c>
      <c r="BY35" s="164">
        <v>0</v>
      </c>
      <c r="BZ35" s="164">
        <v>111.26</v>
      </c>
      <c r="CA35" s="164">
        <v>-96.043099999999995</v>
      </c>
      <c r="CB35" s="164">
        <v>-94.569500000000005</v>
      </c>
      <c r="CC35" s="164">
        <v>152.14009999999999</v>
      </c>
      <c r="CD35" s="164">
        <v>153.732</v>
      </c>
      <c r="CE35" s="164">
        <v>5.1227999999999998</v>
      </c>
      <c r="CF35" s="164">
        <v>-110.66540000000001</v>
      </c>
      <c r="CG35" s="164">
        <v>-111.31959999999999</v>
      </c>
      <c r="CH35" s="164">
        <v>5.4482999999999997</v>
      </c>
      <c r="CI35" s="164">
        <v>-71.303600000000003</v>
      </c>
      <c r="CJ35" s="164">
        <v>0</v>
      </c>
      <c r="CK35" s="164">
        <v>0</v>
      </c>
      <c r="CL35" s="164">
        <v>83.7</v>
      </c>
      <c r="CM35" s="164">
        <v>143</v>
      </c>
      <c r="CN35" s="164">
        <v>-20.88</v>
      </c>
      <c r="CO35" s="164">
        <v>49.796599999999998</v>
      </c>
      <c r="CP35" s="164">
        <v>49.096400000000003</v>
      </c>
      <c r="CQ35" s="164">
        <v>49.8917</v>
      </c>
      <c r="CR35" s="164">
        <v>-17.431899999999999</v>
      </c>
      <c r="CS35" s="164">
        <v>-16.860700000000001</v>
      </c>
      <c r="CT35" s="164">
        <v>61.033999999999999</v>
      </c>
      <c r="CU35" s="164">
        <v>-102.6189</v>
      </c>
      <c r="CV35" s="164">
        <v>70.799899999999994</v>
      </c>
      <c r="CW35" s="164">
        <v>14.015700000000001</v>
      </c>
      <c r="CX35" s="164">
        <v>67.63</v>
      </c>
      <c r="CY35" s="164">
        <v>74.58</v>
      </c>
      <c r="CZ35" s="164">
        <v>59.069800000000001</v>
      </c>
      <c r="DA35" s="164">
        <v>55.375700000000002</v>
      </c>
      <c r="DB35" s="164">
        <v>-34.99</v>
      </c>
      <c r="DC35" s="164">
        <v>0</v>
      </c>
      <c r="DD35" s="164">
        <v>71.501800000000003</v>
      </c>
      <c r="DE35" s="164">
        <v>70.867900000000006</v>
      </c>
      <c r="DF35" s="164">
        <v>-100.3257</v>
      </c>
      <c r="DG35" s="164">
        <v>1E-4</v>
      </c>
      <c r="DH35" s="164">
        <v>-21.099499999999999</v>
      </c>
      <c r="DI35" s="164">
        <v>-125.5</v>
      </c>
      <c r="DJ35" s="164">
        <v>-126.6</v>
      </c>
      <c r="DK35" s="164">
        <v>31.286300000000001</v>
      </c>
      <c r="DL35" s="164">
        <v>75.302099999999996</v>
      </c>
      <c r="DM35" s="164">
        <v>78.915199999999999</v>
      </c>
      <c r="DN35" s="164">
        <v>109.0027</v>
      </c>
      <c r="DO35" s="164">
        <v>75.03</v>
      </c>
      <c r="DP35" s="164">
        <v>-12.33</v>
      </c>
      <c r="DQ35" s="164">
        <v>63.895499999999998</v>
      </c>
      <c r="DR35" s="164">
        <v>99.1631</v>
      </c>
      <c r="DS35" s="164">
        <v>-29.77</v>
      </c>
      <c r="DT35" s="164">
        <v>-30.51</v>
      </c>
      <c r="DU35" s="164">
        <v>123.6</v>
      </c>
      <c r="DV35" s="164">
        <v>74.11</v>
      </c>
      <c r="DW35" s="164">
        <v>99.636399999999995</v>
      </c>
      <c r="DX35" s="164">
        <v>98.072699999999998</v>
      </c>
      <c r="DY35" s="164">
        <v>-81.829099999999997</v>
      </c>
      <c r="DZ35" s="164">
        <v>-79.5</v>
      </c>
      <c r="EA35" s="164">
        <v>270.7278</v>
      </c>
      <c r="EB35" s="164">
        <v>220.88050000000001</v>
      </c>
      <c r="EC35" s="164">
        <v>207.541</v>
      </c>
      <c r="ED35" s="164">
        <v>0</v>
      </c>
      <c r="EE35" s="164">
        <v>35.427799999999998</v>
      </c>
      <c r="EF35" s="164">
        <v>22.053999999999998</v>
      </c>
      <c r="EG35" s="164">
        <v>-23.140999999999998</v>
      </c>
      <c r="EH35" s="164">
        <v>562.03139999999996</v>
      </c>
      <c r="EI35" s="164">
        <v>-118.352</v>
      </c>
      <c r="EJ35" s="165"/>
      <c r="EK35" s="164">
        <v>-28.1035</v>
      </c>
      <c r="EL35" s="164">
        <v>-25.767399999999999</v>
      </c>
      <c r="EM35" s="164">
        <v>45.1753</v>
      </c>
      <c r="EN35" s="164">
        <v>-58.837299999999999</v>
      </c>
      <c r="EO35" s="164">
        <v>-54.247100000000003</v>
      </c>
      <c r="EP35" s="164">
        <v>153.66</v>
      </c>
      <c r="EQ35" s="164">
        <v>-77.108999999999995</v>
      </c>
      <c r="ER35" s="164">
        <v>-78.234200000000001</v>
      </c>
      <c r="ES35" s="164">
        <v>13.291700000000001</v>
      </c>
      <c r="ET35" s="164">
        <v>0</v>
      </c>
      <c r="EU35" s="164">
        <v>0</v>
      </c>
      <c r="EV35" s="164">
        <v>115.2</v>
      </c>
      <c r="EW35" s="164">
        <v>16.134599999999999</v>
      </c>
      <c r="EX35" s="164">
        <v>-178.36019999999999</v>
      </c>
      <c r="EY35" s="164">
        <v>-55.568300000000001</v>
      </c>
      <c r="EZ35" s="164">
        <v>0</v>
      </c>
      <c r="FA35" s="164">
        <v>3.2183000000000002</v>
      </c>
      <c r="FB35" s="164">
        <v>-20.042300000000001</v>
      </c>
      <c r="FC35" s="164">
        <v>-11.4436</v>
      </c>
      <c r="FD35" s="164">
        <v>17.112100000000002</v>
      </c>
      <c r="FE35" s="164">
        <v>0</v>
      </c>
      <c r="FF35" s="164">
        <v>0</v>
      </c>
      <c r="FG35" s="164">
        <v>38.155900000000003</v>
      </c>
      <c r="FH35" s="164">
        <v>38.642899999999997</v>
      </c>
      <c r="FI35" s="164">
        <v>37.286700000000003</v>
      </c>
      <c r="FJ35" s="164">
        <v>96.454800000000006</v>
      </c>
      <c r="FK35" s="164">
        <v>96.622299999999996</v>
      </c>
      <c r="FL35" s="164">
        <v>-119.2289</v>
      </c>
      <c r="FM35" s="164">
        <v>83.106499999999997</v>
      </c>
      <c r="FN35" s="164">
        <v>83.263900000000007</v>
      </c>
      <c r="FO35" s="164">
        <v>-80.619600000000005</v>
      </c>
      <c r="FP35" s="164">
        <v>-63.357700000000001</v>
      </c>
      <c r="FQ35" s="164">
        <v>0</v>
      </c>
      <c r="FR35" s="164">
        <v>0</v>
      </c>
      <c r="FS35" s="164">
        <v>13.670299999999999</v>
      </c>
      <c r="FT35" s="164">
        <v>0</v>
      </c>
      <c r="FU35" s="164">
        <v>0</v>
      </c>
      <c r="FV35" s="164">
        <v>12.09</v>
      </c>
      <c r="FW35" s="164">
        <v>-54.196199999999997</v>
      </c>
      <c r="FX35" s="164">
        <v>10.438000000000001</v>
      </c>
      <c r="FY35" s="164">
        <v>0</v>
      </c>
      <c r="FZ35" s="164">
        <v>4.1859999999999999</v>
      </c>
      <c r="GA35" s="164">
        <v>11.190099999999999</v>
      </c>
      <c r="GB35" s="164">
        <v>14.56</v>
      </c>
      <c r="GC35" s="164">
        <v>64.419300000000007</v>
      </c>
      <c r="GD35" s="164">
        <v>81.910799999999995</v>
      </c>
      <c r="GE35" s="164">
        <v>15.47</v>
      </c>
      <c r="GF35" s="164">
        <v>81.782899999999998</v>
      </c>
      <c r="GG35" s="164">
        <v>29.8</v>
      </c>
      <c r="GH35" s="164">
        <v>-11.398199999999999</v>
      </c>
      <c r="GI35" s="164">
        <v>0</v>
      </c>
      <c r="GJ35" s="164">
        <v>16.6004</v>
      </c>
      <c r="GK35" s="164">
        <v>1.9477</v>
      </c>
      <c r="GL35" s="164">
        <v>0</v>
      </c>
      <c r="GM35" s="164">
        <v>0</v>
      </c>
      <c r="GN35" s="164">
        <v>-17.581499999999998</v>
      </c>
      <c r="GO35" s="164">
        <v>-25.302800000000001</v>
      </c>
      <c r="GP35" s="164">
        <v>26.360700000000001</v>
      </c>
      <c r="GQ35" s="164">
        <v>38.486699999999999</v>
      </c>
      <c r="GR35" s="164">
        <v>113.63979999999999</v>
      </c>
      <c r="GS35" s="164">
        <v>78.369799999999998</v>
      </c>
      <c r="GT35" s="164">
        <v>-177.86099999999999</v>
      </c>
      <c r="GU35" s="164">
        <v>-30.9466</v>
      </c>
      <c r="GV35" s="164">
        <v>0</v>
      </c>
      <c r="GW35" s="164">
        <v>-8.3071999999999999</v>
      </c>
      <c r="GX35" s="164">
        <v>0</v>
      </c>
      <c r="GY35" s="164">
        <v>3.5352999999999999</v>
      </c>
      <c r="GZ35" s="164">
        <v>3.238</v>
      </c>
      <c r="HA35" s="164">
        <v>0</v>
      </c>
      <c r="HB35" s="164">
        <v>132.71039999999999</v>
      </c>
      <c r="HC35" s="164">
        <v>131.39760000000001</v>
      </c>
      <c r="HD35" s="164">
        <v>188.2</v>
      </c>
      <c r="HE35" s="164">
        <v>-190.46119999999999</v>
      </c>
      <c r="HF35" s="164">
        <v>-307.37720000000002</v>
      </c>
      <c r="HG35" s="164">
        <v>308.83240000000001</v>
      </c>
      <c r="HH35" s="164">
        <v>306.50779999999997</v>
      </c>
      <c r="HI35" s="164">
        <v>-128.06639999999999</v>
      </c>
      <c r="HJ35" s="164">
        <v>-125.7974</v>
      </c>
      <c r="HK35" s="164">
        <v>-57.703099999999999</v>
      </c>
      <c r="HL35" s="164">
        <v>-49.916899999999998</v>
      </c>
      <c r="HM35" s="164">
        <v>78.178799999999995</v>
      </c>
      <c r="HN35" s="164">
        <v>78.177300000000002</v>
      </c>
      <c r="HO35" s="164">
        <v>0</v>
      </c>
      <c r="HP35" s="164">
        <v>0</v>
      </c>
      <c r="HQ35" s="164">
        <v>9.1325000000000003</v>
      </c>
      <c r="HR35" s="164">
        <v>9.0665999999999993</v>
      </c>
      <c r="HS35" s="164">
        <v>18.638000000000002</v>
      </c>
      <c r="HT35" s="164">
        <v>19.2103</v>
      </c>
      <c r="HU35" s="164">
        <v>117.88</v>
      </c>
      <c r="HV35" s="164">
        <v>118.03</v>
      </c>
      <c r="HW35" s="164">
        <v>49.7</v>
      </c>
      <c r="HX35" s="164">
        <v>49.2</v>
      </c>
      <c r="HY35" s="164">
        <v>21.782399999999999</v>
      </c>
      <c r="HZ35" s="164">
        <v>-66</v>
      </c>
      <c r="IA35" s="164">
        <v>-338.55900000000003</v>
      </c>
      <c r="IB35" s="164">
        <v>71.207899999999995</v>
      </c>
      <c r="IC35" s="164">
        <v>72.281999999999996</v>
      </c>
      <c r="ID35" s="164">
        <v>0</v>
      </c>
      <c r="IE35" s="164">
        <v>26.8</v>
      </c>
      <c r="IF35" s="164">
        <v>-21.4</v>
      </c>
      <c r="IG35" s="164">
        <v>-20.9</v>
      </c>
      <c r="IH35" s="164">
        <v>0</v>
      </c>
      <c r="II35" s="164">
        <v>0</v>
      </c>
      <c r="IJ35" s="164">
        <v>-300.63690000000003</v>
      </c>
      <c r="IK35" s="164">
        <v>190.0883</v>
      </c>
      <c r="IL35" s="164">
        <v>184.1113</v>
      </c>
      <c r="IM35" s="164">
        <v>132.40049999999999</v>
      </c>
      <c r="IN35" s="164">
        <v>-4.8859000000000004</v>
      </c>
      <c r="IO35" s="164">
        <v>-126.9396</v>
      </c>
      <c r="IP35" s="164">
        <v>124.904</v>
      </c>
      <c r="IQ35" s="164">
        <v>-122.6383</v>
      </c>
      <c r="IR35" s="164">
        <v>-29.1249</v>
      </c>
      <c r="IS35" s="164">
        <v>-124.08150000000001</v>
      </c>
      <c r="IT35" s="164">
        <v>0</v>
      </c>
      <c r="IU35" s="164">
        <v>0</v>
      </c>
      <c r="IV35" s="164">
        <v>122.756</v>
      </c>
      <c r="IW35" s="164">
        <v>-174.1789</v>
      </c>
      <c r="IX35" s="164">
        <v>26.514600000000002</v>
      </c>
      <c r="IY35" s="164">
        <v>-145.19659999999999</v>
      </c>
      <c r="IZ35" s="164">
        <v>146.87440000000001</v>
      </c>
      <c r="JA35" s="164">
        <v>-6.4587000000000003</v>
      </c>
      <c r="JB35" s="165"/>
      <c r="JC35" s="164">
        <v>29.04</v>
      </c>
      <c r="JD35" s="164">
        <v>6.0090000000000003</v>
      </c>
      <c r="JE35" s="164">
        <v>6.0389999999999997</v>
      </c>
      <c r="JF35" s="164">
        <v>-28.32</v>
      </c>
      <c r="JG35" s="164">
        <v>15.68</v>
      </c>
      <c r="JH35" s="165"/>
      <c r="JI35" s="164">
        <v>-16.316500000000001</v>
      </c>
      <c r="JJ35" s="164">
        <v>-29.854299999999999</v>
      </c>
      <c r="JK35" s="164">
        <v>-15.117100000000001</v>
      </c>
      <c r="JL35" s="164">
        <v>37.799999999999997</v>
      </c>
      <c r="JM35" s="164">
        <v>47.680999999999997</v>
      </c>
      <c r="JN35" s="164">
        <v>45.771999999999998</v>
      </c>
      <c r="JO35" s="164">
        <v>10.379799999999999</v>
      </c>
      <c r="JP35" s="164">
        <v>12.3772</v>
      </c>
      <c r="JQ35" s="164">
        <v>51.423900000000003</v>
      </c>
      <c r="JR35" s="164">
        <v>50.183900000000001</v>
      </c>
      <c r="JS35" s="164">
        <v>51.006</v>
      </c>
      <c r="JT35" s="165"/>
      <c r="JU35" s="164">
        <v>-27.5</v>
      </c>
      <c r="JV35" s="164">
        <v>19.526199999999999</v>
      </c>
      <c r="JW35" s="164">
        <v>7.99</v>
      </c>
      <c r="JX35" s="165"/>
      <c r="JY35" s="164">
        <v>-45.600999999999999</v>
      </c>
      <c r="JZ35" s="164">
        <v>77.859700000000004</v>
      </c>
      <c r="KA35" s="164">
        <v>58.854300000000002</v>
      </c>
      <c r="KB35" s="164">
        <v>-45.658900000000003</v>
      </c>
      <c r="KC35" s="164">
        <v>-77.1374</v>
      </c>
      <c r="KD35" s="164">
        <v>48.8596</v>
      </c>
      <c r="KE35" s="164">
        <v>27.2303</v>
      </c>
      <c r="KF35" s="164">
        <v>18.899999999999999</v>
      </c>
      <c r="KG35" s="164">
        <v>-18.600000000000001</v>
      </c>
      <c r="KH35" s="164">
        <v>0</v>
      </c>
      <c r="KI35" s="164">
        <v>180.702</v>
      </c>
    </row>
    <row r="36" spans="1:295" ht="18" customHeight="1" x14ac:dyDescent="0.3">
      <c r="A36" s="161" t="s">
        <v>70</v>
      </c>
      <c r="B36" s="161" t="s">
        <v>830</v>
      </c>
      <c r="C36" s="164">
        <v>0</v>
      </c>
      <c r="D36" s="164">
        <v>21.337599999999998</v>
      </c>
      <c r="E36" s="164">
        <v>0</v>
      </c>
      <c r="F36" s="164">
        <v>-32.514000000000003</v>
      </c>
      <c r="G36" s="164">
        <v>39.155000000000001</v>
      </c>
      <c r="H36" s="164">
        <v>0</v>
      </c>
      <c r="I36" s="164">
        <v>78.194500000000005</v>
      </c>
      <c r="J36" s="164">
        <v>-135.45740000000001</v>
      </c>
      <c r="K36" s="164">
        <v>65.470699999999994</v>
      </c>
      <c r="L36" s="164">
        <v>33.069000000000003</v>
      </c>
      <c r="M36" s="164">
        <v>33.133699999999997</v>
      </c>
      <c r="N36" s="164">
        <v>-24.42</v>
      </c>
      <c r="O36" s="164">
        <v>-37.408000000000001</v>
      </c>
      <c r="P36" s="164">
        <v>33</v>
      </c>
      <c r="Q36" s="164">
        <v>16.559999999999999</v>
      </c>
      <c r="R36" s="164">
        <v>-33</v>
      </c>
      <c r="S36" s="164">
        <v>12.888199999999999</v>
      </c>
      <c r="T36" s="164">
        <v>277.7946</v>
      </c>
      <c r="U36" s="164">
        <v>10.103199999999999</v>
      </c>
      <c r="V36" s="164">
        <v>10.1431</v>
      </c>
      <c r="W36" s="164">
        <v>16.401700000000002</v>
      </c>
      <c r="X36" s="164">
        <v>0</v>
      </c>
      <c r="Y36" s="164">
        <v>12.2159</v>
      </c>
      <c r="Z36" s="164">
        <v>7.3409000000000004</v>
      </c>
      <c r="AA36" s="165"/>
      <c r="AB36" s="165"/>
      <c r="AC36" s="164">
        <v>-66.209999999999994</v>
      </c>
      <c r="AD36" s="164">
        <v>-65.819999999999993</v>
      </c>
      <c r="AE36" s="165"/>
      <c r="AF36" s="164">
        <v>26.64</v>
      </c>
      <c r="AG36" s="164">
        <v>35.200000000000003</v>
      </c>
      <c r="AH36" s="164">
        <v>7.391</v>
      </c>
      <c r="AI36" s="164">
        <v>0.15</v>
      </c>
      <c r="AJ36" s="164">
        <v>-63.49</v>
      </c>
      <c r="AK36" s="164">
        <v>-63.43</v>
      </c>
      <c r="AL36" s="164">
        <v>-55.2</v>
      </c>
      <c r="AM36" s="164">
        <v>64.64</v>
      </c>
      <c r="AN36" s="164">
        <v>64.22</v>
      </c>
      <c r="AO36" s="164">
        <v>15.891999999999999</v>
      </c>
      <c r="AP36" s="164">
        <v>-2.1034000000000002</v>
      </c>
      <c r="AQ36" s="164">
        <v>0</v>
      </c>
      <c r="AR36" s="164">
        <v>0</v>
      </c>
      <c r="AS36" s="164">
        <v>0</v>
      </c>
      <c r="AT36" s="164">
        <v>-41.125500000000002</v>
      </c>
      <c r="AU36" s="164">
        <v>-40.587899999999998</v>
      </c>
      <c r="AV36" s="164">
        <v>8.8556000000000008</v>
      </c>
      <c r="AW36" s="164">
        <v>9.0632000000000001</v>
      </c>
      <c r="AX36" s="164">
        <v>0</v>
      </c>
      <c r="AY36" s="164">
        <v>93.637500000000003</v>
      </c>
      <c r="AZ36" s="164">
        <v>0.53979999999999995</v>
      </c>
      <c r="BA36" s="164">
        <v>2.7465999999999999</v>
      </c>
      <c r="BB36" s="164">
        <v>-465.98349999999999</v>
      </c>
      <c r="BC36" s="164">
        <v>3.5467</v>
      </c>
      <c r="BD36" s="164">
        <v>-1.5</v>
      </c>
      <c r="BE36" s="164">
        <v>-1.5</v>
      </c>
      <c r="BF36" s="164">
        <v>44.777700000000003</v>
      </c>
      <c r="BG36" s="164">
        <v>44.738700000000001</v>
      </c>
      <c r="BH36" s="164">
        <v>-7.3373999999999997</v>
      </c>
      <c r="BI36" s="165"/>
      <c r="BJ36" s="164">
        <v>-25.6614</v>
      </c>
      <c r="BK36" s="164">
        <v>7.4139999999999997</v>
      </c>
      <c r="BL36" s="164">
        <v>15.5273</v>
      </c>
      <c r="BM36" s="164">
        <v>10.597300000000001</v>
      </c>
      <c r="BN36" s="164">
        <v>503.64679999999998</v>
      </c>
      <c r="BO36" s="164">
        <v>159.79490000000001</v>
      </c>
      <c r="BP36" s="164">
        <v>159.7338</v>
      </c>
      <c r="BQ36" s="164">
        <v>-551.75739999999996</v>
      </c>
      <c r="BR36" s="164">
        <v>563.82119999999998</v>
      </c>
      <c r="BS36" s="165"/>
      <c r="BT36" s="164">
        <v>-112.46639999999999</v>
      </c>
      <c r="BU36" s="164">
        <v>0</v>
      </c>
      <c r="BV36" s="164">
        <v>108.97669999999999</v>
      </c>
      <c r="BW36" s="164">
        <v>19.489999999999998</v>
      </c>
      <c r="BX36" s="164">
        <v>27.88</v>
      </c>
      <c r="BY36" s="164">
        <v>0</v>
      </c>
      <c r="BZ36" s="164">
        <v>112.45</v>
      </c>
      <c r="CA36" s="164">
        <v>-93.363900000000001</v>
      </c>
      <c r="CB36" s="164">
        <v>-92.962100000000007</v>
      </c>
      <c r="CC36" s="164">
        <v>149.41579999999999</v>
      </c>
      <c r="CD36" s="164">
        <v>150.55510000000001</v>
      </c>
      <c r="CE36" s="164">
        <v>4.9574999999999996</v>
      </c>
      <c r="CF36" s="164">
        <v>-107.5239</v>
      </c>
      <c r="CG36" s="164">
        <v>-107.86</v>
      </c>
      <c r="CH36" s="164">
        <v>8.2077000000000009</v>
      </c>
      <c r="CI36" s="164">
        <v>-71.352800000000002</v>
      </c>
      <c r="CJ36" s="164">
        <v>0</v>
      </c>
      <c r="CK36" s="164">
        <v>0</v>
      </c>
      <c r="CL36" s="164">
        <v>79.5</v>
      </c>
      <c r="CM36" s="164">
        <v>145.19999999999999</v>
      </c>
      <c r="CN36" s="164">
        <v>-21.11</v>
      </c>
      <c r="CO36" s="164">
        <v>51.253799999999998</v>
      </c>
      <c r="CP36" s="164">
        <v>50.926099999999998</v>
      </c>
      <c r="CQ36" s="164">
        <v>51.396999999999998</v>
      </c>
      <c r="CR36" s="164">
        <v>-14.006399999999999</v>
      </c>
      <c r="CS36" s="164">
        <v>-13.3582</v>
      </c>
      <c r="CT36" s="164">
        <v>57.773299999999999</v>
      </c>
      <c r="CU36" s="164">
        <v>-103.2676</v>
      </c>
      <c r="CV36" s="164">
        <v>67.078800000000001</v>
      </c>
      <c r="CW36" s="164">
        <v>13.813000000000001</v>
      </c>
      <c r="CX36" s="164">
        <v>68.92</v>
      </c>
      <c r="CY36" s="164">
        <v>77.86</v>
      </c>
      <c r="CZ36" s="164">
        <v>59.7729</v>
      </c>
      <c r="DA36" s="164">
        <v>56.547499999999999</v>
      </c>
      <c r="DB36" s="164">
        <v>-36.26</v>
      </c>
      <c r="DC36" s="164">
        <v>0</v>
      </c>
      <c r="DD36" s="164">
        <v>72.371600000000001</v>
      </c>
      <c r="DE36" s="164">
        <v>71.844200000000001</v>
      </c>
      <c r="DF36" s="164">
        <v>-109.2578</v>
      </c>
      <c r="DG36" s="164">
        <v>1E-4</v>
      </c>
      <c r="DH36" s="164">
        <v>-22.0716</v>
      </c>
      <c r="DI36" s="164">
        <v>-131</v>
      </c>
      <c r="DJ36" s="164">
        <v>-130.5</v>
      </c>
      <c r="DK36" s="164">
        <v>31.94</v>
      </c>
      <c r="DL36" s="164">
        <v>0</v>
      </c>
      <c r="DM36" s="164">
        <v>81.733099999999993</v>
      </c>
      <c r="DN36" s="164">
        <v>0</v>
      </c>
      <c r="DO36" s="164">
        <v>75.010000000000005</v>
      </c>
      <c r="DP36" s="164">
        <v>-13.11</v>
      </c>
      <c r="DQ36" s="164">
        <v>67.243499999999997</v>
      </c>
      <c r="DR36" s="164">
        <v>108.8062</v>
      </c>
      <c r="DS36" s="164">
        <v>-29.96</v>
      </c>
      <c r="DT36" s="164">
        <v>-30.42</v>
      </c>
      <c r="DU36" s="164">
        <v>123.55</v>
      </c>
      <c r="DV36" s="164">
        <v>76.77</v>
      </c>
      <c r="DW36" s="164">
        <v>108.9273</v>
      </c>
      <c r="DX36" s="164">
        <v>106.56359999999999</v>
      </c>
      <c r="DY36" s="164">
        <v>-76.525000000000006</v>
      </c>
      <c r="DZ36" s="164">
        <v>-74.3</v>
      </c>
      <c r="EA36" s="164">
        <v>285.30360000000002</v>
      </c>
      <c r="EB36" s="164">
        <v>236.17359999999999</v>
      </c>
      <c r="EC36" s="164">
        <v>221.0581</v>
      </c>
      <c r="ED36" s="164">
        <v>0</v>
      </c>
      <c r="EE36" s="164">
        <v>18.2028</v>
      </c>
      <c r="EF36" s="164">
        <v>2.6070000000000002</v>
      </c>
      <c r="EG36" s="164">
        <v>-25.082000000000001</v>
      </c>
      <c r="EH36" s="164">
        <v>564.553</v>
      </c>
      <c r="EI36" s="164">
        <v>-106.35769999999999</v>
      </c>
      <c r="EJ36" s="165"/>
      <c r="EK36" s="164">
        <v>-27.5623</v>
      </c>
      <c r="EL36" s="164">
        <v>-25.198899999999998</v>
      </c>
      <c r="EM36" s="164">
        <v>66.932000000000002</v>
      </c>
      <c r="EN36" s="164">
        <v>-50.363500000000002</v>
      </c>
      <c r="EO36" s="164">
        <v>-46.191499999999998</v>
      </c>
      <c r="EP36" s="164">
        <v>39.984000000000002</v>
      </c>
      <c r="EQ36" s="164">
        <v>-58.479500000000002</v>
      </c>
      <c r="ER36" s="164">
        <v>-59.611400000000003</v>
      </c>
      <c r="ES36" s="164">
        <v>35.482100000000003</v>
      </c>
      <c r="ET36" s="164">
        <v>0</v>
      </c>
      <c r="EU36" s="164">
        <v>0</v>
      </c>
      <c r="EV36" s="164">
        <v>1</v>
      </c>
      <c r="EW36" s="164">
        <v>15.352</v>
      </c>
      <c r="EX36" s="164">
        <v>-158.54769999999999</v>
      </c>
      <c r="EY36" s="164">
        <v>-54.530799999999999</v>
      </c>
      <c r="EZ36" s="164">
        <v>0</v>
      </c>
      <c r="FA36" s="164">
        <v>1.88</v>
      </c>
      <c r="FB36" s="164">
        <v>-0.81779999999999997</v>
      </c>
      <c r="FC36" s="164">
        <v>-33.686999999999998</v>
      </c>
      <c r="FD36" s="164">
        <v>16.994800000000001</v>
      </c>
      <c r="FE36" s="164">
        <v>0</v>
      </c>
      <c r="FF36" s="164">
        <v>0</v>
      </c>
      <c r="FG36" s="164">
        <v>38.298200000000001</v>
      </c>
      <c r="FH36" s="164">
        <v>38.900599999999997</v>
      </c>
      <c r="FI36" s="164">
        <v>37.744</v>
      </c>
      <c r="FJ36" s="164">
        <v>93.608099999999993</v>
      </c>
      <c r="FK36" s="164">
        <v>93.273200000000003</v>
      </c>
      <c r="FL36" s="164">
        <v>-109.68389999999999</v>
      </c>
      <c r="FM36" s="164">
        <v>77.9953</v>
      </c>
      <c r="FN36" s="164">
        <v>77.790400000000005</v>
      </c>
      <c r="FO36" s="164">
        <v>-42.970799999999997</v>
      </c>
      <c r="FP36" s="164">
        <v>-56.128399999999999</v>
      </c>
      <c r="FQ36" s="164">
        <v>-48.661000000000001</v>
      </c>
      <c r="FR36" s="164">
        <v>0</v>
      </c>
      <c r="FS36" s="164">
        <v>13.702</v>
      </c>
      <c r="FT36" s="164">
        <v>1.0207999999999999</v>
      </c>
      <c r="FU36" s="164">
        <v>0</v>
      </c>
      <c r="FV36" s="164">
        <v>11.23</v>
      </c>
      <c r="FW36" s="164">
        <v>-50.110799999999998</v>
      </c>
      <c r="FX36" s="164">
        <v>10.256500000000001</v>
      </c>
      <c r="FY36" s="164">
        <v>0</v>
      </c>
      <c r="FZ36" s="164">
        <v>4.16</v>
      </c>
      <c r="GA36" s="164">
        <v>11.4428</v>
      </c>
      <c r="GB36" s="164">
        <v>20.170000000000002</v>
      </c>
      <c r="GC36" s="164">
        <v>57.700299999999999</v>
      </c>
      <c r="GD36" s="164">
        <v>75.023399999999995</v>
      </c>
      <c r="GE36" s="164">
        <v>16.57</v>
      </c>
      <c r="GF36" s="164">
        <v>95.479600000000005</v>
      </c>
      <c r="GG36" s="164">
        <v>29.9</v>
      </c>
      <c r="GH36" s="164">
        <v>-24.2133</v>
      </c>
      <c r="GI36" s="164">
        <v>0</v>
      </c>
      <c r="GJ36" s="164">
        <v>0</v>
      </c>
      <c r="GK36" s="164">
        <v>1.9815</v>
      </c>
      <c r="GL36" s="164">
        <v>0</v>
      </c>
      <c r="GM36" s="164">
        <v>0</v>
      </c>
      <c r="GN36" s="164">
        <v>-15.5219</v>
      </c>
      <c r="GO36" s="164">
        <v>-38.659399999999998</v>
      </c>
      <c r="GP36" s="164">
        <v>28.944400000000002</v>
      </c>
      <c r="GQ36" s="164">
        <v>60.839199999999998</v>
      </c>
      <c r="GR36" s="164">
        <v>116.7465</v>
      </c>
      <c r="GS36" s="164">
        <v>76.068700000000007</v>
      </c>
      <c r="GT36" s="164">
        <v>-179.28149999999999</v>
      </c>
      <c r="GU36" s="164">
        <v>-31.041399999999999</v>
      </c>
      <c r="GV36" s="164">
        <v>42.845199999999998</v>
      </c>
      <c r="GW36" s="164">
        <v>-38.752600000000001</v>
      </c>
      <c r="GX36" s="164">
        <v>0</v>
      </c>
      <c r="GY36" s="164">
        <v>4.4630000000000001</v>
      </c>
      <c r="GZ36" s="164">
        <v>4.0818000000000003</v>
      </c>
      <c r="HA36" s="164">
        <v>0</v>
      </c>
      <c r="HB36" s="164">
        <v>144.24780000000001</v>
      </c>
      <c r="HC36" s="164">
        <v>146.8331</v>
      </c>
      <c r="HD36" s="164">
        <v>183.1</v>
      </c>
      <c r="HE36" s="164">
        <v>-183.7517</v>
      </c>
      <c r="HF36" s="164">
        <v>-305.58819999999997</v>
      </c>
      <c r="HG36" s="164">
        <v>306.00020000000001</v>
      </c>
      <c r="HH36" s="164">
        <v>302.82990000000001</v>
      </c>
      <c r="HI36" s="164">
        <v>-142.1738</v>
      </c>
      <c r="HJ36" s="164">
        <v>-140.59569999999999</v>
      </c>
      <c r="HK36" s="164">
        <v>-55.896599999999999</v>
      </c>
      <c r="HL36" s="164">
        <v>-46.748899999999999</v>
      </c>
      <c r="HM36" s="164">
        <v>78.552999999999997</v>
      </c>
      <c r="HN36" s="164">
        <v>79.448099999999997</v>
      </c>
      <c r="HO36" s="164">
        <v>0</v>
      </c>
      <c r="HP36" s="164">
        <v>-94.3733</v>
      </c>
      <c r="HQ36" s="164">
        <v>5.5949</v>
      </c>
      <c r="HR36" s="164">
        <v>6.2431000000000001</v>
      </c>
      <c r="HS36" s="164">
        <v>16.739899999999999</v>
      </c>
      <c r="HT36" s="164">
        <v>17.075800000000001</v>
      </c>
      <c r="HU36" s="164">
        <v>149.75</v>
      </c>
      <c r="HV36" s="164">
        <v>149.33000000000001</v>
      </c>
      <c r="HW36" s="164">
        <v>48.7</v>
      </c>
      <c r="HX36" s="164">
        <v>48.8</v>
      </c>
      <c r="HY36" s="164">
        <v>21.9255</v>
      </c>
      <c r="HZ36" s="164">
        <v>-63.04</v>
      </c>
      <c r="IA36" s="164">
        <v>-362.81959999999998</v>
      </c>
      <c r="IB36" s="164">
        <v>78.641300000000001</v>
      </c>
      <c r="IC36" s="164">
        <v>78.412000000000006</v>
      </c>
      <c r="ID36" s="164">
        <v>11.7</v>
      </c>
      <c r="IE36" s="164">
        <v>29.1</v>
      </c>
      <c r="IF36" s="164">
        <v>-18</v>
      </c>
      <c r="IG36" s="164">
        <v>-18</v>
      </c>
      <c r="IH36" s="164">
        <v>0</v>
      </c>
      <c r="II36" s="164">
        <v>0</v>
      </c>
      <c r="IJ36" s="164">
        <v>-300.40589999999997</v>
      </c>
      <c r="IK36" s="164">
        <v>175.17019999999999</v>
      </c>
      <c r="IL36" s="164">
        <v>228.0838</v>
      </c>
      <c r="IM36" s="164">
        <v>157.5891</v>
      </c>
      <c r="IN36" s="164">
        <v>-30.233000000000001</v>
      </c>
      <c r="IO36" s="164">
        <v>-152.35120000000001</v>
      </c>
      <c r="IP36" s="164">
        <v>148.41999999999999</v>
      </c>
      <c r="IQ36" s="164">
        <v>-145.2585</v>
      </c>
      <c r="IR36" s="164">
        <v>-26.6113</v>
      </c>
      <c r="IS36" s="164">
        <v>-149.25890000000001</v>
      </c>
      <c r="IT36" s="164">
        <v>0</v>
      </c>
      <c r="IU36" s="164">
        <v>0</v>
      </c>
      <c r="IV36" s="164">
        <v>146.7372</v>
      </c>
      <c r="IW36" s="164">
        <v>-217.56399999999999</v>
      </c>
      <c r="IX36" s="164">
        <v>26.318999999999999</v>
      </c>
      <c r="IY36" s="164">
        <v>-190.56989999999999</v>
      </c>
      <c r="IZ36" s="164">
        <v>191.21109999999999</v>
      </c>
      <c r="JA36" s="164">
        <v>-7.0381999999999998</v>
      </c>
      <c r="JB36" s="165"/>
      <c r="JC36" s="164">
        <v>28.48</v>
      </c>
      <c r="JD36" s="164">
        <v>5.992</v>
      </c>
      <c r="JE36" s="164">
        <v>5.95</v>
      </c>
      <c r="JF36" s="164">
        <v>-27.76</v>
      </c>
      <c r="JG36" s="164">
        <v>14.56</v>
      </c>
      <c r="JH36" s="165"/>
      <c r="JI36" s="164">
        <v>-15.5566</v>
      </c>
      <c r="JJ36" s="164">
        <v>-29.649799999999999</v>
      </c>
      <c r="JK36" s="164">
        <v>-15.791600000000001</v>
      </c>
      <c r="JL36" s="164">
        <v>38.200000000000003</v>
      </c>
      <c r="JM36" s="164">
        <v>46.207000000000001</v>
      </c>
      <c r="JN36" s="164">
        <v>47.756</v>
      </c>
      <c r="JO36" s="164">
        <v>10.2811</v>
      </c>
      <c r="JP36" s="164">
        <v>12.401400000000001</v>
      </c>
      <c r="JQ36" s="164">
        <v>52.715600000000002</v>
      </c>
      <c r="JR36" s="164">
        <v>52.385199999999998</v>
      </c>
      <c r="JS36" s="164">
        <v>52.389200000000002</v>
      </c>
      <c r="JT36" s="165"/>
      <c r="JU36" s="164">
        <v>-28</v>
      </c>
      <c r="JV36" s="164">
        <v>19.224</v>
      </c>
      <c r="JW36" s="164">
        <v>8.41</v>
      </c>
      <c r="JX36" s="165"/>
      <c r="JY36" s="164">
        <v>-45.5246</v>
      </c>
      <c r="JZ36" s="164">
        <v>76.056100000000001</v>
      </c>
      <c r="KA36" s="164">
        <v>56.560299999999998</v>
      </c>
      <c r="KB36" s="164">
        <v>-44.647500000000001</v>
      </c>
      <c r="KC36" s="164">
        <v>-74.545199999999994</v>
      </c>
      <c r="KD36" s="164">
        <v>45.683799999999998</v>
      </c>
      <c r="KE36" s="164">
        <v>28.603400000000001</v>
      </c>
      <c r="KF36" s="164">
        <v>19</v>
      </c>
      <c r="KG36" s="164">
        <v>-20.3</v>
      </c>
      <c r="KH36" s="164">
        <v>0</v>
      </c>
      <c r="KI36" s="164">
        <v>182.49539999999999</v>
      </c>
    </row>
    <row r="37" spans="1:295" ht="18" customHeight="1" x14ac:dyDescent="0.3">
      <c r="A37" s="161" t="s">
        <v>70</v>
      </c>
      <c r="B37" s="161" t="s">
        <v>831</v>
      </c>
      <c r="C37" s="164">
        <v>0</v>
      </c>
      <c r="D37" s="164">
        <v>0</v>
      </c>
      <c r="E37" s="164">
        <v>0</v>
      </c>
      <c r="F37" s="164">
        <v>-32.249400000000001</v>
      </c>
      <c r="G37" s="164">
        <v>38.997</v>
      </c>
      <c r="H37" s="164">
        <v>0</v>
      </c>
      <c r="I37" s="164">
        <v>77.581900000000005</v>
      </c>
      <c r="J37" s="164">
        <v>-139.9674</v>
      </c>
      <c r="K37" s="164">
        <v>66.683999999999997</v>
      </c>
      <c r="L37" s="164">
        <v>33.856999999999999</v>
      </c>
      <c r="M37" s="164">
        <v>33.639600000000002</v>
      </c>
      <c r="N37" s="164">
        <v>-24.42</v>
      </c>
      <c r="O37" s="164">
        <v>-39.948999999999998</v>
      </c>
      <c r="P37" s="164">
        <v>35.200000000000003</v>
      </c>
      <c r="Q37" s="164">
        <v>0</v>
      </c>
      <c r="R37" s="164">
        <v>-35.200000000000003</v>
      </c>
      <c r="S37" s="164">
        <v>9.5612999999999992</v>
      </c>
      <c r="T37" s="164">
        <v>282.7672</v>
      </c>
      <c r="U37" s="164">
        <v>10.4841</v>
      </c>
      <c r="V37" s="164">
        <v>10.295299999999999</v>
      </c>
      <c r="W37" s="164">
        <v>16.314299999999999</v>
      </c>
      <c r="X37" s="164">
        <v>0</v>
      </c>
      <c r="Y37" s="164">
        <v>12.7606</v>
      </c>
      <c r="Z37" s="164">
        <v>7.4208999999999996</v>
      </c>
      <c r="AA37" s="165"/>
      <c r="AB37" s="165"/>
      <c r="AC37" s="164">
        <v>-67.27</v>
      </c>
      <c r="AD37" s="164">
        <v>-67.319999999999993</v>
      </c>
      <c r="AE37" s="165"/>
      <c r="AF37" s="164">
        <v>24.42</v>
      </c>
      <c r="AG37" s="164">
        <v>37.4</v>
      </c>
      <c r="AH37" s="164">
        <v>7.6109999999999998</v>
      </c>
      <c r="AI37" s="164">
        <v>0.152</v>
      </c>
      <c r="AJ37" s="164">
        <v>-66.010000000000005</v>
      </c>
      <c r="AK37" s="164">
        <v>-66.78</v>
      </c>
      <c r="AL37" s="164">
        <v>-50.86</v>
      </c>
      <c r="AM37" s="164">
        <v>67.400000000000006</v>
      </c>
      <c r="AN37" s="164">
        <v>67.959999999999994</v>
      </c>
      <c r="AO37" s="164">
        <v>16.5532</v>
      </c>
      <c r="AP37" s="164">
        <v>-2.6757</v>
      </c>
      <c r="AQ37" s="164">
        <v>0</v>
      </c>
      <c r="AR37" s="164">
        <v>0</v>
      </c>
      <c r="AS37" s="164">
        <v>28.169</v>
      </c>
      <c r="AT37" s="164">
        <v>-45.546100000000003</v>
      </c>
      <c r="AU37" s="164">
        <v>-44.950600000000001</v>
      </c>
      <c r="AV37" s="164">
        <v>33.320300000000003</v>
      </c>
      <c r="AW37" s="164">
        <v>27.1662</v>
      </c>
      <c r="AX37" s="164">
        <v>0</v>
      </c>
      <c r="AY37" s="164">
        <v>92.699799999999996</v>
      </c>
      <c r="AZ37" s="164">
        <v>3.1570999999999998</v>
      </c>
      <c r="BA37" s="164">
        <v>16.841200000000001</v>
      </c>
      <c r="BB37" s="164">
        <v>-496.35059999999999</v>
      </c>
      <c r="BC37" s="164">
        <v>6.0891000000000002</v>
      </c>
      <c r="BD37" s="164">
        <v>-3</v>
      </c>
      <c r="BE37" s="164">
        <v>-2.9</v>
      </c>
      <c r="BF37" s="164">
        <v>49.297600000000003</v>
      </c>
      <c r="BG37" s="164">
        <v>48.675899999999999</v>
      </c>
      <c r="BH37" s="164">
        <v>-7.0768000000000004</v>
      </c>
      <c r="BI37" s="165"/>
      <c r="BJ37" s="164">
        <v>-33.475499999999997</v>
      </c>
      <c r="BK37" s="164">
        <v>6.8855000000000004</v>
      </c>
      <c r="BL37" s="164">
        <v>15.6816</v>
      </c>
      <c r="BM37" s="164">
        <v>10.790100000000001</v>
      </c>
      <c r="BN37" s="164">
        <v>534.86720000000003</v>
      </c>
      <c r="BO37" s="164">
        <v>156.19370000000001</v>
      </c>
      <c r="BP37" s="164">
        <v>154.94239999999999</v>
      </c>
      <c r="BQ37" s="164">
        <v>-541.24310000000003</v>
      </c>
      <c r="BR37" s="164">
        <v>586.88440000000003</v>
      </c>
      <c r="BS37" s="165"/>
      <c r="BT37" s="164">
        <v>-129.78190000000001</v>
      </c>
      <c r="BU37" s="164">
        <v>0</v>
      </c>
      <c r="BV37" s="164">
        <v>111.79089999999999</v>
      </c>
      <c r="BW37" s="164">
        <v>21.17</v>
      </c>
      <c r="BX37" s="164">
        <v>29.46</v>
      </c>
      <c r="BY37" s="164">
        <v>0</v>
      </c>
      <c r="BZ37" s="164">
        <v>0</v>
      </c>
      <c r="CA37" s="164">
        <v>-83.183199999999999</v>
      </c>
      <c r="CB37" s="164">
        <v>-83.451099999999997</v>
      </c>
      <c r="CC37" s="164">
        <v>144.98320000000001</v>
      </c>
      <c r="CD37" s="164">
        <v>147.2594</v>
      </c>
      <c r="CE37" s="164">
        <v>3.2107999999999999</v>
      </c>
      <c r="CF37" s="164">
        <v>-129.077</v>
      </c>
      <c r="CG37" s="164">
        <v>-128.0146</v>
      </c>
      <c r="CH37" s="164">
        <v>7.9333999999999998</v>
      </c>
      <c r="CI37" s="164">
        <v>-70.290599999999998</v>
      </c>
      <c r="CJ37" s="164">
        <v>0</v>
      </c>
      <c r="CK37" s="164">
        <v>0</v>
      </c>
      <c r="CL37" s="164">
        <v>79.7</v>
      </c>
      <c r="CM37" s="164">
        <v>140.80000000000001</v>
      </c>
      <c r="CN37" s="164">
        <v>-21.41</v>
      </c>
      <c r="CO37" s="164">
        <v>43.191099999999999</v>
      </c>
      <c r="CP37" s="164">
        <v>42.438699999999997</v>
      </c>
      <c r="CQ37" s="164">
        <v>43.866999999999997</v>
      </c>
      <c r="CR37" s="164">
        <v>-32.033700000000003</v>
      </c>
      <c r="CS37" s="164">
        <v>-30.558900000000001</v>
      </c>
      <c r="CT37" s="164">
        <v>65.056399999999996</v>
      </c>
      <c r="CU37" s="164">
        <v>-93.704800000000006</v>
      </c>
      <c r="CV37" s="164">
        <v>74.342600000000004</v>
      </c>
      <c r="CW37" s="164">
        <v>14.534800000000001</v>
      </c>
      <c r="CX37" s="164">
        <v>70.900000000000006</v>
      </c>
      <c r="CY37" s="164">
        <v>82.17</v>
      </c>
      <c r="CZ37" s="164">
        <v>61.179200000000002</v>
      </c>
      <c r="DA37" s="164">
        <v>57.7194</v>
      </c>
      <c r="DB37" s="164">
        <v>-37.51</v>
      </c>
      <c r="DC37" s="164">
        <v>0</v>
      </c>
      <c r="DD37" s="164">
        <v>70.641900000000007</v>
      </c>
      <c r="DE37" s="164">
        <v>69.805599999999998</v>
      </c>
      <c r="DF37" s="164">
        <v>-92.4238</v>
      </c>
      <c r="DG37" s="164">
        <v>1E-4</v>
      </c>
      <c r="DH37" s="164">
        <v>-22.6022</v>
      </c>
      <c r="DI37" s="164">
        <v>-133.69999999999999</v>
      </c>
      <c r="DJ37" s="164">
        <v>-133.30000000000001</v>
      </c>
      <c r="DK37" s="164">
        <v>32.099299999999999</v>
      </c>
      <c r="DL37" s="164">
        <v>0</v>
      </c>
      <c r="DM37" s="164">
        <v>80.324200000000005</v>
      </c>
      <c r="DN37" s="164">
        <v>111.3464</v>
      </c>
      <c r="DO37" s="164">
        <v>0</v>
      </c>
      <c r="DP37" s="164">
        <v>-12.73</v>
      </c>
      <c r="DQ37" s="164">
        <v>68.634</v>
      </c>
      <c r="DR37" s="164">
        <v>89.000100000000003</v>
      </c>
      <c r="DS37" s="164">
        <v>-29.98</v>
      </c>
      <c r="DT37" s="164">
        <v>-30.38</v>
      </c>
      <c r="DU37" s="164">
        <v>125.07</v>
      </c>
      <c r="DV37" s="164">
        <v>78.44</v>
      </c>
      <c r="DW37" s="164">
        <v>91.236400000000003</v>
      </c>
      <c r="DX37" s="164">
        <v>89.545500000000004</v>
      </c>
      <c r="DY37" s="164">
        <v>-76.223299999999995</v>
      </c>
      <c r="DZ37" s="164">
        <v>-73.400000000000006</v>
      </c>
      <c r="EA37" s="164">
        <v>273.87090000000001</v>
      </c>
      <c r="EB37" s="164">
        <v>225.1146</v>
      </c>
      <c r="EC37" s="164">
        <v>212.2987</v>
      </c>
      <c r="ED37" s="164">
        <v>0</v>
      </c>
      <c r="EE37" s="164">
        <v>44.649000000000001</v>
      </c>
      <c r="EF37" s="164">
        <v>28.540700000000001</v>
      </c>
      <c r="EG37" s="164">
        <v>-24.437999999999999</v>
      </c>
      <c r="EH37" s="164">
        <v>550.38580000000002</v>
      </c>
      <c r="EI37" s="164">
        <v>-101.5257</v>
      </c>
      <c r="EJ37" s="165"/>
      <c r="EK37" s="164">
        <v>-28.036100000000001</v>
      </c>
      <c r="EL37" s="164">
        <v>-25.9407</v>
      </c>
      <c r="EM37" s="164">
        <v>42.189399999999999</v>
      </c>
      <c r="EN37" s="164">
        <v>-60.025300000000001</v>
      </c>
      <c r="EO37" s="164">
        <v>-56.407400000000003</v>
      </c>
      <c r="EP37" s="164">
        <v>170.55600000000001</v>
      </c>
      <c r="EQ37" s="164">
        <v>-73.5107</v>
      </c>
      <c r="ER37" s="164">
        <v>-74.427499999999995</v>
      </c>
      <c r="ES37" s="164">
        <v>8.4945000000000004</v>
      </c>
      <c r="ET37" s="164">
        <v>0</v>
      </c>
      <c r="EU37" s="164">
        <v>0</v>
      </c>
      <c r="EV37" s="164">
        <v>108.3</v>
      </c>
      <c r="EW37" s="164">
        <v>15.3904</v>
      </c>
      <c r="EX37" s="164">
        <v>-178.7808</v>
      </c>
      <c r="EY37" s="164">
        <v>-56.104900000000001</v>
      </c>
      <c r="EZ37" s="164">
        <v>0</v>
      </c>
      <c r="FA37" s="164">
        <v>2.8222</v>
      </c>
      <c r="FB37" s="164">
        <v>-28.361599999999999</v>
      </c>
      <c r="FC37" s="164">
        <v>-6.3358999999999996</v>
      </c>
      <c r="FD37" s="164">
        <v>0</v>
      </c>
      <c r="FE37" s="164">
        <v>0</v>
      </c>
      <c r="FF37" s="164">
        <v>0</v>
      </c>
      <c r="FG37" s="164">
        <v>38.500500000000002</v>
      </c>
      <c r="FH37" s="164">
        <v>38.816600000000001</v>
      </c>
      <c r="FI37" s="164">
        <v>37.246000000000002</v>
      </c>
      <c r="FJ37" s="164">
        <v>83.393199999999993</v>
      </c>
      <c r="FK37" s="164">
        <v>83.560699999999997</v>
      </c>
      <c r="FL37" s="164">
        <v>-111.8608</v>
      </c>
      <c r="FM37" s="164">
        <v>77.410700000000006</v>
      </c>
      <c r="FN37" s="164">
        <v>76.859899999999996</v>
      </c>
      <c r="FO37" s="164">
        <v>0</v>
      </c>
      <c r="FP37" s="164">
        <v>-51.846699999999998</v>
      </c>
      <c r="FQ37" s="164">
        <v>0</v>
      </c>
      <c r="FR37" s="164">
        <v>0</v>
      </c>
      <c r="FS37" s="164">
        <v>13.709300000000001</v>
      </c>
      <c r="FT37" s="164">
        <v>0</v>
      </c>
      <c r="FU37" s="164">
        <v>0</v>
      </c>
      <c r="FV37" s="164">
        <v>10.59</v>
      </c>
      <c r="FW37" s="164">
        <v>-52.2376</v>
      </c>
      <c r="FX37" s="164">
        <v>10.1424</v>
      </c>
      <c r="FY37" s="164">
        <v>0</v>
      </c>
      <c r="FZ37" s="164">
        <v>4.234</v>
      </c>
      <c r="GA37" s="164">
        <v>11.090199999999999</v>
      </c>
      <c r="GB37" s="164">
        <v>19.71</v>
      </c>
      <c r="GC37" s="164">
        <v>54.710099999999997</v>
      </c>
      <c r="GD37" s="164">
        <v>72.671400000000006</v>
      </c>
      <c r="GE37" s="164">
        <v>0</v>
      </c>
      <c r="GF37" s="164">
        <v>95.696299999999994</v>
      </c>
      <c r="GG37" s="164">
        <v>30.3</v>
      </c>
      <c r="GH37" s="164">
        <v>-24.989899999999999</v>
      </c>
      <c r="GI37" s="164">
        <v>0</v>
      </c>
      <c r="GJ37" s="164">
        <v>0</v>
      </c>
      <c r="GK37" s="164">
        <v>1.9986999999999999</v>
      </c>
      <c r="GL37" s="164">
        <v>0</v>
      </c>
      <c r="GM37" s="164">
        <v>0</v>
      </c>
      <c r="GN37" s="164">
        <v>0</v>
      </c>
      <c r="GO37" s="164">
        <v>-39.686599999999999</v>
      </c>
      <c r="GP37" s="164">
        <v>26.957699999999999</v>
      </c>
      <c r="GQ37" s="164">
        <v>62.183700000000002</v>
      </c>
      <c r="GR37" s="164">
        <v>120.8704</v>
      </c>
      <c r="GS37" s="164">
        <v>78.010300000000001</v>
      </c>
      <c r="GT37" s="164">
        <v>-183.37479999999999</v>
      </c>
      <c r="GU37" s="164">
        <v>-29.744199999999999</v>
      </c>
      <c r="GV37" s="164">
        <v>45.010399999999997</v>
      </c>
      <c r="GW37" s="164">
        <v>-37.114100000000001</v>
      </c>
      <c r="GX37" s="164">
        <v>0</v>
      </c>
      <c r="GY37" s="164">
        <v>4.3750999999999998</v>
      </c>
      <c r="GZ37" s="164">
        <v>3.9868000000000001</v>
      </c>
      <c r="HA37" s="164">
        <v>0</v>
      </c>
      <c r="HB37" s="164">
        <v>146.82859999999999</v>
      </c>
      <c r="HC37" s="164">
        <v>147.4014</v>
      </c>
      <c r="HD37" s="164">
        <v>189.4</v>
      </c>
      <c r="HE37" s="164">
        <v>-189.82759999999999</v>
      </c>
      <c r="HF37" s="164">
        <v>-301.76280000000003</v>
      </c>
      <c r="HG37" s="164">
        <v>308.38260000000002</v>
      </c>
      <c r="HH37" s="164">
        <v>304.18799999999999</v>
      </c>
      <c r="HI37" s="164">
        <v>-142.39449999999999</v>
      </c>
      <c r="HJ37" s="164">
        <v>-141.61369999999999</v>
      </c>
      <c r="HK37" s="164">
        <v>-53.991999999999997</v>
      </c>
      <c r="HL37" s="164">
        <v>-44.861199999999997</v>
      </c>
      <c r="HM37" s="164">
        <v>80.271699999999996</v>
      </c>
      <c r="HN37" s="164">
        <v>77.981999999999999</v>
      </c>
      <c r="HO37" s="164">
        <v>0</v>
      </c>
      <c r="HP37" s="164">
        <v>0</v>
      </c>
      <c r="HQ37" s="164">
        <v>5.5838999999999999</v>
      </c>
      <c r="HR37" s="164">
        <v>4.8037999999999998</v>
      </c>
      <c r="HS37" s="164">
        <v>12.221399999999999</v>
      </c>
      <c r="HT37" s="164">
        <v>14.2052</v>
      </c>
      <c r="HU37" s="164">
        <v>157.75</v>
      </c>
      <c r="HV37" s="164">
        <v>155.35</v>
      </c>
      <c r="HW37" s="164">
        <v>51</v>
      </c>
      <c r="HX37" s="164">
        <v>51</v>
      </c>
      <c r="HY37" s="164">
        <v>22.006699999999999</v>
      </c>
      <c r="HZ37" s="164">
        <v>-58.32</v>
      </c>
      <c r="IA37" s="164">
        <v>-363.22559999999999</v>
      </c>
      <c r="IB37" s="164">
        <v>69.709100000000007</v>
      </c>
      <c r="IC37" s="164">
        <v>69.441900000000004</v>
      </c>
      <c r="ID37" s="164">
        <v>12.1</v>
      </c>
      <c r="IE37" s="164">
        <v>31.9</v>
      </c>
      <c r="IF37" s="164">
        <v>-17.399999999999999</v>
      </c>
      <c r="IG37" s="164">
        <v>-17.399999999999999</v>
      </c>
      <c r="IH37" s="164">
        <v>0</v>
      </c>
      <c r="II37" s="164">
        <v>1.2208000000000001</v>
      </c>
      <c r="IJ37" s="164">
        <v>-300.04969999999997</v>
      </c>
      <c r="IK37" s="164">
        <v>168.4914</v>
      </c>
      <c r="IL37" s="164">
        <v>233.5667</v>
      </c>
      <c r="IM37" s="164">
        <v>159.7731</v>
      </c>
      <c r="IN37" s="164">
        <v>-24.2224</v>
      </c>
      <c r="IO37" s="164">
        <v>-154.3004</v>
      </c>
      <c r="IP37" s="164">
        <v>149.28039999999999</v>
      </c>
      <c r="IQ37" s="164">
        <v>-147.73230000000001</v>
      </c>
      <c r="IR37" s="164">
        <v>-18.9925</v>
      </c>
      <c r="IS37" s="164">
        <v>-149.29929999999999</v>
      </c>
      <c r="IT37" s="164">
        <v>0</v>
      </c>
      <c r="IU37" s="164">
        <v>0</v>
      </c>
      <c r="IV37" s="164">
        <v>147.36799999999999</v>
      </c>
      <c r="IW37" s="164">
        <v>-219.60230000000001</v>
      </c>
      <c r="IX37" s="164">
        <v>21.152200000000001</v>
      </c>
      <c r="IY37" s="164">
        <v>-198.76050000000001</v>
      </c>
      <c r="IZ37" s="164">
        <v>200.1114</v>
      </c>
      <c r="JA37" s="164">
        <v>-7.8567</v>
      </c>
      <c r="JB37" s="165"/>
      <c r="JC37" s="164">
        <v>30.08</v>
      </c>
      <c r="JD37" s="164">
        <v>5.9089999999999998</v>
      </c>
      <c r="JE37" s="164">
        <v>5.9480000000000004</v>
      </c>
      <c r="JF37" s="164">
        <v>-29.52</v>
      </c>
      <c r="JG37" s="164">
        <v>15.52</v>
      </c>
      <c r="JH37" s="165"/>
      <c r="JI37" s="164">
        <v>-16.053999999999998</v>
      </c>
      <c r="JJ37" s="164">
        <v>-29.530799999999999</v>
      </c>
      <c r="JK37" s="164">
        <v>-14.061199999999999</v>
      </c>
      <c r="JL37" s="164">
        <v>36.299999999999997</v>
      </c>
      <c r="JM37" s="164">
        <v>49.307000000000002</v>
      </c>
      <c r="JN37" s="164">
        <v>47.561999999999998</v>
      </c>
      <c r="JO37" s="164">
        <v>10.3207</v>
      </c>
      <c r="JP37" s="164">
        <v>12.3437</v>
      </c>
      <c r="JQ37" s="164">
        <v>52.7819</v>
      </c>
      <c r="JR37" s="164">
        <v>51.495600000000003</v>
      </c>
      <c r="JS37" s="164">
        <v>51.4422</v>
      </c>
      <c r="JT37" s="165"/>
      <c r="JU37" s="164">
        <v>-31.3</v>
      </c>
      <c r="JV37" s="164">
        <v>17.697299999999998</v>
      </c>
      <c r="JW37" s="164">
        <v>8.5399999999999991</v>
      </c>
      <c r="JX37" s="165"/>
      <c r="JY37" s="164">
        <v>-41.4009</v>
      </c>
      <c r="JZ37" s="164">
        <v>76.910300000000007</v>
      </c>
      <c r="KA37" s="164">
        <v>55.956600000000002</v>
      </c>
      <c r="KB37" s="164">
        <v>-41.151600000000002</v>
      </c>
      <c r="KC37" s="164">
        <v>-74.859300000000005</v>
      </c>
      <c r="KD37" s="164">
        <v>44.119700000000002</v>
      </c>
      <c r="KE37" s="164">
        <v>29.798500000000001</v>
      </c>
      <c r="KF37" s="164">
        <v>25.5</v>
      </c>
      <c r="KG37" s="164">
        <v>-24.9</v>
      </c>
      <c r="KH37" s="164">
        <v>0</v>
      </c>
      <c r="KI37" s="164">
        <v>179.87790000000001</v>
      </c>
    </row>
    <row r="38" spans="1:295" ht="18" customHeight="1" x14ac:dyDescent="0.3">
      <c r="A38" s="161" t="s">
        <v>70</v>
      </c>
      <c r="B38" s="161" t="s">
        <v>832</v>
      </c>
      <c r="C38" s="164">
        <v>0</v>
      </c>
      <c r="D38" s="164">
        <v>21.597000000000001</v>
      </c>
      <c r="E38" s="164">
        <v>-43.512300000000003</v>
      </c>
      <c r="F38" s="164">
        <v>-32.1265</v>
      </c>
      <c r="G38" s="164">
        <v>38.983800000000002</v>
      </c>
      <c r="H38" s="164">
        <v>0</v>
      </c>
      <c r="I38" s="164">
        <v>77.8827</v>
      </c>
      <c r="J38" s="164">
        <v>-139.15430000000001</v>
      </c>
      <c r="K38" s="164">
        <v>0</v>
      </c>
      <c r="L38" s="164">
        <v>33.883000000000003</v>
      </c>
      <c r="M38" s="164">
        <v>33.478000000000002</v>
      </c>
      <c r="N38" s="164">
        <v>-33.299999999999997</v>
      </c>
      <c r="O38" s="164">
        <v>-40.719000000000001</v>
      </c>
      <c r="P38" s="164">
        <v>35.200000000000003</v>
      </c>
      <c r="Q38" s="164">
        <v>15.731999999999999</v>
      </c>
      <c r="R38" s="164">
        <v>-35.200000000000003</v>
      </c>
      <c r="S38" s="164">
        <v>8.9770000000000003</v>
      </c>
      <c r="T38" s="164">
        <v>284.31060000000002</v>
      </c>
      <c r="U38" s="164">
        <v>10.875</v>
      </c>
      <c r="V38" s="164">
        <v>10.8142</v>
      </c>
      <c r="W38" s="164">
        <v>17.527100000000001</v>
      </c>
      <c r="X38" s="164">
        <v>0</v>
      </c>
      <c r="Y38" s="164">
        <v>12.156700000000001</v>
      </c>
      <c r="Z38" s="164">
        <v>7.5254000000000003</v>
      </c>
      <c r="AA38" s="165"/>
      <c r="AB38" s="165"/>
      <c r="AC38" s="164">
        <v>-73.72</v>
      </c>
      <c r="AD38" s="164">
        <v>-73.92</v>
      </c>
      <c r="AE38" s="165"/>
      <c r="AF38" s="164">
        <v>33.299999999999997</v>
      </c>
      <c r="AG38" s="164">
        <v>39.6</v>
      </c>
      <c r="AH38" s="164">
        <v>7.6429999999999998</v>
      </c>
      <c r="AI38" s="164">
        <v>0.153</v>
      </c>
      <c r="AJ38" s="164">
        <v>-60.09</v>
      </c>
      <c r="AK38" s="164">
        <v>-60.65</v>
      </c>
      <c r="AL38" s="164">
        <v>-78.75</v>
      </c>
      <c r="AM38" s="164">
        <v>60.91</v>
      </c>
      <c r="AN38" s="164">
        <v>62.02</v>
      </c>
      <c r="AO38" s="164">
        <v>17.105899999999998</v>
      </c>
      <c r="AP38" s="164">
        <v>-2.6596000000000002</v>
      </c>
      <c r="AQ38" s="164">
        <v>0</v>
      </c>
      <c r="AR38" s="164">
        <v>0</v>
      </c>
      <c r="AS38" s="164">
        <v>0</v>
      </c>
      <c r="AT38" s="164">
        <v>-41.527299999999997</v>
      </c>
      <c r="AU38" s="164">
        <v>-41.7271</v>
      </c>
      <c r="AV38" s="164">
        <v>29.657399999999999</v>
      </c>
      <c r="AW38" s="164">
        <v>29.939900000000002</v>
      </c>
      <c r="AX38" s="164">
        <v>0</v>
      </c>
      <c r="AY38" s="164">
        <v>99.263800000000003</v>
      </c>
      <c r="AZ38" s="164">
        <v>-0.52349999999999997</v>
      </c>
      <c r="BA38" s="164">
        <v>0.29580000000000001</v>
      </c>
      <c r="BB38" s="164">
        <v>-483.19839999999999</v>
      </c>
      <c r="BC38" s="164">
        <v>5.3775000000000004</v>
      </c>
      <c r="BD38" s="164">
        <v>-2.5</v>
      </c>
      <c r="BE38" s="164">
        <v>-2.4</v>
      </c>
      <c r="BF38" s="164">
        <v>46.118499999999997</v>
      </c>
      <c r="BG38" s="164">
        <v>44.811999999999998</v>
      </c>
      <c r="BH38" s="164">
        <v>-7.2282000000000002</v>
      </c>
      <c r="BI38" s="165"/>
      <c r="BJ38" s="164">
        <v>-26.267399999999999</v>
      </c>
      <c r="BK38" s="164">
        <v>7.7682000000000002</v>
      </c>
      <c r="BL38" s="164">
        <v>15.750500000000001</v>
      </c>
      <c r="BM38" s="164">
        <v>10.633100000000001</v>
      </c>
      <c r="BN38" s="164">
        <v>516.67819999999995</v>
      </c>
      <c r="BO38" s="164">
        <v>174.7184</v>
      </c>
      <c r="BP38" s="164">
        <v>174.108</v>
      </c>
      <c r="BQ38" s="164">
        <v>-563.84569999999997</v>
      </c>
      <c r="BR38" s="164">
        <v>590.15719999999999</v>
      </c>
      <c r="BS38" s="165"/>
      <c r="BT38" s="164">
        <v>-119.7867</v>
      </c>
      <c r="BU38" s="164">
        <v>0</v>
      </c>
      <c r="BV38" s="164">
        <v>112.01049999999999</v>
      </c>
      <c r="BW38" s="164">
        <v>20.04</v>
      </c>
      <c r="BX38" s="164">
        <v>27.76</v>
      </c>
      <c r="BY38" s="164">
        <v>0</v>
      </c>
      <c r="BZ38" s="164">
        <v>112.11</v>
      </c>
      <c r="CA38" s="164">
        <v>-90.684799999999996</v>
      </c>
      <c r="CB38" s="164">
        <v>-89.613100000000003</v>
      </c>
      <c r="CC38" s="164">
        <v>150.45310000000001</v>
      </c>
      <c r="CD38" s="164">
        <v>151.1318</v>
      </c>
      <c r="CE38" s="164">
        <v>3.9386999999999999</v>
      </c>
      <c r="CF38" s="164">
        <v>-145.6103</v>
      </c>
      <c r="CG38" s="164">
        <v>-147.43729999999999</v>
      </c>
      <c r="CH38" s="164">
        <v>7.3136999999999999</v>
      </c>
      <c r="CI38" s="164">
        <v>-84.62</v>
      </c>
      <c r="CJ38" s="164">
        <v>0</v>
      </c>
      <c r="CK38" s="164">
        <v>0</v>
      </c>
      <c r="CL38" s="164">
        <v>43.2</v>
      </c>
      <c r="CM38" s="164">
        <v>174.6</v>
      </c>
      <c r="CN38" s="164">
        <v>-19.239999999999998</v>
      </c>
      <c r="CO38" s="164">
        <v>23.3934</v>
      </c>
      <c r="CP38" s="164">
        <v>22.771899999999999</v>
      </c>
      <c r="CQ38" s="164">
        <v>24.604700000000001</v>
      </c>
      <c r="CR38" s="164">
        <v>2.1509999999999998</v>
      </c>
      <c r="CS38" s="164">
        <v>2.7856999999999998</v>
      </c>
      <c r="CT38" s="164">
        <v>57.733699999999999</v>
      </c>
      <c r="CU38" s="164">
        <v>-121.9132</v>
      </c>
      <c r="CV38" s="164">
        <v>68.652299999999997</v>
      </c>
      <c r="CW38" s="164">
        <v>14.428699999999999</v>
      </c>
      <c r="CX38" s="164">
        <v>68.89</v>
      </c>
      <c r="CY38" s="164">
        <v>82.85</v>
      </c>
      <c r="CZ38" s="164">
        <v>61.179200000000002</v>
      </c>
      <c r="DA38" s="164">
        <v>57.7194</v>
      </c>
      <c r="DB38" s="164">
        <v>-37.6</v>
      </c>
      <c r="DC38" s="164">
        <v>0</v>
      </c>
      <c r="DD38" s="164">
        <v>84.653300000000002</v>
      </c>
      <c r="DE38" s="164">
        <v>84.121200000000002</v>
      </c>
      <c r="DF38" s="164">
        <v>-112.44159999999999</v>
      </c>
      <c r="DG38" s="164">
        <v>1E-4</v>
      </c>
      <c r="DH38" s="164">
        <v>-22.679600000000001</v>
      </c>
      <c r="DI38" s="164">
        <v>-126.2</v>
      </c>
      <c r="DJ38" s="164">
        <v>-126.8</v>
      </c>
      <c r="DK38" s="164">
        <v>32.093800000000002</v>
      </c>
      <c r="DL38" s="164">
        <v>75.302099999999996</v>
      </c>
      <c r="DM38" s="164">
        <v>81.733099999999993</v>
      </c>
      <c r="DN38" s="164">
        <v>110.1746</v>
      </c>
      <c r="DO38" s="164">
        <v>75</v>
      </c>
      <c r="DP38" s="164">
        <v>-13.44</v>
      </c>
      <c r="DQ38" s="164">
        <v>67.959000000000003</v>
      </c>
      <c r="DR38" s="164">
        <v>117.0217</v>
      </c>
      <c r="DS38" s="164">
        <v>-30.2</v>
      </c>
      <c r="DT38" s="164">
        <v>-30.33</v>
      </c>
      <c r="DU38" s="164">
        <v>126.99</v>
      </c>
      <c r="DV38" s="164">
        <v>77.930000000000007</v>
      </c>
      <c r="DW38" s="164">
        <v>117.0909</v>
      </c>
      <c r="DX38" s="164">
        <v>115.1455</v>
      </c>
      <c r="DY38" s="164">
        <v>-75.053399999999996</v>
      </c>
      <c r="DZ38" s="164">
        <v>-73.009100000000004</v>
      </c>
      <c r="EA38" s="164">
        <v>289.22969999999998</v>
      </c>
      <c r="EB38" s="164">
        <v>237.596</v>
      </c>
      <c r="EC38" s="164">
        <v>223.2527</v>
      </c>
      <c r="ED38" s="164">
        <v>0</v>
      </c>
      <c r="EE38" s="164">
        <v>32.386899999999997</v>
      </c>
      <c r="EF38" s="164">
        <v>19.329999999999998</v>
      </c>
      <c r="EG38" s="164">
        <v>-26.009</v>
      </c>
      <c r="EH38" s="164">
        <v>576.16520000000003</v>
      </c>
      <c r="EI38" s="164">
        <v>-104.277</v>
      </c>
      <c r="EJ38" s="165"/>
      <c r="EK38" s="164">
        <v>-28.1617</v>
      </c>
      <c r="EL38" s="164">
        <v>-26.035</v>
      </c>
      <c r="EM38" s="164">
        <v>67.888199999999998</v>
      </c>
      <c r="EN38" s="164">
        <v>-52.589599999999997</v>
      </c>
      <c r="EO38" s="164">
        <v>-47.566499999999998</v>
      </c>
      <c r="EP38" s="164">
        <v>41.52</v>
      </c>
      <c r="EQ38" s="164">
        <v>-59.720700000000001</v>
      </c>
      <c r="ER38" s="164">
        <v>-59.735999999999997</v>
      </c>
      <c r="ES38" s="164">
        <v>32.4129</v>
      </c>
      <c r="ET38" s="164">
        <v>0</v>
      </c>
      <c r="EU38" s="164">
        <v>0</v>
      </c>
      <c r="EV38" s="164">
        <v>65.599999999999994</v>
      </c>
      <c r="EW38" s="164">
        <v>15.4725</v>
      </c>
      <c r="EX38" s="164">
        <v>-160.70480000000001</v>
      </c>
      <c r="EY38" s="164">
        <v>-57.962299999999999</v>
      </c>
      <c r="EZ38" s="164">
        <v>0</v>
      </c>
      <c r="FA38" s="164">
        <v>3.0638999999999998</v>
      </c>
      <c r="FB38" s="164">
        <v>-15.1739</v>
      </c>
      <c r="FC38" s="164">
        <v>-32.125700000000002</v>
      </c>
      <c r="FD38" s="164">
        <v>17.5105</v>
      </c>
      <c r="FE38" s="164">
        <v>0</v>
      </c>
      <c r="FF38" s="164">
        <v>0</v>
      </c>
      <c r="FG38" s="164">
        <v>39.775799999999997</v>
      </c>
      <c r="FH38" s="164">
        <v>40.5548</v>
      </c>
      <c r="FI38" s="164">
        <v>38.866500000000002</v>
      </c>
      <c r="FJ38" s="164">
        <v>90.258899999999997</v>
      </c>
      <c r="FK38" s="164">
        <v>90.426400000000001</v>
      </c>
      <c r="FL38" s="164">
        <v>-106.83710000000001</v>
      </c>
      <c r="FM38" s="164">
        <v>77.8005</v>
      </c>
      <c r="FN38" s="164">
        <v>77.271100000000004</v>
      </c>
      <c r="FO38" s="164">
        <v>0</v>
      </c>
      <c r="FP38" s="164">
        <v>-55.607999999999997</v>
      </c>
      <c r="FQ38" s="164">
        <v>0</v>
      </c>
      <c r="FR38" s="164">
        <v>0</v>
      </c>
      <c r="FS38" s="164">
        <v>13.660500000000001</v>
      </c>
      <c r="FT38" s="164">
        <v>1.0207999999999999</v>
      </c>
      <c r="FU38" s="164">
        <v>-8.33</v>
      </c>
      <c r="FV38" s="164">
        <v>11.63</v>
      </c>
      <c r="FW38" s="164">
        <v>-49.561100000000003</v>
      </c>
      <c r="FX38" s="164">
        <v>10.2219</v>
      </c>
      <c r="FY38" s="164">
        <v>0</v>
      </c>
      <c r="FZ38" s="164">
        <v>3.41</v>
      </c>
      <c r="GA38" s="164">
        <v>10.9427</v>
      </c>
      <c r="GB38" s="164">
        <v>19.68</v>
      </c>
      <c r="GC38" s="164">
        <v>57.158000000000001</v>
      </c>
      <c r="GD38" s="164">
        <v>73.5227</v>
      </c>
      <c r="GE38" s="164">
        <v>16.239999999999998</v>
      </c>
      <c r="GF38" s="164">
        <v>96.258099999999999</v>
      </c>
      <c r="GG38" s="164">
        <v>29.9</v>
      </c>
      <c r="GH38" s="164">
        <v>-25.168600000000001</v>
      </c>
      <c r="GI38" s="164">
        <v>0</v>
      </c>
      <c r="GJ38" s="164">
        <v>0</v>
      </c>
      <c r="GK38" s="164">
        <v>1.992</v>
      </c>
      <c r="GL38" s="164">
        <v>0</v>
      </c>
      <c r="GM38" s="164">
        <v>0</v>
      </c>
      <c r="GN38" s="164">
        <v>-15.645</v>
      </c>
      <c r="GO38" s="164">
        <v>-40.130600000000001</v>
      </c>
      <c r="GP38" s="164">
        <v>27.257000000000001</v>
      </c>
      <c r="GQ38" s="164">
        <v>62.771900000000002</v>
      </c>
      <c r="GR38" s="164">
        <v>117.6271</v>
      </c>
      <c r="GS38" s="164">
        <v>76.266800000000003</v>
      </c>
      <c r="GT38" s="164">
        <v>-179.74809999999999</v>
      </c>
      <c r="GU38" s="164">
        <v>-29.748000000000001</v>
      </c>
      <c r="GV38" s="164">
        <v>46.114600000000003</v>
      </c>
      <c r="GW38" s="164">
        <v>-37.909500000000001</v>
      </c>
      <c r="GX38" s="164">
        <v>0</v>
      </c>
      <c r="GY38" s="164">
        <v>4.9416000000000002</v>
      </c>
      <c r="GZ38" s="164">
        <v>4.5880000000000001</v>
      </c>
      <c r="HA38" s="164">
        <v>0</v>
      </c>
      <c r="HB38" s="164">
        <v>143.73330000000001</v>
      </c>
      <c r="HC38" s="164">
        <v>145.84630000000001</v>
      </c>
      <c r="HD38" s="164">
        <v>189.4</v>
      </c>
      <c r="HE38" s="164">
        <v>-191.52269999999999</v>
      </c>
      <c r="HF38" s="164">
        <v>-306.03739999999999</v>
      </c>
      <c r="HG38" s="164">
        <v>306.34980000000002</v>
      </c>
      <c r="HH38" s="164">
        <v>303.55040000000002</v>
      </c>
      <c r="HI38" s="164">
        <v>-141.1447</v>
      </c>
      <c r="HJ38" s="164">
        <v>-138.7217</v>
      </c>
      <c r="HK38" s="164">
        <v>-52.998699999999999</v>
      </c>
      <c r="HL38" s="164">
        <v>-43.321199999999997</v>
      </c>
      <c r="HM38" s="164">
        <v>73.306100000000001</v>
      </c>
      <c r="HN38" s="164">
        <v>74.028499999999994</v>
      </c>
      <c r="HO38" s="164">
        <v>0</v>
      </c>
      <c r="HP38" s="164">
        <v>0</v>
      </c>
      <c r="HQ38" s="164">
        <v>8.1327999999999996</v>
      </c>
      <c r="HR38" s="164">
        <v>7.4185999999999996</v>
      </c>
      <c r="HS38" s="164">
        <v>9.0038999999999998</v>
      </c>
      <c r="HT38" s="164">
        <v>8.7584999999999997</v>
      </c>
      <c r="HU38" s="164">
        <v>148.1</v>
      </c>
      <c r="HV38" s="164">
        <v>147.61000000000001</v>
      </c>
      <c r="HW38" s="164">
        <v>52</v>
      </c>
      <c r="HX38" s="164">
        <v>52.5</v>
      </c>
      <c r="HY38" s="164">
        <v>0</v>
      </c>
      <c r="HZ38" s="164">
        <v>-52.72</v>
      </c>
      <c r="IA38" s="164">
        <v>-368.05720000000002</v>
      </c>
      <c r="IB38" s="164">
        <v>74.007400000000004</v>
      </c>
      <c r="IC38" s="164">
        <v>73.751800000000003</v>
      </c>
      <c r="ID38" s="164">
        <v>12</v>
      </c>
      <c r="IE38" s="164">
        <v>31.9</v>
      </c>
      <c r="IF38" s="164">
        <v>-19.7</v>
      </c>
      <c r="IG38" s="164">
        <v>-19.600000000000001</v>
      </c>
      <c r="IH38" s="164">
        <v>0.92589999999999995</v>
      </c>
      <c r="II38" s="164">
        <v>0.68410000000000004</v>
      </c>
      <c r="IJ38" s="164">
        <v>-299.88010000000003</v>
      </c>
      <c r="IK38" s="164">
        <v>176.16470000000001</v>
      </c>
      <c r="IL38" s="164">
        <v>238.51329999999999</v>
      </c>
      <c r="IM38" s="164">
        <v>161.9846</v>
      </c>
      <c r="IN38" s="164">
        <v>-39.360700000000001</v>
      </c>
      <c r="IO38" s="164">
        <v>-157.0087</v>
      </c>
      <c r="IP38" s="164">
        <v>157.54230000000001</v>
      </c>
      <c r="IQ38" s="164">
        <v>-153.93</v>
      </c>
      <c r="IR38" s="164">
        <v>-27.651700000000002</v>
      </c>
      <c r="IS38" s="164">
        <v>-151.39439999999999</v>
      </c>
      <c r="IT38" s="164">
        <v>0</v>
      </c>
      <c r="IU38" s="164">
        <v>0</v>
      </c>
      <c r="IV38" s="164">
        <v>150.785</v>
      </c>
      <c r="IW38" s="164">
        <v>-225.28530000000001</v>
      </c>
      <c r="IX38" s="164">
        <v>29.154499999999999</v>
      </c>
      <c r="IY38" s="164">
        <v>-197.50649999999999</v>
      </c>
      <c r="IZ38" s="164">
        <v>195.70359999999999</v>
      </c>
      <c r="JA38" s="164">
        <v>-5.8517000000000001</v>
      </c>
      <c r="JB38" s="165"/>
      <c r="JC38" s="164">
        <v>29.44</v>
      </c>
      <c r="JD38" s="164">
        <v>5.9160000000000004</v>
      </c>
      <c r="JE38" s="164">
        <v>5.8769999999999998</v>
      </c>
      <c r="JF38" s="164">
        <v>-28.88</v>
      </c>
      <c r="JG38" s="164">
        <v>15.28</v>
      </c>
      <c r="JH38" s="165"/>
      <c r="JI38" s="164">
        <v>-16.084499999999998</v>
      </c>
      <c r="JJ38" s="164">
        <v>-29.561299999999999</v>
      </c>
      <c r="JK38" s="164">
        <v>-13.8262</v>
      </c>
      <c r="JL38" s="164">
        <v>35.1</v>
      </c>
      <c r="JM38" s="164">
        <v>47.673999999999999</v>
      </c>
      <c r="JN38" s="164">
        <v>48.573</v>
      </c>
      <c r="JO38" s="164">
        <v>10.402799999999999</v>
      </c>
      <c r="JP38" s="164">
        <v>12.3851</v>
      </c>
      <c r="JQ38" s="164">
        <v>47.392299999999999</v>
      </c>
      <c r="JR38" s="164">
        <v>47.311199999999999</v>
      </c>
      <c r="JS38" s="164">
        <v>47.543300000000002</v>
      </c>
      <c r="JT38" s="165"/>
      <c r="JU38" s="164">
        <v>-32.200000000000003</v>
      </c>
      <c r="JV38" s="164">
        <v>16.475899999999999</v>
      </c>
      <c r="JW38" s="164">
        <v>8.6300000000000008</v>
      </c>
      <c r="JX38" s="165"/>
      <c r="JY38" s="164">
        <v>-37.979300000000002</v>
      </c>
      <c r="JZ38" s="164">
        <v>74.483099999999993</v>
      </c>
      <c r="KA38" s="164">
        <v>53.2181</v>
      </c>
      <c r="KB38" s="164">
        <v>-38.3596</v>
      </c>
      <c r="KC38" s="164">
        <v>-73.787199999999999</v>
      </c>
      <c r="KD38" s="164">
        <v>41.514400000000002</v>
      </c>
      <c r="KE38" s="164">
        <v>30.4603</v>
      </c>
      <c r="KF38" s="164">
        <v>24.6</v>
      </c>
      <c r="KG38" s="164">
        <v>-24.3</v>
      </c>
      <c r="KH38" s="164">
        <v>0</v>
      </c>
      <c r="KI38" s="164">
        <v>181.55420000000001</v>
      </c>
    </row>
    <row r="39" spans="1:295" ht="18" customHeight="1" x14ac:dyDescent="0.3">
      <c r="A39" s="161" t="s">
        <v>70</v>
      </c>
      <c r="B39" s="161" t="s">
        <v>833</v>
      </c>
      <c r="C39" s="164">
        <v>0</v>
      </c>
      <c r="D39" s="164">
        <v>21.889399999999998</v>
      </c>
      <c r="E39" s="164">
        <v>-43.8459</v>
      </c>
      <c r="F39" s="164">
        <v>-32.294199999999996</v>
      </c>
      <c r="G39" s="164">
        <v>0</v>
      </c>
      <c r="H39" s="164">
        <v>0</v>
      </c>
      <c r="I39" s="164">
        <v>77.859099999999998</v>
      </c>
      <c r="J39" s="164">
        <v>-140.66409999999999</v>
      </c>
      <c r="K39" s="164">
        <v>0</v>
      </c>
      <c r="L39" s="164">
        <v>0</v>
      </c>
      <c r="M39" s="164">
        <v>33.642299999999999</v>
      </c>
      <c r="N39" s="164">
        <v>-33.299999999999997</v>
      </c>
      <c r="O39" s="164">
        <v>-41.704999999999998</v>
      </c>
      <c r="P39" s="164">
        <v>35.200000000000003</v>
      </c>
      <c r="Q39" s="164">
        <v>16.559999999999999</v>
      </c>
      <c r="R39" s="164">
        <v>-35.200000000000003</v>
      </c>
      <c r="S39" s="164">
        <v>13.331799999999999</v>
      </c>
      <c r="T39" s="164">
        <v>289.20699999999999</v>
      </c>
      <c r="U39" s="164">
        <v>10.9899</v>
      </c>
      <c r="V39" s="164">
        <v>11.007199999999999</v>
      </c>
      <c r="W39" s="164">
        <v>17.007899999999999</v>
      </c>
      <c r="X39" s="164">
        <v>0</v>
      </c>
      <c r="Y39" s="164">
        <v>12.413600000000001</v>
      </c>
      <c r="Z39" s="164">
        <v>7.2211999999999996</v>
      </c>
      <c r="AA39" s="165"/>
      <c r="AB39" s="165"/>
      <c r="AC39" s="164">
        <v>-75.48</v>
      </c>
      <c r="AD39" s="164">
        <v>-74.62</v>
      </c>
      <c r="AE39" s="165"/>
      <c r="AF39" s="164">
        <v>33.299999999999997</v>
      </c>
      <c r="AG39" s="164">
        <v>39.6</v>
      </c>
      <c r="AH39" s="164">
        <v>7.7519999999999998</v>
      </c>
      <c r="AI39" s="164">
        <v>0.158</v>
      </c>
      <c r="AJ39" s="164">
        <v>-57.97</v>
      </c>
      <c r="AK39" s="164">
        <v>-58.19</v>
      </c>
      <c r="AL39" s="164">
        <v>-84.95</v>
      </c>
      <c r="AM39" s="164">
        <v>58.99</v>
      </c>
      <c r="AN39" s="164">
        <v>58.49</v>
      </c>
      <c r="AO39" s="164">
        <v>17.544699999999999</v>
      </c>
      <c r="AP39" s="164">
        <v>-2.8639999999999999</v>
      </c>
      <c r="AQ39" s="164">
        <v>0</v>
      </c>
      <c r="AR39" s="164">
        <v>0</v>
      </c>
      <c r="AS39" s="164">
        <v>0</v>
      </c>
      <c r="AT39" s="164">
        <v>-37.240600000000001</v>
      </c>
      <c r="AU39" s="164">
        <v>-36.4696</v>
      </c>
      <c r="AV39" s="164">
        <v>7.2451999999999996</v>
      </c>
      <c r="AW39" s="164">
        <v>7.3087</v>
      </c>
      <c r="AX39" s="164">
        <v>0</v>
      </c>
      <c r="AY39" s="164">
        <v>102.61279999999999</v>
      </c>
      <c r="AZ39" s="164">
        <v>-4.1875999999999998</v>
      </c>
      <c r="BA39" s="164">
        <v>-21.1297</v>
      </c>
      <c r="BB39" s="164">
        <v>-452.9504</v>
      </c>
      <c r="BC39" s="164">
        <v>6.1284999999999998</v>
      </c>
      <c r="BD39" s="164">
        <v>-2.8</v>
      </c>
      <c r="BE39" s="164">
        <v>-2.7</v>
      </c>
      <c r="BF39" s="164">
        <v>41.807099999999998</v>
      </c>
      <c r="BG39" s="164">
        <v>40.835099999999997</v>
      </c>
      <c r="BH39" s="164">
        <v>-7.7042999999999999</v>
      </c>
      <c r="BI39" s="165"/>
      <c r="BJ39" s="164">
        <v>-21.285699999999999</v>
      </c>
      <c r="BK39" s="164">
        <v>7.7016999999999998</v>
      </c>
      <c r="BL39" s="164">
        <v>15.6052</v>
      </c>
      <c r="BM39" s="164">
        <v>10.6631</v>
      </c>
      <c r="BN39" s="164">
        <v>486.58699999999999</v>
      </c>
      <c r="BO39" s="164">
        <v>172.5821</v>
      </c>
      <c r="BP39" s="164">
        <v>171.8192</v>
      </c>
      <c r="BQ39" s="164">
        <v>-545.1481</v>
      </c>
      <c r="BR39" s="164">
        <v>577.09389999999996</v>
      </c>
      <c r="BS39" s="165"/>
      <c r="BT39" s="164">
        <v>-124.9123</v>
      </c>
      <c r="BU39" s="164">
        <v>0</v>
      </c>
      <c r="BV39" s="164">
        <v>112.9286</v>
      </c>
      <c r="BW39" s="164">
        <v>19.79</v>
      </c>
      <c r="BX39" s="164">
        <v>27.34</v>
      </c>
      <c r="BY39" s="164">
        <v>0</v>
      </c>
      <c r="BZ39" s="164">
        <v>110.92</v>
      </c>
      <c r="CA39" s="164">
        <v>-87.201899999999995</v>
      </c>
      <c r="CB39" s="164">
        <v>-86.264200000000002</v>
      </c>
      <c r="CC39" s="164">
        <v>147.416</v>
      </c>
      <c r="CD39" s="164">
        <v>149.13079999999999</v>
      </c>
      <c r="CE39" s="164">
        <v>4.2150999999999996</v>
      </c>
      <c r="CF39" s="164">
        <v>-146.6395</v>
      </c>
      <c r="CG39" s="164">
        <v>-146.2088</v>
      </c>
      <c r="CH39" s="164">
        <v>7.6536</v>
      </c>
      <c r="CI39" s="164">
        <v>-84.83</v>
      </c>
      <c r="CJ39" s="164">
        <v>0</v>
      </c>
      <c r="CK39" s="164">
        <v>0</v>
      </c>
      <c r="CL39" s="164">
        <v>44.4</v>
      </c>
      <c r="CM39" s="164">
        <v>170.2</v>
      </c>
      <c r="CN39" s="164">
        <v>-18.29</v>
      </c>
      <c r="CO39" s="164">
        <v>24.061</v>
      </c>
      <c r="CP39" s="164">
        <v>22.88</v>
      </c>
      <c r="CQ39" s="164">
        <v>24.525500000000001</v>
      </c>
      <c r="CR39" s="164">
        <v>3.0421999999999998</v>
      </c>
      <c r="CS39" s="164">
        <v>4.1326999999999998</v>
      </c>
      <c r="CT39" s="164">
        <v>51.717799999999997</v>
      </c>
      <c r="CU39" s="164">
        <v>-118.2259</v>
      </c>
      <c r="CV39" s="164">
        <v>62.119799999999998</v>
      </c>
      <c r="CW39" s="164">
        <v>13.568300000000001</v>
      </c>
      <c r="CX39" s="164">
        <v>68.87</v>
      </c>
      <c r="CY39" s="164">
        <v>81.88</v>
      </c>
      <c r="CZ39" s="164">
        <v>0</v>
      </c>
      <c r="DA39" s="164">
        <v>56.987000000000002</v>
      </c>
      <c r="DB39" s="164">
        <v>-37.26</v>
      </c>
      <c r="DC39" s="164">
        <v>0</v>
      </c>
      <c r="DD39" s="164">
        <v>85.818899999999999</v>
      </c>
      <c r="DE39" s="164">
        <v>84.505600000000001</v>
      </c>
      <c r="DF39" s="164">
        <v>-114.21639999999999</v>
      </c>
      <c r="DG39" s="164">
        <v>0</v>
      </c>
      <c r="DH39" s="164">
        <v>-22.469899999999999</v>
      </c>
      <c r="DI39" s="164">
        <v>-125.7</v>
      </c>
      <c r="DJ39" s="164">
        <v>-125.6</v>
      </c>
      <c r="DK39" s="164">
        <v>32.055399999999999</v>
      </c>
      <c r="DL39" s="164">
        <v>0</v>
      </c>
      <c r="DM39" s="164">
        <v>80.793800000000005</v>
      </c>
      <c r="DN39" s="164">
        <v>0</v>
      </c>
      <c r="DO39" s="164">
        <v>0</v>
      </c>
      <c r="DP39" s="164">
        <v>-13.2</v>
      </c>
      <c r="DQ39" s="164">
        <v>66.5685</v>
      </c>
      <c r="DR39" s="164">
        <v>114.8415</v>
      </c>
      <c r="DS39" s="164">
        <v>-30.12</v>
      </c>
      <c r="DT39" s="164">
        <v>-30.41</v>
      </c>
      <c r="DU39" s="164">
        <v>126.35</v>
      </c>
      <c r="DV39" s="164">
        <v>77.94</v>
      </c>
      <c r="DW39" s="164">
        <v>114.0364</v>
      </c>
      <c r="DX39" s="164">
        <v>113.36360000000001</v>
      </c>
      <c r="DY39" s="164">
        <v>-72.862200000000001</v>
      </c>
      <c r="DZ39" s="164">
        <v>-70.218199999999996</v>
      </c>
      <c r="EA39" s="164">
        <v>290.15820000000002</v>
      </c>
      <c r="EB39" s="164">
        <v>240.68440000000001</v>
      </c>
      <c r="EC39" s="164">
        <v>226.80879999999999</v>
      </c>
      <c r="ED39" s="164">
        <v>0</v>
      </c>
      <c r="EE39" s="164">
        <v>28.750399999999999</v>
      </c>
      <c r="EF39" s="164">
        <v>14.4191</v>
      </c>
      <c r="EG39" s="164">
        <v>-25.061</v>
      </c>
      <c r="EH39" s="164">
        <v>561.31690000000003</v>
      </c>
      <c r="EI39" s="164">
        <v>-79.773200000000003</v>
      </c>
      <c r="EJ39" s="165"/>
      <c r="EK39" s="164">
        <v>-27.408300000000001</v>
      </c>
      <c r="EL39" s="164">
        <v>-25.417999999999999</v>
      </c>
      <c r="EM39" s="164">
        <v>59.917200000000001</v>
      </c>
      <c r="EN39" s="164">
        <v>-48.871899999999997</v>
      </c>
      <c r="EO39" s="164">
        <v>-45.825499999999998</v>
      </c>
      <c r="EP39" s="164">
        <v>59.951999999999998</v>
      </c>
      <c r="EQ39" s="164">
        <v>-57.594700000000003</v>
      </c>
      <c r="ER39" s="164">
        <v>-57.9724</v>
      </c>
      <c r="ES39" s="164">
        <v>25.292400000000001</v>
      </c>
      <c r="ET39" s="164">
        <v>0</v>
      </c>
      <c r="EU39" s="164">
        <v>0</v>
      </c>
      <c r="EV39" s="164">
        <v>1</v>
      </c>
      <c r="EW39" s="164">
        <v>15.6935</v>
      </c>
      <c r="EX39" s="164">
        <v>-157.70079999999999</v>
      </c>
      <c r="EY39" s="164">
        <v>-56.917000000000002</v>
      </c>
      <c r="EZ39" s="164">
        <v>0</v>
      </c>
      <c r="FA39" s="164">
        <v>3.6191</v>
      </c>
      <c r="FB39" s="164">
        <v>-12.616400000000001</v>
      </c>
      <c r="FC39" s="164">
        <v>-24.534300000000002</v>
      </c>
      <c r="FD39" s="164">
        <v>16.969899999999999</v>
      </c>
      <c r="FE39" s="164">
        <v>0</v>
      </c>
      <c r="FF39" s="164">
        <v>0</v>
      </c>
      <c r="FG39" s="164">
        <v>40.2119</v>
      </c>
      <c r="FH39" s="164">
        <v>40.290199999999999</v>
      </c>
      <c r="FI39" s="164">
        <v>39.068199999999997</v>
      </c>
      <c r="FJ39" s="164">
        <v>86.407499999999999</v>
      </c>
      <c r="FK39" s="164">
        <v>86.909800000000004</v>
      </c>
      <c r="FL39" s="164">
        <v>-112.0283</v>
      </c>
      <c r="FM39" s="164">
        <v>74.257499999999993</v>
      </c>
      <c r="FN39" s="164">
        <v>74.264799999999994</v>
      </c>
      <c r="FO39" s="164">
        <v>0</v>
      </c>
      <c r="FP39" s="164">
        <v>-60.284399999999998</v>
      </c>
      <c r="FQ39" s="164">
        <v>0</v>
      </c>
      <c r="FR39" s="164">
        <v>0</v>
      </c>
      <c r="FS39" s="164">
        <v>13.5677</v>
      </c>
      <c r="FT39" s="164">
        <v>0</v>
      </c>
      <c r="FU39" s="164">
        <v>0</v>
      </c>
      <c r="FV39" s="164">
        <v>11.52</v>
      </c>
      <c r="FW39" s="164">
        <v>-50.273899999999998</v>
      </c>
      <c r="FX39" s="164">
        <v>10.0633</v>
      </c>
      <c r="FY39" s="164">
        <v>0</v>
      </c>
      <c r="FZ39" s="164">
        <v>4.492</v>
      </c>
      <c r="GA39" s="164">
        <v>11.2387</v>
      </c>
      <c r="GB39" s="164">
        <v>19.63</v>
      </c>
      <c r="GC39" s="164">
        <v>62.081699999999998</v>
      </c>
      <c r="GD39" s="164">
        <v>76.607100000000003</v>
      </c>
      <c r="GE39" s="164">
        <v>0</v>
      </c>
      <c r="GF39" s="164">
        <v>93.487399999999994</v>
      </c>
      <c r="GG39" s="164">
        <v>31.2</v>
      </c>
      <c r="GH39" s="164">
        <v>-24.110399999999998</v>
      </c>
      <c r="GI39" s="164">
        <v>0</v>
      </c>
      <c r="GJ39" s="164">
        <v>0</v>
      </c>
      <c r="GK39" s="164">
        <v>2.0226000000000002</v>
      </c>
      <c r="GL39" s="164">
        <v>0</v>
      </c>
      <c r="GM39" s="164">
        <v>0</v>
      </c>
      <c r="GN39" s="164">
        <v>0</v>
      </c>
      <c r="GO39" s="164">
        <v>-39.210599999999999</v>
      </c>
      <c r="GP39" s="164">
        <v>26.202300000000001</v>
      </c>
      <c r="GQ39" s="164">
        <v>61.427399999999999</v>
      </c>
      <c r="GR39" s="164">
        <v>114.12479999999999</v>
      </c>
      <c r="GS39" s="164">
        <v>74.690600000000003</v>
      </c>
      <c r="GT39" s="164">
        <v>-175.73390000000001</v>
      </c>
      <c r="GU39" s="164">
        <v>-29.066600000000001</v>
      </c>
      <c r="GV39" s="164">
        <v>45.599499999999999</v>
      </c>
      <c r="GW39" s="164">
        <v>-37.746400000000001</v>
      </c>
      <c r="GX39" s="164">
        <v>9.4779999999999998</v>
      </c>
      <c r="GY39" s="164">
        <v>5.6459000000000001</v>
      </c>
      <c r="GZ39" s="164">
        <v>5.2103000000000002</v>
      </c>
      <c r="HA39" s="164">
        <v>0</v>
      </c>
      <c r="HB39" s="164">
        <v>158.29490000000001</v>
      </c>
      <c r="HC39" s="164">
        <v>155.97049999999999</v>
      </c>
      <c r="HD39" s="164">
        <v>189.4</v>
      </c>
      <c r="HE39" s="164">
        <v>-189.58449999999999</v>
      </c>
      <c r="HF39" s="164">
        <v>-309.66699999999997</v>
      </c>
      <c r="HG39" s="164">
        <v>311.26830000000001</v>
      </c>
      <c r="HH39" s="164">
        <v>313.05380000000002</v>
      </c>
      <c r="HI39" s="164">
        <v>-152.39660000000001</v>
      </c>
      <c r="HJ39" s="164">
        <v>-150.3955</v>
      </c>
      <c r="HK39" s="164">
        <v>-50.501800000000003</v>
      </c>
      <c r="HL39" s="164">
        <v>-41.164700000000003</v>
      </c>
      <c r="HM39" s="164">
        <v>78.608699999999999</v>
      </c>
      <c r="HN39" s="164">
        <v>76.934899999999999</v>
      </c>
      <c r="HO39" s="164">
        <v>0</v>
      </c>
      <c r="HP39" s="164">
        <v>0</v>
      </c>
      <c r="HQ39" s="164">
        <v>9.1214999999999993</v>
      </c>
      <c r="HR39" s="164">
        <v>9.6379000000000001</v>
      </c>
      <c r="HS39" s="164">
        <v>1.3663000000000001</v>
      </c>
      <c r="HT39" s="164">
        <v>0.59460000000000002</v>
      </c>
      <c r="HU39" s="164">
        <v>150.30000000000001</v>
      </c>
      <c r="HV39" s="164">
        <v>150.41</v>
      </c>
      <c r="HW39" s="164">
        <v>52.6</v>
      </c>
      <c r="HX39" s="164">
        <v>52.9</v>
      </c>
      <c r="HY39" s="164">
        <v>21.884899999999998</v>
      </c>
      <c r="HZ39" s="164">
        <v>-45.92</v>
      </c>
      <c r="IA39" s="164">
        <v>-383.59399999999999</v>
      </c>
      <c r="IB39" s="164">
        <v>79.498599999999996</v>
      </c>
      <c r="IC39" s="164">
        <v>79.859499999999997</v>
      </c>
      <c r="ID39" s="164">
        <v>11.7</v>
      </c>
      <c r="IE39" s="164">
        <v>31.4</v>
      </c>
      <c r="IF39" s="164">
        <v>-21.9</v>
      </c>
      <c r="IG39" s="164">
        <v>-21.4</v>
      </c>
      <c r="IH39" s="164">
        <v>1.2452000000000001</v>
      </c>
      <c r="II39" s="164">
        <v>1.3128</v>
      </c>
      <c r="IJ39" s="164">
        <v>-307.70209999999997</v>
      </c>
      <c r="IK39" s="164">
        <v>139.1842</v>
      </c>
      <c r="IL39" s="164">
        <v>264.63499999999999</v>
      </c>
      <c r="IM39" s="164">
        <v>181.2859</v>
      </c>
      <c r="IN39" s="164">
        <v>-37.838799999999999</v>
      </c>
      <c r="IO39" s="164">
        <v>-180.05770000000001</v>
      </c>
      <c r="IP39" s="164">
        <v>175.77809999999999</v>
      </c>
      <c r="IQ39" s="164">
        <v>-171.4999</v>
      </c>
      <c r="IR39" s="164">
        <v>-35.347900000000003</v>
      </c>
      <c r="IS39" s="164">
        <v>-171.00239999999999</v>
      </c>
      <c r="IT39" s="164">
        <v>0</v>
      </c>
      <c r="IU39" s="164">
        <v>0</v>
      </c>
      <c r="IV39" s="164">
        <v>169.8827</v>
      </c>
      <c r="IW39" s="164">
        <v>-252.1206</v>
      </c>
      <c r="IX39" s="164">
        <v>35.270099999999999</v>
      </c>
      <c r="IY39" s="164">
        <v>-217.0067</v>
      </c>
      <c r="IZ39" s="164">
        <v>218.26249999999999</v>
      </c>
      <c r="JA39" s="164">
        <v>-6.9339000000000004</v>
      </c>
      <c r="JB39" s="165"/>
      <c r="JC39" s="164">
        <v>29.76</v>
      </c>
      <c r="JD39" s="164">
        <v>5.8940000000000001</v>
      </c>
      <c r="JE39" s="164">
        <v>5.875</v>
      </c>
      <c r="JF39" s="164">
        <v>-29.2</v>
      </c>
      <c r="JG39" s="164">
        <v>12.64</v>
      </c>
      <c r="JH39" s="165"/>
      <c r="JI39" s="164">
        <v>-13.533200000000001</v>
      </c>
      <c r="JJ39" s="164">
        <v>-30.174700000000001</v>
      </c>
      <c r="JK39" s="164">
        <v>-13.7102</v>
      </c>
      <c r="JL39" s="164">
        <v>33.4</v>
      </c>
      <c r="JM39" s="164">
        <v>47.302999999999997</v>
      </c>
      <c r="JN39" s="164">
        <v>47.539000000000001</v>
      </c>
      <c r="JO39" s="164">
        <v>10.258699999999999</v>
      </c>
      <c r="JP39" s="164">
        <v>12.3947</v>
      </c>
      <c r="JQ39" s="164">
        <v>49.710900000000002</v>
      </c>
      <c r="JR39" s="164">
        <v>50.378500000000003</v>
      </c>
      <c r="JS39" s="164">
        <v>49.335700000000003</v>
      </c>
      <c r="JT39" s="165"/>
      <c r="JU39" s="164">
        <v>-32.299999999999997</v>
      </c>
      <c r="JV39" s="164">
        <v>15.9489</v>
      </c>
      <c r="JW39" s="164">
        <v>8.6300000000000008</v>
      </c>
      <c r="JX39" s="165"/>
      <c r="JY39" s="164">
        <v>-37.956099999999999</v>
      </c>
      <c r="JZ39" s="164">
        <v>73.599500000000006</v>
      </c>
      <c r="KA39" s="164">
        <v>51.1614</v>
      </c>
      <c r="KB39" s="164">
        <v>-37.738999999999997</v>
      </c>
      <c r="KC39" s="164">
        <v>-72.067700000000002</v>
      </c>
      <c r="KD39" s="164">
        <v>40.666800000000002</v>
      </c>
      <c r="KE39" s="164">
        <v>31.0913</v>
      </c>
      <c r="KF39" s="164">
        <v>24</v>
      </c>
      <c r="KG39" s="164">
        <v>-24.4</v>
      </c>
      <c r="KH39" s="164">
        <v>0</v>
      </c>
      <c r="KI39" s="164">
        <v>180.87889999999999</v>
      </c>
    </row>
    <row r="40" spans="1:295" ht="18" customHeight="1" x14ac:dyDescent="0.3">
      <c r="A40" s="161" t="s">
        <v>70</v>
      </c>
      <c r="B40" s="161" t="s">
        <v>834</v>
      </c>
      <c r="C40" s="166">
        <v>0</v>
      </c>
      <c r="D40" s="166">
        <v>0</v>
      </c>
      <c r="E40" s="166">
        <v>-44.308300000000003</v>
      </c>
      <c r="F40" s="166">
        <v>-33.326500000000003</v>
      </c>
      <c r="G40" s="166">
        <v>38.572299999999998</v>
      </c>
      <c r="H40" s="166">
        <v>0</v>
      </c>
      <c r="I40" s="166">
        <v>77.379099999999994</v>
      </c>
      <c r="J40" s="166">
        <v>-139.33500000000001</v>
      </c>
      <c r="K40" s="166">
        <v>65.058999999999997</v>
      </c>
      <c r="L40" s="166">
        <v>33.143000000000001</v>
      </c>
      <c r="M40" s="166">
        <v>32.937600000000003</v>
      </c>
      <c r="N40" s="166">
        <v>-28.86</v>
      </c>
      <c r="O40" s="166">
        <v>-41.128999999999998</v>
      </c>
      <c r="P40" s="166">
        <v>0</v>
      </c>
      <c r="Q40" s="166">
        <v>14.904</v>
      </c>
      <c r="R40" s="166">
        <v>0</v>
      </c>
      <c r="S40" s="166">
        <v>13.2583</v>
      </c>
      <c r="T40" s="166">
        <v>284.79739999999998</v>
      </c>
      <c r="U40" s="166">
        <v>10.5715</v>
      </c>
      <c r="V40" s="166">
        <v>10.5319</v>
      </c>
      <c r="W40" s="166">
        <v>17.465800000000002</v>
      </c>
      <c r="X40" s="166">
        <v>0</v>
      </c>
      <c r="Y40" s="166">
        <v>12.5002</v>
      </c>
      <c r="Z40" s="166">
        <v>7.2263000000000002</v>
      </c>
      <c r="AA40" s="167"/>
      <c r="AB40" s="167"/>
      <c r="AC40" s="166">
        <v>-73.55</v>
      </c>
      <c r="AD40" s="166">
        <v>-73.36</v>
      </c>
      <c r="AE40" s="167"/>
      <c r="AF40" s="166">
        <v>28.86</v>
      </c>
      <c r="AG40" s="166">
        <v>0</v>
      </c>
      <c r="AH40" s="166">
        <v>8.0739999999999998</v>
      </c>
      <c r="AI40" s="166">
        <v>0.16400000000000001</v>
      </c>
      <c r="AJ40" s="166">
        <v>-58.91</v>
      </c>
      <c r="AK40" s="166">
        <v>-58.97</v>
      </c>
      <c r="AL40" s="166">
        <v>-78.62</v>
      </c>
      <c r="AM40" s="166">
        <v>60.33</v>
      </c>
      <c r="AN40" s="166">
        <v>59.35</v>
      </c>
      <c r="AO40" s="166">
        <v>17.761700000000001</v>
      </c>
      <c r="AP40" s="166">
        <v>-3.069</v>
      </c>
      <c r="AQ40" s="166">
        <v>0</v>
      </c>
      <c r="AR40" s="166">
        <v>0</v>
      </c>
      <c r="AS40" s="166">
        <v>0</v>
      </c>
      <c r="AT40" s="166">
        <v>-36.704799999999999</v>
      </c>
      <c r="AU40" s="166">
        <v>-37.634300000000003</v>
      </c>
      <c r="AV40" s="166">
        <v>28.5502</v>
      </c>
      <c r="AW40" s="166">
        <v>28.6234</v>
      </c>
      <c r="AX40" s="166">
        <v>0</v>
      </c>
      <c r="AY40" s="166">
        <v>96.182699999999997</v>
      </c>
      <c r="AZ40" s="166">
        <v>-1.0468999999999999</v>
      </c>
      <c r="BA40" s="166">
        <v>-8.4715000000000007</v>
      </c>
      <c r="BB40" s="166">
        <v>-455.91120000000001</v>
      </c>
      <c r="BC40" s="166">
        <v>5.5387000000000004</v>
      </c>
      <c r="BD40" s="166">
        <v>-2.9</v>
      </c>
      <c r="BE40" s="166">
        <v>-2.6</v>
      </c>
      <c r="BF40" s="166">
        <v>43.183599999999998</v>
      </c>
      <c r="BG40" s="166">
        <v>41.7485</v>
      </c>
      <c r="BH40" s="166">
        <v>-6.7912999999999997</v>
      </c>
      <c r="BI40" s="167"/>
      <c r="BJ40" s="166">
        <v>-22.837199999999999</v>
      </c>
      <c r="BK40" s="166">
        <v>7.0644</v>
      </c>
      <c r="BL40" s="166">
        <v>15.302</v>
      </c>
      <c r="BM40" s="166">
        <v>10.372999999999999</v>
      </c>
      <c r="BN40" s="166">
        <v>495.37630000000001</v>
      </c>
      <c r="BO40" s="166">
        <v>169.10300000000001</v>
      </c>
      <c r="BP40" s="166">
        <v>169.49979999999999</v>
      </c>
      <c r="BQ40" s="166">
        <v>-541.78210000000001</v>
      </c>
      <c r="BR40" s="166">
        <v>577.46730000000002</v>
      </c>
      <c r="BS40" s="167"/>
      <c r="BT40" s="166">
        <v>-131.04669999999999</v>
      </c>
      <c r="BU40" s="166">
        <v>0</v>
      </c>
      <c r="BV40" s="166">
        <v>111.751</v>
      </c>
      <c r="BW40" s="166">
        <v>19.489999999999998</v>
      </c>
      <c r="BX40" s="166">
        <v>27.09</v>
      </c>
      <c r="BY40" s="166">
        <v>0</v>
      </c>
      <c r="BZ40" s="166">
        <v>109.78</v>
      </c>
      <c r="CA40" s="166">
        <v>-82.781300000000002</v>
      </c>
      <c r="CB40" s="166">
        <v>-82.513400000000004</v>
      </c>
      <c r="CC40" s="166">
        <v>144.30289999999999</v>
      </c>
      <c r="CD40" s="166">
        <v>143.9247</v>
      </c>
      <c r="CE40" s="166">
        <v>3.3677000000000001</v>
      </c>
      <c r="CF40" s="166">
        <v>-147.19569999999999</v>
      </c>
      <c r="CG40" s="166">
        <v>-146.85069999999999</v>
      </c>
      <c r="CH40" s="166">
        <v>6.3597999999999999</v>
      </c>
      <c r="CI40" s="166">
        <v>-88.173699999999997</v>
      </c>
      <c r="CJ40" s="166">
        <v>0</v>
      </c>
      <c r="CK40" s="166">
        <v>0</v>
      </c>
      <c r="CL40" s="166">
        <v>43.3</v>
      </c>
      <c r="CM40" s="166">
        <v>175</v>
      </c>
      <c r="CN40" s="166">
        <v>-18.46</v>
      </c>
      <c r="CO40" s="166">
        <v>22.125599999999999</v>
      </c>
      <c r="CP40" s="166">
        <v>21.3858</v>
      </c>
      <c r="CQ40" s="166">
        <v>22.752500000000001</v>
      </c>
      <c r="CR40" s="166">
        <v>-1.9974000000000001</v>
      </c>
      <c r="CS40" s="166">
        <v>-0.55740000000000001</v>
      </c>
      <c r="CT40" s="166">
        <v>53.623100000000001</v>
      </c>
      <c r="CU40" s="166">
        <v>-112.34869999999999</v>
      </c>
      <c r="CV40" s="166">
        <v>62.955599999999997</v>
      </c>
      <c r="CW40" s="166">
        <v>14.1823</v>
      </c>
      <c r="CX40" s="166">
        <v>71.92</v>
      </c>
      <c r="CY40" s="166">
        <v>84.11</v>
      </c>
      <c r="CZ40" s="166">
        <v>59.7729</v>
      </c>
      <c r="DA40" s="166">
        <v>56.4011</v>
      </c>
      <c r="DB40" s="166">
        <v>-36.51</v>
      </c>
      <c r="DC40" s="166">
        <v>0</v>
      </c>
      <c r="DD40" s="166">
        <v>87.344700000000003</v>
      </c>
      <c r="DE40" s="166">
        <v>86.936899999999994</v>
      </c>
      <c r="DF40" s="166">
        <v>-120.0487</v>
      </c>
      <c r="DG40" s="166">
        <v>0</v>
      </c>
      <c r="DH40" s="166">
        <v>-22.194299999999998</v>
      </c>
      <c r="DI40" s="166">
        <v>-125.8</v>
      </c>
      <c r="DJ40" s="166">
        <v>-125.5</v>
      </c>
      <c r="DK40" s="166">
        <v>31.6599</v>
      </c>
      <c r="DL40" s="166">
        <v>73.544300000000007</v>
      </c>
      <c r="DM40" s="166">
        <v>81.263499999999993</v>
      </c>
      <c r="DN40" s="166">
        <v>106.6589</v>
      </c>
      <c r="DO40" s="166">
        <v>0</v>
      </c>
      <c r="DP40" s="166">
        <v>-13.25</v>
      </c>
      <c r="DQ40" s="166">
        <v>68.188500000000005</v>
      </c>
      <c r="DR40" s="166">
        <v>116.2441</v>
      </c>
      <c r="DS40" s="166">
        <v>-28.37</v>
      </c>
      <c r="DT40" s="166">
        <v>-28.92</v>
      </c>
      <c r="DU40" s="166">
        <v>124.23</v>
      </c>
      <c r="DV40" s="166">
        <v>76.97</v>
      </c>
      <c r="DW40" s="166">
        <v>117.87269999999999</v>
      </c>
      <c r="DX40" s="166">
        <v>114.70910000000001</v>
      </c>
      <c r="DY40" s="166">
        <v>-67.284199999999998</v>
      </c>
      <c r="DZ40" s="166">
        <v>-66.618200000000002</v>
      </c>
      <c r="EA40" s="166">
        <v>291.73869999999999</v>
      </c>
      <c r="EB40" s="166">
        <v>244.0291</v>
      </c>
      <c r="EC40" s="166">
        <v>228.5667</v>
      </c>
      <c r="ED40" s="166">
        <v>0</v>
      </c>
      <c r="EE40" s="166">
        <v>52.643599999999999</v>
      </c>
      <c r="EF40" s="166">
        <v>38.477800000000002</v>
      </c>
      <c r="EG40" s="166">
        <v>-24.271000000000001</v>
      </c>
      <c r="EH40" s="166">
        <v>551.62339999999995</v>
      </c>
      <c r="EI40" s="166">
        <v>-54.990099999999998</v>
      </c>
      <c r="EJ40" s="167"/>
      <c r="EK40" s="166">
        <v>-35.441400000000002</v>
      </c>
      <c r="EL40" s="166">
        <v>-33.343400000000003</v>
      </c>
      <c r="EM40" s="166">
        <v>32.722099999999998</v>
      </c>
      <c r="EN40" s="166">
        <v>-57.220599999999997</v>
      </c>
      <c r="EO40" s="166">
        <v>-53.148299999999999</v>
      </c>
      <c r="EP40" s="166">
        <v>153.66</v>
      </c>
      <c r="EQ40" s="166">
        <v>-66.420500000000004</v>
      </c>
      <c r="ER40" s="166">
        <v>-67.492599999999996</v>
      </c>
      <c r="ES40" s="166">
        <v>-1.1772</v>
      </c>
      <c r="ET40" s="166">
        <v>0</v>
      </c>
      <c r="EU40" s="166">
        <v>0</v>
      </c>
      <c r="EV40" s="166">
        <v>115.3</v>
      </c>
      <c r="EW40" s="166">
        <v>14.655799999999999</v>
      </c>
      <c r="EX40" s="166">
        <v>-168.25399999999999</v>
      </c>
      <c r="EY40" s="166">
        <v>-55.316699999999997</v>
      </c>
      <c r="EZ40" s="166">
        <v>0</v>
      </c>
      <c r="FA40" s="166">
        <v>2.0693000000000001</v>
      </c>
      <c r="FB40" s="166">
        <v>-36.434399999999997</v>
      </c>
      <c r="FC40" s="166">
        <v>0</v>
      </c>
      <c r="FD40" s="166">
        <v>16.820499999999999</v>
      </c>
      <c r="FE40" s="166">
        <v>0</v>
      </c>
      <c r="FF40" s="166">
        <v>0</v>
      </c>
      <c r="FG40" s="166">
        <v>39.151200000000003</v>
      </c>
      <c r="FH40" s="166">
        <v>39.157800000000002</v>
      </c>
      <c r="FI40" s="166">
        <v>37.9467</v>
      </c>
      <c r="FJ40" s="166">
        <v>83.058300000000003</v>
      </c>
      <c r="FK40" s="166">
        <v>82.053600000000003</v>
      </c>
      <c r="FL40" s="166">
        <v>-114.0378</v>
      </c>
      <c r="FM40" s="166">
        <v>69.296800000000005</v>
      </c>
      <c r="FN40" s="166">
        <v>69.6541</v>
      </c>
      <c r="FO40" s="166">
        <v>0</v>
      </c>
      <c r="FP40" s="166">
        <v>-62.005000000000003</v>
      </c>
      <c r="FQ40" s="166">
        <v>0</v>
      </c>
      <c r="FR40" s="166">
        <v>-38.450000000000003</v>
      </c>
      <c r="FS40" s="166">
        <v>13.777699999999999</v>
      </c>
      <c r="FT40" s="166">
        <v>0</v>
      </c>
      <c r="FU40" s="166">
        <v>-8.61</v>
      </c>
      <c r="FV40" s="166">
        <v>11.8</v>
      </c>
      <c r="FW40" s="166">
        <v>-51.367199999999997</v>
      </c>
      <c r="FX40" s="166">
        <v>10.443300000000001</v>
      </c>
      <c r="FY40" s="166">
        <v>-14.606</v>
      </c>
      <c r="FZ40" s="166">
        <v>4.306</v>
      </c>
      <c r="GA40" s="166">
        <v>11.436999999999999</v>
      </c>
      <c r="GB40" s="166">
        <v>17.77</v>
      </c>
      <c r="GC40" s="166">
        <v>62.655000000000001</v>
      </c>
      <c r="GD40" s="166">
        <v>79.248000000000005</v>
      </c>
      <c r="GE40" s="166">
        <v>0</v>
      </c>
      <c r="GF40" s="166">
        <v>91.082599999999999</v>
      </c>
      <c r="GG40" s="166">
        <v>29.7</v>
      </c>
      <c r="GH40" s="166">
        <v>-24.5794</v>
      </c>
      <c r="GI40" s="166">
        <v>0</v>
      </c>
      <c r="GJ40" s="166">
        <v>0</v>
      </c>
      <c r="GK40" s="166">
        <v>2.0587</v>
      </c>
      <c r="GL40" s="166">
        <v>0</v>
      </c>
      <c r="GM40" s="166">
        <v>0</v>
      </c>
      <c r="GN40" s="166">
        <v>-14.894500000000001</v>
      </c>
      <c r="GO40" s="166">
        <v>-40.086300000000001</v>
      </c>
      <c r="GP40" s="166">
        <v>27.582100000000001</v>
      </c>
      <c r="GQ40" s="166">
        <v>62.4358</v>
      </c>
      <c r="GR40" s="166">
        <v>116.50960000000001</v>
      </c>
      <c r="GS40" s="166">
        <v>75.3262</v>
      </c>
      <c r="GT40" s="166">
        <v>-178.4297</v>
      </c>
      <c r="GU40" s="166">
        <v>-28.3704</v>
      </c>
      <c r="GV40" s="166">
        <v>45.3277</v>
      </c>
      <c r="GW40" s="166">
        <v>-34.7395</v>
      </c>
      <c r="GX40" s="166">
        <v>7.9309000000000003</v>
      </c>
      <c r="GY40" s="166">
        <v>6.3392999999999997</v>
      </c>
      <c r="GZ40" s="166">
        <v>5.9710000000000001</v>
      </c>
      <c r="HA40" s="166">
        <v>9.5441000000000003</v>
      </c>
      <c r="HB40" s="166">
        <v>167.56880000000001</v>
      </c>
      <c r="HC40" s="166">
        <v>165.86</v>
      </c>
      <c r="HD40" s="166">
        <v>191.1</v>
      </c>
      <c r="HE40" s="166">
        <v>-193.61199999999999</v>
      </c>
      <c r="HF40" s="166">
        <v>-319.91320000000002</v>
      </c>
      <c r="HG40" s="166">
        <v>319.27870000000001</v>
      </c>
      <c r="HH40" s="166">
        <v>322.4058</v>
      </c>
      <c r="HI40" s="166">
        <v>-159.23150000000001</v>
      </c>
      <c r="HJ40" s="166">
        <v>-157.91730000000001</v>
      </c>
      <c r="HK40" s="166">
        <v>-53.939700000000002</v>
      </c>
      <c r="HL40" s="166">
        <v>-43.057000000000002</v>
      </c>
      <c r="HM40" s="166">
        <v>81.568299999999994</v>
      </c>
      <c r="HN40" s="166">
        <v>81.141300000000001</v>
      </c>
      <c r="HO40" s="166">
        <v>0</v>
      </c>
      <c r="HP40" s="166">
        <v>0</v>
      </c>
      <c r="HQ40" s="166">
        <v>13.1206</v>
      </c>
      <c r="HR40" s="166">
        <v>13.0657</v>
      </c>
      <c r="HS40" s="166">
        <v>-5.9042000000000003</v>
      </c>
      <c r="HT40" s="166">
        <v>-6.5660999999999996</v>
      </c>
      <c r="HU40" s="166">
        <v>153.05000000000001</v>
      </c>
      <c r="HV40" s="166">
        <v>151.93</v>
      </c>
      <c r="HW40" s="166">
        <v>52.5</v>
      </c>
      <c r="HX40" s="166">
        <v>51.8</v>
      </c>
      <c r="HY40" s="166">
        <v>21.782399999999999</v>
      </c>
      <c r="HZ40" s="166">
        <v>-28.64</v>
      </c>
      <c r="IA40" s="166">
        <v>-373.70909999999998</v>
      </c>
      <c r="IB40" s="166">
        <v>79.554000000000002</v>
      </c>
      <c r="IC40" s="166">
        <v>79.300299999999993</v>
      </c>
      <c r="ID40" s="166">
        <v>15.1</v>
      </c>
      <c r="IE40" s="166">
        <v>33.1</v>
      </c>
      <c r="IF40" s="166">
        <v>-21.4</v>
      </c>
      <c r="IG40" s="166">
        <v>-21.3</v>
      </c>
      <c r="IH40" s="166">
        <v>1.3918999999999999</v>
      </c>
      <c r="II40" s="166">
        <v>1.1382000000000001</v>
      </c>
      <c r="IJ40" s="166">
        <v>-316.66699999999997</v>
      </c>
      <c r="IK40" s="166">
        <v>94.907700000000006</v>
      </c>
      <c r="IL40" s="166">
        <v>289.05290000000002</v>
      </c>
      <c r="IM40" s="166">
        <v>197.90600000000001</v>
      </c>
      <c r="IN40" s="166">
        <v>-33.9786</v>
      </c>
      <c r="IO40" s="166">
        <v>-191.18680000000001</v>
      </c>
      <c r="IP40" s="166">
        <v>190.51769999999999</v>
      </c>
      <c r="IQ40" s="166">
        <v>-181.63249999999999</v>
      </c>
      <c r="IR40" s="166">
        <v>-47.236600000000003</v>
      </c>
      <c r="IS40" s="166">
        <v>-188.67230000000001</v>
      </c>
      <c r="IT40" s="166">
        <v>0</v>
      </c>
      <c r="IU40" s="166">
        <v>0</v>
      </c>
      <c r="IV40" s="166">
        <v>186.78270000000001</v>
      </c>
      <c r="IW40" s="166">
        <v>-276.37189999999998</v>
      </c>
      <c r="IX40" s="166">
        <v>46.482399999999998</v>
      </c>
      <c r="IY40" s="166">
        <v>-223.49350000000001</v>
      </c>
      <c r="IZ40" s="166">
        <v>229.81950000000001</v>
      </c>
      <c r="JA40" s="166">
        <v>-6.7497999999999996</v>
      </c>
      <c r="JB40" s="167"/>
      <c r="JC40" s="166">
        <v>30.08</v>
      </c>
      <c r="JD40" s="166">
        <v>5.8739999999999997</v>
      </c>
      <c r="JE40" s="166">
        <v>5.83</v>
      </c>
      <c r="JF40" s="166">
        <v>-28.96</v>
      </c>
      <c r="JG40" s="166">
        <v>12.4</v>
      </c>
      <c r="JH40" s="167"/>
      <c r="JI40" s="166">
        <v>-11.4824</v>
      </c>
      <c r="JJ40" s="166">
        <v>-31.554099999999998</v>
      </c>
      <c r="JK40" s="166">
        <v>-13.8262</v>
      </c>
      <c r="JL40" s="166">
        <v>33.9</v>
      </c>
      <c r="JM40" s="166">
        <v>47.569000000000003</v>
      </c>
      <c r="JN40" s="166">
        <v>47.057000000000002</v>
      </c>
      <c r="JO40" s="166">
        <v>10.2867</v>
      </c>
      <c r="JP40" s="166">
        <v>12.426600000000001</v>
      </c>
      <c r="JQ40" s="166">
        <v>51.8996</v>
      </c>
      <c r="JR40" s="166">
        <v>50.942399999999999</v>
      </c>
      <c r="JS40" s="166">
        <v>50.687399999999997</v>
      </c>
      <c r="JT40" s="167"/>
      <c r="JU40" s="166">
        <v>-31.3</v>
      </c>
      <c r="JV40" s="166">
        <v>16.499199999999998</v>
      </c>
      <c r="JW40" s="166">
        <v>8.44</v>
      </c>
      <c r="JX40" s="167"/>
      <c r="JY40" s="166">
        <v>-39.9482</v>
      </c>
      <c r="JZ40" s="166">
        <v>76.994900000000001</v>
      </c>
      <c r="KA40" s="166">
        <v>55.729100000000003</v>
      </c>
      <c r="KB40" s="166">
        <v>-40.153599999999997</v>
      </c>
      <c r="KC40" s="166">
        <v>-75.366200000000006</v>
      </c>
      <c r="KD40" s="166">
        <v>43.678400000000003</v>
      </c>
      <c r="KE40" s="166">
        <v>31.570399999999999</v>
      </c>
      <c r="KF40" s="166">
        <v>23.6</v>
      </c>
      <c r="KG40" s="166">
        <v>-23.3</v>
      </c>
      <c r="KH40" s="166">
        <v>0</v>
      </c>
      <c r="KI40" s="166">
        <v>178.50970000000001</v>
      </c>
    </row>
    <row r="41" spans="1:295" ht="18" customHeight="1" x14ac:dyDescent="0.3">
      <c r="A41" s="161" t="s">
        <v>70</v>
      </c>
      <c r="B41" s="161" t="s">
        <v>835</v>
      </c>
      <c r="C41" s="162">
        <v>0</v>
      </c>
      <c r="D41" s="162">
        <v>22.264500000000002</v>
      </c>
      <c r="E41" s="162">
        <v>0</v>
      </c>
      <c r="F41" s="162">
        <v>-33.397599999999997</v>
      </c>
      <c r="G41" s="162">
        <v>38.203099999999999</v>
      </c>
      <c r="H41" s="162">
        <v>0</v>
      </c>
      <c r="I41" s="162">
        <v>76.738299999999995</v>
      </c>
      <c r="J41" s="162">
        <v>-136.61150000000001</v>
      </c>
      <c r="K41" s="162">
        <v>64.796999999999997</v>
      </c>
      <c r="L41" s="162">
        <v>32.837000000000003</v>
      </c>
      <c r="M41" s="162">
        <v>32.384599999999999</v>
      </c>
      <c r="N41" s="162">
        <v>-22.2</v>
      </c>
      <c r="O41" s="162">
        <v>-41.39</v>
      </c>
      <c r="P41" s="162">
        <v>0</v>
      </c>
      <c r="Q41" s="162">
        <v>14.904</v>
      </c>
      <c r="R41" s="162">
        <v>-35.200000000000003</v>
      </c>
      <c r="S41" s="162">
        <v>12.253399999999999</v>
      </c>
      <c r="T41" s="162">
        <v>277.524</v>
      </c>
      <c r="U41" s="162">
        <v>10.222</v>
      </c>
      <c r="V41" s="162">
        <v>10.725300000000001</v>
      </c>
      <c r="W41" s="162">
        <v>18.002400000000002</v>
      </c>
      <c r="X41" s="162">
        <v>0</v>
      </c>
      <c r="Y41" s="162">
        <v>13.2736</v>
      </c>
      <c r="Z41" s="162">
        <v>7.2953000000000001</v>
      </c>
      <c r="AA41" s="163"/>
      <c r="AB41" s="163"/>
      <c r="AC41" s="162">
        <v>-71.97</v>
      </c>
      <c r="AD41" s="162">
        <v>-71.91</v>
      </c>
      <c r="AE41" s="163"/>
      <c r="AF41" s="162">
        <v>24.42</v>
      </c>
      <c r="AG41" s="162">
        <v>39.6</v>
      </c>
      <c r="AH41" s="162">
        <v>7.851</v>
      </c>
      <c r="AI41" s="162">
        <v>0.17299999999999999</v>
      </c>
      <c r="AJ41" s="162">
        <v>-58</v>
      </c>
      <c r="AK41" s="162">
        <v>-58.34</v>
      </c>
      <c r="AL41" s="162">
        <v>-77.47</v>
      </c>
      <c r="AM41" s="162">
        <v>59.65</v>
      </c>
      <c r="AN41" s="162">
        <v>59.1</v>
      </c>
      <c r="AO41" s="162">
        <v>17.476700000000001</v>
      </c>
      <c r="AP41" s="162">
        <v>-2.8532999999999999</v>
      </c>
      <c r="AQ41" s="162">
        <v>0</v>
      </c>
      <c r="AR41" s="162">
        <v>0</v>
      </c>
      <c r="AS41" s="162">
        <v>0</v>
      </c>
      <c r="AT41" s="162">
        <v>-39.518000000000001</v>
      </c>
      <c r="AU41" s="162">
        <v>-39.483899999999998</v>
      </c>
      <c r="AV41" s="162">
        <v>31.707100000000001</v>
      </c>
      <c r="AW41" s="162">
        <v>32.186100000000003</v>
      </c>
      <c r="AX41" s="162">
        <v>0</v>
      </c>
      <c r="AY41" s="162">
        <v>93.369600000000005</v>
      </c>
      <c r="AZ41" s="162">
        <v>-1.0468999999999999</v>
      </c>
      <c r="BA41" s="162">
        <v>-2.4851999999999999</v>
      </c>
      <c r="BB41" s="162">
        <v>-448.57569999999998</v>
      </c>
      <c r="BC41" s="162">
        <v>3.8456999999999999</v>
      </c>
      <c r="BD41" s="162">
        <v>-2</v>
      </c>
      <c r="BE41" s="162">
        <v>-1.9</v>
      </c>
      <c r="BF41" s="162">
        <v>43.937800000000003</v>
      </c>
      <c r="BG41" s="162">
        <v>43.663699999999999</v>
      </c>
      <c r="BH41" s="162">
        <v>-6.9363999999999999</v>
      </c>
      <c r="BI41" s="163"/>
      <c r="BJ41" s="162">
        <v>-24.162500000000001</v>
      </c>
      <c r="BK41" s="162">
        <v>6.7751999999999999</v>
      </c>
      <c r="BL41" s="162">
        <v>14.9992</v>
      </c>
      <c r="BM41" s="162">
        <v>10.342700000000001</v>
      </c>
      <c r="BN41" s="162">
        <v>489.66930000000002</v>
      </c>
      <c r="BO41" s="162">
        <v>161.93119999999999</v>
      </c>
      <c r="BP41" s="162">
        <v>162.02269999999999</v>
      </c>
      <c r="BQ41" s="162">
        <v>-517.65980000000002</v>
      </c>
      <c r="BR41" s="162">
        <v>563.22339999999997</v>
      </c>
      <c r="BS41" s="163"/>
      <c r="BT41" s="162">
        <v>-133.0411</v>
      </c>
      <c r="BU41" s="162">
        <v>0</v>
      </c>
      <c r="BV41" s="162">
        <v>109.4158</v>
      </c>
      <c r="BW41" s="162">
        <v>19.54</v>
      </c>
      <c r="BX41" s="162">
        <v>26.76</v>
      </c>
      <c r="BY41" s="162">
        <v>0</v>
      </c>
      <c r="BZ41" s="162">
        <v>108.39</v>
      </c>
      <c r="CA41" s="162">
        <v>-76.351399999999998</v>
      </c>
      <c r="CB41" s="162">
        <v>-77.690899999999999</v>
      </c>
      <c r="CC41" s="162">
        <v>140.1232</v>
      </c>
      <c r="CD41" s="162">
        <v>140.35079999999999</v>
      </c>
      <c r="CE41" s="162">
        <v>6.2979000000000003</v>
      </c>
      <c r="CF41" s="162">
        <v>-144.69069999999999</v>
      </c>
      <c r="CG41" s="162">
        <v>-145.9075</v>
      </c>
      <c r="CH41" s="162">
        <v>6.8117000000000001</v>
      </c>
      <c r="CI41" s="162">
        <v>-88.467299999999994</v>
      </c>
      <c r="CJ41" s="162">
        <v>0</v>
      </c>
      <c r="CK41" s="162">
        <v>0</v>
      </c>
      <c r="CL41" s="162">
        <v>34.4</v>
      </c>
      <c r="CM41" s="162">
        <v>178</v>
      </c>
      <c r="CN41" s="162">
        <v>-18.260000000000002</v>
      </c>
      <c r="CO41" s="162">
        <v>20.873200000000001</v>
      </c>
      <c r="CP41" s="162">
        <v>18.6389</v>
      </c>
      <c r="CQ41" s="162">
        <v>21.1722</v>
      </c>
      <c r="CR41" s="162">
        <v>-5.4283999999999999</v>
      </c>
      <c r="CS41" s="162">
        <v>-3.8389000000000002</v>
      </c>
      <c r="CT41" s="162">
        <v>52.865699999999997</v>
      </c>
      <c r="CU41" s="162">
        <v>-108.05240000000001</v>
      </c>
      <c r="CV41" s="162">
        <v>62.572800000000001</v>
      </c>
      <c r="CW41" s="162">
        <v>14.4222</v>
      </c>
      <c r="CX41" s="162">
        <v>70.45</v>
      </c>
      <c r="CY41" s="162">
        <v>84.1</v>
      </c>
      <c r="CZ41" s="162">
        <v>58.366700000000002</v>
      </c>
      <c r="DA41" s="162">
        <v>55.229199999999999</v>
      </c>
      <c r="DB41" s="162">
        <v>-35.64</v>
      </c>
      <c r="DC41" s="162">
        <v>0</v>
      </c>
      <c r="DD41" s="162">
        <v>89.647099999999995</v>
      </c>
      <c r="DE41" s="162">
        <v>88.696799999999996</v>
      </c>
      <c r="DF41" s="162">
        <v>-126.8634</v>
      </c>
      <c r="DG41" s="162">
        <v>1E-4</v>
      </c>
      <c r="DH41" s="162">
        <v>-21.5441</v>
      </c>
      <c r="DI41" s="162">
        <v>-123.1</v>
      </c>
      <c r="DJ41" s="162">
        <v>-124</v>
      </c>
      <c r="DK41" s="162">
        <v>31.275300000000001</v>
      </c>
      <c r="DL41" s="162">
        <v>0</v>
      </c>
      <c r="DM41" s="162">
        <v>80.324200000000005</v>
      </c>
      <c r="DN41" s="162">
        <v>104.3152</v>
      </c>
      <c r="DO41" s="162">
        <v>0</v>
      </c>
      <c r="DP41" s="162">
        <v>-13.25</v>
      </c>
      <c r="DQ41" s="162">
        <v>67.608000000000004</v>
      </c>
      <c r="DR41" s="162">
        <v>124.93210000000001</v>
      </c>
      <c r="DS41" s="162">
        <v>-30.07</v>
      </c>
      <c r="DT41" s="162">
        <v>-30.38</v>
      </c>
      <c r="DU41" s="162">
        <v>131.24</v>
      </c>
      <c r="DV41" s="162">
        <v>75.650000000000006</v>
      </c>
      <c r="DW41" s="162">
        <v>125.7273</v>
      </c>
      <c r="DX41" s="162">
        <v>124.70910000000001</v>
      </c>
      <c r="DY41" s="162">
        <v>-61.419699999999999</v>
      </c>
      <c r="DZ41" s="162">
        <v>-59.263599999999997</v>
      </c>
      <c r="EA41" s="162">
        <v>300.37310000000002</v>
      </c>
      <c r="EB41" s="162">
        <v>255.35339999999999</v>
      </c>
      <c r="EC41" s="162">
        <v>237.1944</v>
      </c>
      <c r="ED41" s="162">
        <v>0</v>
      </c>
      <c r="EE41" s="162">
        <v>63.9009</v>
      </c>
      <c r="EF41" s="162">
        <v>49.0471</v>
      </c>
      <c r="EG41" s="162">
        <v>-23.391999999999999</v>
      </c>
      <c r="EH41" s="162">
        <v>524.22059999999999</v>
      </c>
      <c r="EI41" s="162">
        <v>-3.6848000000000001</v>
      </c>
      <c r="EJ41" s="163"/>
      <c r="EK41" s="162">
        <v>-35.949100000000001</v>
      </c>
      <c r="EL41" s="162">
        <v>-34.197600000000001</v>
      </c>
      <c r="EM41" s="162">
        <v>24.384499999999999</v>
      </c>
      <c r="EN41" s="162">
        <v>-57.230200000000004</v>
      </c>
      <c r="EO41" s="162">
        <v>-52.876199999999997</v>
      </c>
      <c r="EP41" s="162">
        <v>161.34</v>
      </c>
      <c r="EQ41" s="162">
        <v>-60.322600000000001</v>
      </c>
      <c r="ER41" s="162">
        <v>-61.050899999999999</v>
      </c>
      <c r="ES41" s="162">
        <v>-11.0907</v>
      </c>
      <c r="ET41" s="162">
        <v>0</v>
      </c>
      <c r="EU41" s="162">
        <v>0</v>
      </c>
      <c r="EV41" s="162">
        <v>131.69999999999999</v>
      </c>
      <c r="EW41" s="162">
        <v>14.114599999999999</v>
      </c>
      <c r="EX41" s="162">
        <v>-166.92760000000001</v>
      </c>
      <c r="EY41" s="162">
        <v>-57.977800000000002</v>
      </c>
      <c r="EZ41" s="162">
        <v>0</v>
      </c>
      <c r="FA41" s="162">
        <v>4.2766999999999999</v>
      </c>
      <c r="FB41" s="162">
        <v>-45.545499999999997</v>
      </c>
      <c r="FC41" s="162">
        <v>10.229100000000001</v>
      </c>
      <c r="FD41" s="162">
        <v>16.729199999999999</v>
      </c>
      <c r="FE41" s="162">
        <v>0</v>
      </c>
      <c r="FF41" s="162">
        <v>0</v>
      </c>
      <c r="FG41" s="162">
        <v>36.685000000000002</v>
      </c>
      <c r="FH41" s="162">
        <v>37.743200000000002</v>
      </c>
      <c r="FI41" s="162">
        <v>35.961300000000001</v>
      </c>
      <c r="FJ41" s="162">
        <v>78.871899999999997</v>
      </c>
      <c r="FK41" s="162">
        <v>77.029899999999998</v>
      </c>
      <c r="FL41" s="162">
        <v>-116.21469999999999</v>
      </c>
      <c r="FM41" s="162">
        <v>61.691099999999999</v>
      </c>
      <c r="FN41" s="162">
        <v>61.915300000000002</v>
      </c>
      <c r="FO41" s="162">
        <v>0</v>
      </c>
      <c r="FP41" s="162">
        <v>-63.322400000000002</v>
      </c>
      <c r="FQ41" s="162">
        <v>0</v>
      </c>
      <c r="FR41" s="162">
        <v>-38.299999999999997</v>
      </c>
      <c r="FS41" s="162">
        <v>13.565300000000001</v>
      </c>
      <c r="FT41" s="162">
        <v>0</v>
      </c>
      <c r="FU41" s="162">
        <v>-8.5399999999999991</v>
      </c>
      <c r="FV41" s="162">
        <v>11.85</v>
      </c>
      <c r="FW41" s="162">
        <v>-51.843800000000002</v>
      </c>
      <c r="FX41" s="162">
        <v>10.5724</v>
      </c>
      <c r="FY41" s="162">
        <v>-14.605</v>
      </c>
      <c r="FZ41" s="162">
        <v>4.423</v>
      </c>
      <c r="GA41" s="162">
        <v>11.2174</v>
      </c>
      <c r="GB41" s="162">
        <v>19.41</v>
      </c>
      <c r="GC41" s="162">
        <v>64.391199999999998</v>
      </c>
      <c r="GD41" s="162">
        <v>79.553600000000003</v>
      </c>
      <c r="GE41" s="162">
        <v>16.420000000000002</v>
      </c>
      <c r="GF41" s="162">
        <v>92.386499999999998</v>
      </c>
      <c r="GG41" s="162">
        <v>30</v>
      </c>
      <c r="GH41" s="162">
        <v>-23.976500000000001</v>
      </c>
      <c r="GI41" s="162">
        <v>0</v>
      </c>
      <c r="GJ41" s="162">
        <v>0</v>
      </c>
      <c r="GK41" s="162">
        <v>2.0819999999999999</v>
      </c>
      <c r="GL41" s="162">
        <v>0</v>
      </c>
      <c r="GM41" s="162">
        <v>0</v>
      </c>
      <c r="GN41" s="162">
        <v>-15.1967</v>
      </c>
      <c r="GO41" s="162">
        <v>-39.048200000000001</v>
      </c>
      <c r="GP41" s="162">
        <v>26.1584</v>
      </c>
      <c r="GQ41" s="162">
        <v>61.511400000000002</v>
      </c>
      <c r="GR41" s="162">
        <v>114.9697</v>
      </c>
      <c r="GS41" s="162">
        <v>74.602800000000002</v>
      </c>
      <c r="GT41" s="162">
        <v>-176.7645</v>
      </c>
      <c r="GU41" s="162">
        <v>-28.192399999999999</v>
      </c>
      <c r="GV41" s="162">
        <v>44.9983</v>
      </c>
      <c r="GW41" s="162">
        <v>-36.006900000000002</v>
      </c>
      <c r="GX41" s="162">
        <v>8.8704000000000001</v>
      </c>
      <c r="GY41" s="162">
        <v>6.5639000000000003</v>
      </c>
      <c r="GZ41" s="162">
        <v>6.0765000000000002</v>
      </c>
      <c r="HA41" s="162">
        <v>10</v>
      </c>
      <c r="HB41" s="162">
        <v>189.83600000000001</v>
      </c>
      <c r="HC41" s="162">
        <v>187.68510000000001</v>
      </c>
      <c r="HD41" s="162">
        <v>195.3</v>
      </c>
      <c r="HE41" s="162">
        <v>-196.4228</v>
      </c>
      <c r="HF41" s="162">
        <v>-339.05520000000001</v>
      </c>
      <c r="HG41" s="162">
        <v>343.33909999999997</v>
      </c>
      <c r="HH41" s="162">
        <v>341.60250000000002</v>
      </c>
      <c r="HI41" s="162">
        <v>-179.3424</v>
      </c>
      <c r="HJ41" s="162">
        <v>-178.95509999999999</v>
      </c>
      <c r="HK41" s="162">
        <v>-49.561900000000001</v>
      </c>
      <c r="HL41" s="162">
        <v>-37.536299999999997</v>
      </c>
      <c r="HM41" s="162">
        <v>80.845299999999995</v>
      </c>
      <c r="HN41" s="162">
        <v>80.692400000000006</v>
      </c>
      <c r="HO41" s="162">
        <v>-124.22799999999999</v>
      </c>
      <c r="HP41" s="162">
        <v>-125.22239999999999</v>
      </c>
      <c r="HQ41" s="162">
        <v>24.5136</v>
      </c>
      <c r="HR41" s="162">
        <v>24.9421</v>
      </c>
      <c r="HS41" s="162">
        <v>-26.838200000000001</v>
      </c>
      <c r="HT41" s="162">
        <v>-26.540700000000001</v>
      </c>
      <c r="HU41" s="162">
        <v>151.41</v>
      </c>
      <c r="HV41" s="162">
        <v>151.51</v>
      </c>
      <c r="HW41" s="162">
        <v>54.7</v>
      </c>
      <c r="HX41" s="162">
        <v>54.7</v>
      </c>
      <c r="HY41" s="162">
        <v>21.904199999999999</v>
      </c>
      <c r="HZ41" s="162">
        <v>1.28</v>
      </c>
      <c r="IA41" s="162">
        <v>-373.73939999999999</v>
      </c>
      <c r="IB41" s="162">
        <v>86.887</v>
      </c>
      <c r="IC41" s="162">
        <v>86.639099999999999</v>
      </c>
      <c r="ID41" s="162">
        <v>17.3</v>
      </c>
      <c r="IE41" s="162">
        <v>29.5</v>
      </c>
      <c r="IF41" s="162">
        <v>-30.6</v>
      </c>
      <c r="IG41" s="162">
        <v>-30.6</v>
      </c>
      <c r="IH41" s="162">
        <v>0</v>
      </c>
      <c r="II41" s="162">
        <v>0</v>
      </c>
      <c r="IJ41" s="162">
        <v>-340.20080000000002</v>
      </c>
      <c r="IK41" s="162">
        <v>24.071100000000001</v>
      </c>
      <c r="IL41" s="162">
        <v>346.86720000000003</v>
      </c>
      <c r="IM41" s="162">
        <v>240.0308</v>
      </c>
      <c r="IN41" s="162">
        <v>-38.563899999999997</v>
      </c>
      <c r="IO41" s="162">
        <v>-234.1832</v>
      </c>
      <c r="IP41" s="162">
        <v>235.01580000000001</v>
      </c>
      <c r="IQ41" s="162">
        <v>-225.9511</v>
      </c>
      <c r="IR41" s="162">
        <v>-77.588499999999996</v>
      </c>
      <c r="IS41" s="162">
        <v>-233.05969999999999</v>
      </c>
      <c r="IT41" s="162">
        <v>0</v>
      </c>
      <c r="IU41" s="162">
        <v>0</v>
      </c>
      <c r="IV41" s="162">
        <v>225.78579999999999</v>
      </c>
      <c r="IW41" s="162">
        <v>-333.86040000000003</v>
      </c>
      <c r="IX41" s="162">
        <v>75.566000000000003</v>
      </c>
      <c r="IY41" s="162">
        <v>-261.7484</v>
      </c>
      <c r="IZ41" s="162">
        <v>262.86020000000002</v>
      </c>
      <c r="JA41" s="162">
        <v>-4.6650999999999998</v>
      </c>
      <c r="JB41" s="163"/>
      <c r="JC41" s="162">
        <v>31.12</v>
      </c>
      <c r="JD41" s="162">
        <v>0</v>
      </c>
      <c r="JE41" s="162">
        <v>0</v>
      </c>
      <c r="JF41" s="162">
        <v>-30</v>
      </c>
      <c r="JG41" s="162">
        <v>9.1999999999999993</v>
      </c>
      <c r="JH41" s="163"/>
      <c r="JI41" s="162">
        <v>-9.4040999999999997</v>
      </c>
      <c r="JJ41" s="162">
        <v>-33.311999999999998</v>
      </c>
      <c r="JK41" s="162">
        <v>-14.238200000000001</v>
      </c>
      <c r="JL41" s="162">
        <v>30.9</v>
      </c>
      <c r="JM41" s="162">
        <v>46.789000000000001</v>
      </c>
      <c r="JN41" s="162">
        <v>46.481999999999999</v>
      </c>
      <c r="JO41" s="162">
        <v>10.3833</v>
      </c>
      <c r="JP41" s="162">
        <v>12.3124</v>
      </c>
      <c r="JQ41" s="162">
        <v>51.584000000000003</v>
      </c>
      <c r="JR41" s="162">
        <v>52.402999999999999</v>
      </c>
      <c r="JS41" s="162">
        <v>51.475099999999998</v>
      </c>
      <c r="JT41" s="163"/>
      <c r="JU41" s="162">
        <v>-27.8</v>
      </c>
      <c r="JV41" s="162">
        <v>17.2666</v>
      </c>
      <c r="JW41" s="162">
        <v>8.3800000000000008</v>
      </c>
      <c r="JX41" s="163"/>
      <c r="JY41" s="162">
        <v>-35.172800000000002</v>
      </c>
      <c r="JZ41" s="162">
        <v>73.506600000000006</v>
      </c>
      <c r="KA41" s="162">
        <v>50.0124</v>
      </c>
      <c r="KB41" s="162">
        <v>-35.731400000000001</v>
      </c>
      <c r="KC41" s="162">
        <v>-72.062299999999993</v>
      </c>
      <c r="KD41" s="162">
        <v>37.954099999999997</v>
      </c>
      <c r="KE41" s="162">
        <v>33.569200000000002</v>
      </c>
      <c r="KF41" s="162">
        <v>20.399999999999999</v>
      </c>
      <c r="KG41" s="162">
        <v>-20.5</v>
      </c>
      <c r="KH41" s="162">
        <v>0</v>
      </c>
      <c r="KI41" s="162">
        <v>177.696</v>
      </c>
    </row>
    <row r="42" spans="1:295" ht="18" customHeight="1" x14ac:dyDescent="0.3">
      <c r="A42" s="161" t="s">
        <v>70</v>
      </c>
      <c r="B42" s="161" t="s">
        <v>836</v>
      </c>
      <c r="C42" s="164">
        <v>0</v>
      </c>
      <c r="D42" s="164">
        <v>22.0396</v>
      </c>
      <c r="E42" s="164">
        <v>0</v>
      </c>
      <c r="F42" s="164">
        <v>-33.466700000000003</v>
      </c>
      <c r="G42" s="164">
        <v>36.831499999999998</v>
      </c>
      <c r="H42" s="164">
        <v>0</v>
      </c>
      <c r="I42" s="164">
        <v>73.807400000000001</v>
      </c>
      <c r="J42" s="164">
        <v>-129.16139999999999</v>
      </c>
      <c r="K42" s="164">
        <v>0</v>
      </c>
      <c r="L42" s="164">
        <v>31.957000000000001</v>
      </c>
      <c r="M42" s="164">
        <v>31.722899999999999</v>
      </c>
      <c r="N42" s="164">
        <v>-24.42</v>
      </c>
      <c r="O42" s="164">
        <v>-34.156999999999996</v>
      </c>
      <c r="P42" s="164">
        <v>28.6</v>
      </c>
      <c r="Q42" s="164">
        <v>13.247999999999999</v>
      </c>
      <c r="R42" s="164">
        <v>-28.6</v>
      </c>
      <c r="S42" s="164">
        <v>12.4857</v>
      </c>
      <c r="T42" s="164">
        <v>264.71100000000001</v>
      </c>
      <c r="U42" s="164">
        <v>10.1617</v>
      </c>
      <c r="V42" s="164">
        <v>10.3499</v>
      </c>
      <c r="W42" s="164">
        <v>16.0825</v>
      </c>
      <c r="X42" s="164">
        <v>0</v>
      </c>
      <c r="Y42" s="164">
        <v>12.054399999999999</v>
      </c>
      <c r="Z42" s="164">
        <v>7.4054000000000002</v>
      </c>
      <c r="AA42" s="165"/>
      <c r="AB42" s="165"/>
      <c r="AC42" s="164">
        <v>-70.88</v>
      </c>
      <c r="AD42" s="164">
        <v>-70.78</v>
      </c>
      <c r="AE42" s="165"/>
      <c r="AF42" s="164">
        <v>26.64</v>
      </c>
      <c r="AG42" s="164">
        <v>33</v>
      </c>
      <c r="AH42" s="164">
        <v>7.7389999999999999</v>
      </c>
      <c r="AI42" s="164">
        <v>0.17199999999999999</v>
      </c>
      <c r="AJ42" s="164">
        <v>-56.02</v>
      </c>
      <c r="AK42" s="164">
        <v>-56.39</v>
      </c>
      <c r="AL42" s="164">
        <v>-81.11</v>
      </c>
      <c r="AM42" s="164">
        <v>56.69</v>
      </c>
      <c r="AN42" s="164">
        <v>57.08</v>
      </c>
      <c r="AO42" s="164">
        <v>17.6464</v>
      </c>
      <c r="AP42" s="164">
        <v>-3.2330999999999999</v>
      </c>
      <c r="AQ42" s="164">
        <v>0</v>
      </c>
      <c r="AR42" s="164">
        <v>0</v>
      </c>
      <c r="AS42" s="164">
        <v>20.785</v>
      </c>
      <c r="AT42" s="164">
        <v>-33.623699999999999</v>
      </c>
      <c r="AU42" s="164">
        <v>-33.063200000000002</v>
      </c>
      <c r="AV42" s="164">
        <v>7.1596000000000002</v>
      </c>
      <c r="AW42" s="164">
        <v>7.0411000000000001</v>
      </c>
      <c r="AX42" s="164">
        <v>0</v>
      </c>
      <c r="AY42" s="164">
        <v>90.020600000000002</v>
      </c>
      <c r="AZ42" s="164">
        <v>-4.1875999999999998</v>
      </c>
      <c r="BA42" s="164">
        <v>-22.336500000000001</v>
      </c>
      <c r="BB42" s="164">
        <v>-380.45429999999999</v>
      </c>
      <c r="BC42" s="164">
        <v>6.4367000000000001</v>
      </c>
      <c r="BD42" s="164">
        <v>-2.8</v>
      </c>
      <c r="BE42" s="164">
        <v>-2.8</v>
      </c>
      <c r="BF42" s="164">
        <v>38.463799999999999</v>
      </c>
      <c r="BG42" s="164">
        <v>37.152500000000003</v>
      </c>
      <c r="BH42" s="164">
        <v>-6.8666</v>
      </c>
      <c r="BI42" s="165"/>
      <c r="BJ42" s="164">
        <v>-10.319000000000001</v>
      </c>
      <c r="BK42" s="164">
        <v>5.6573000000000002</v>
      </c>
      <c r="BL42" s="164">
        <v>13.639900000000001</v>
      </c>
      <c r="BM42" s="164">
        <v>9.3161000000000005</v>
      </c>
      <c r="BN42" s="164">
        <v>419.59879999999998</v>
      </c>
      <c r="BO42" s="164">
        <v>153.9658</v>
      </c>
      <c r="BP42" s="164">
        <v>155.46119999999999</v>
      </c>
      <c r="BQ42" s="164">
        <v>-475.54070000000002</v>
      </c>
      <c r="BR42" s="164">
        <v>520.93589999999995</v>
      </c>
      <c r="BS42" s="165"/>
      <c r="BT42" s="164">
        <v>-129.07669999999999</v>
      </c>
      <c r="BU42" s="164">
        <v>0</v>
      </c>
      <c r="BV42" s="164">
        <v>98.039100000000005</v>
      </c>
      <c r="BW42" s="164">
        <v>23.36</v>
      </c>
      <c r="BX42" s="164">
        <v>30.69</v>
      </c>
      <c r="BY42" s="164">
        <v>74.459999999999994</v>
      </c>
      <c r="BZ42" s="164">
        <v>74.12</v>
      </c>
      <c r="CA42" s="164">
        <v>-79.164500000000004</v>
      </c>
      <c r="CB42" s="164">
        <v>-78.360699999999994</v>
      </c>
      <c r="CC42" s="164">
        <v>141.1515</v>
      </c>
      <c r="CD42" s="164">
        <v>142.3364</v>
      </c>
      <c r="CE42" s="164">
        <v>5.7111000000000001</v>
      </c>
      <c r="CF42" s="164">
        <v>-138.34530000000001</v>
      </c>
      <c r="CG42" s="164">
        <v>-138.1926</v>
      </c>
      <c r="CH42" s="164">
        <v>6.6665000000000001</v>
      </c>
      <c r="CI42" s="164">
        <v>-78.923699999999997</v>
      </c>
      <c r="CJ42" s="164">
        <v>19.570900000000002</v>
      </c>
      <c r="CK42" s="164">
        <v>25.984999999999999</v>
      </c>
      <c r="CL42" s="164">
        <v>51</v>
      </c>
      <c r="CM42" s="164">
        <v>159.9</v>
      </c>
      <c r="CN42" s="164">
        <v>-17.829999999999998</v>
      </c>
      <c r="CO42" s="164">
        <v>17.595099999999999</v>
      </c>
      <c r="CP42" s="164">
        <v>17.4956</v>
      </c>
      <c r="CQ42" s="164">
        <v>18.353300000000001</v>
      </c>
      <c r="CR42" s="164">
        <v>10.487</v>
      </c>
      <c r="CS42" s="164">
        <v>11.3756</v>
      </c>
      <c r="CT42" s="164">
        <v>38.836799999999997</v>
      </c>
      <c r="CU42" s="164">
        <v>-102.22490000000001</v>
      </c>
      <c r="CV42" s="164">
        <v>44.368899999999996</v>
      </c>
      <c r="CW42" s="164">
        <v>14.689299999999999</v>
      </c>
      <c r="CX42" s="164">
        <v>69.16</v>
      </c>
      <c r="CY42" s="164">
        <v>81.239999999999995</v>
      </c>
      <c r="CZ42" s="164">
        <v>57.8979</v>
      </c>
      <c r="DA42" s="164">
        <v>54.789700000000003</v>
      </c>
      <c r="DB42" s="164">
        <v>-35.92</v>
      </c>
      <c r="DC42" s="164">
        <v>-2.2606999999999999</v>
      </c>
      <c r="DD42" s="164">
        <v>80.3386</v>
      </c>
      <c r="DE42" s="164">
        <v>79.479299999999995</v>
      </c>
      <c r="DF42" s="164">
        <v>-104.3313</v>
      </c>
      <c r="DG42" s="164">
        <v>0</v>
      </c>
      <c r="DH42" s="164">
        <v>-21.803999999999998</v>
      </c>
      <c r="DI42" s="164">
        <v>-123.5</v>
      </c>
      <c r="DJ42" s="164">
        <v>-123.7</v>
      </c>
      <c r="DK42" s="164">
        <v>30.643599999999999</v>
      </c>
      <c r="DL42" s="164">
        <v>70.614599999999996</v>
      </c>
      <c r="DM42" s="164">
        <v>77.036600000000007</v>
      </c>
      <c r="DN42" s="164">
        <v>102.5574</v>
      </c>
      <c r="DO42" s="164">
        <v>69.989999999999995</v>
      </c>
      <c r="DP42" s="164">
        <v>-12.35</v>
      </c>
      <c r="DQ42" s="164">
        <v>63.5715</v>
      </c>
      <c r="DR42" s="164">
        <v>103.0909</v>
      </c>
      <c r="DS42" s="164">
        <v>-27.97</v>
      </c>
      <c r="DT42" s="164">
        <v>-28.25</v>
      </c>
      <c r="DU42" s="164">
        <v>122.12</v>
      </c>
      <c r="DV42" s="164">
        <v>73.099999999999994</v>
      </c>
      <c r="DW42" s="164">
        <v>105.2182</v>
      </c>
      <c r="DX42" s="164">
        <v>103.9273</v>
      </c>
      <c r="DY42" s="164">
        <v>-67.504400000000004</v>
      </c>
      <c r="DZ42" s="164">
        <v>-65.990899999999996</v>
      </c>
      <c r="EA42" s="164">
        <v>276.62360000000001</v>
      </c>
      <c r="EB42" s="164">
        <v>226.9468</v>
      </c>
      <c r="EC42" s="164">
        <v>211.8528</v>
      </c>
      <c r="ED42" s="164">
        <v>0</v>
      </c>
      <c r="EE42" s="164">
        <v>34.136600000000001</v>
      </c>
      <c r="EF42" s="164">
        <v>19.2376</v>
      </c>
      <c r="EG42" s="164">
        <v>-23.364999999999998</v>
      </c>
      <c r="EH42" s="164">
        <v>486.51209999999998</v>
      </c>
      <c r="EI42" s="164">
        <v>22.932400000000001</v>
      </c>
      <c r="EJ42" s="165"/>
      <c r="EK42" s="164">
        <v>-33.703000000000003</v>
      </c>
      <c r="EL42" s="164">
        <v>-31.881399999999999</v>
      </c>
      <c r="EM42" s="164">
        <v>46.893300000000004</v>
      </c>
      <c r="EN42" s="164">
        <v>-55.412399999999998</v>
      </c>
      <c r="EO42" s="164">
        <v>-51.719799999999999</v>
      </c>
      <c r="EP42" s="164">
        <v>64.56</v>
      </c>
      <c r="EQ42" s="164">
        <v>-45.298099999999998</v>
      </c>
      <c r="ER42" s="164">
        <v>-45.838200000000001</v>
      </c>
      <c r="ES42" s="164">
        <v>17.796399999999998</v>
      </c>
      <c r="ET42" s="164">
        <v>7.67</v>
      </c>
      <c r="EU42" s="164">
        <v>-15.41</v>
      </c>
      <c r="EV42" s="164">
        <v>1</v>
      </c>
      <c r="EW42" s="164">
        <v>12.750500000000001</v>
      </c>
      <c r="EX42" s="164">
        <v>-158.78739999999999</v>
      </c>
      <c r="EY42" s="164">
        <v>-36.179900000000004</v>
      </c>
      <c r="EZ42" s="164">
        <v>-35.299500000000002</v>
      </c>
      <c r="FA42" s="164">
        <v>5.2450000000000001</v>
      </c>
      <c r="FB42" s="164">
        <v>-17.6145</v>
      </c>
      <c r="FC42" s="164">
        <v>-16.446200000000001</v>
      </c>
      <c r="FD42" s="164">
        <v>23.1478</v>
      </c>
      <c r="FE42" s="164">
        <v>0</v>
      </c>
      <c r="FF42" s="164">
        <v>0</v>
      </c>
      <c r="FG42" s="164">
        <v>38.491999999999997</v>
      </c>
      <c r="FH42" s="164">
        <v>38.328200000000002</v>
      </c>
      <c r="FI42" s="164">
        <v>37.378500000000003</v>
      </c>
      <c r="FJ42" s="164">
        <v>79.206800000000001</v>
      </c>
      <c r="FK42" s="164">
        <v>79.039400000000001</v>
      </c>
      <c r="FL42" s="164">
        <v>-145.35210000000001</v>
      </c>
      <c r="FM42" s="164">
        <v>69.843299999999999</v>
      </c>
      <c r="FN42" s="164">
        <v>69.135499999999993</v>
      </c>
      <c r="FO42" s="164">
        <v>0</v>
      </c>
      <c r="FP42" s="164">
        <v>-83.016499999999994</v>
      </c>
      <c r="FQ42" s="164">
        <v>0</v>
      </c>
      <c r="FR42" s="164">
        <v>0</v>
      </c>
      <c r="FS42" s="164">
        <v>13.777699999999999</v>
      </c>
      <c r="FT42" s="164">
        <v>0</v>
      </c>
      <c r="FU42" s="164">
        <v>0</v>
      </c>
      <c r="FV42" s="164">
        <v>10.59</v>
      </c>
      <c r="FW42" s="164">
        <v>-59.384</v>
      </c>
      <c r="FX42" s="164">
        <v>10.4276</v>
      </c>
      <c r="FY42" s="164">
        <v>-14.507</v>
      </c>
      <c r="FZ42" s="164">
        <v>1.3420000000000001</v>
      </c>
      <c r="GA42" s="164">
        <v>11.575100000000001</v>
      </c>
      <c r="GB42" s="164">
        <v>14.82</v>
      </c>
      <c r="GC42" s="164">
        <v>85.394099999999995</v>
      </c>
      <c r="GD42" s="164">
        <v>101.20740000000001</v>
      </c>
      <c r="GE42" s="164">
        <v>15.19</v>
      </c>
      <c r="GF42" s="164">
        <v>85.148499999999999</v>
      </c>
      <c r="GG42" s="164">
        <v>29.2</v>
      </c>
      <c r="GH42" s="164">
        <v>-11.2499</v>
      </c>
      <c r="GI42" s="164">
        <v>0</v>
      </c>
      <c r="GJ42" s="164">
        <v>-8.1628000000000007</v>
      </c>
      <c r="GK42" s="164">
        <v>2.1057000000000001</v>
      </c>
      <c r="GL42" s="164">
        <v>0</v>
      </c>
      <c r="GM42" s="164">
        <v>0</v>
      </c>
      <c r="GN42" s="164">
        <v>-17.712</v>
      </c>
      <c r="GO42" s="164">
        <v>-26.052499999999998</v>
      </c>
      <c r="GP42" s="164">
        <v>27.3184</v>
      </c>
      <c r="GQ42" s="164">
        <v>40.167299999999997</v>
      </c>
      <c r="GR42" s="164">
        <v>102.27119999999999</v>
      </c>
      <c r="GS42" s="164">
        <v>69.363900000000001</v>
      </c>
      <c r="GT42" s="164">
        <v>-156.3287</v>
      </c>
      <c r="GU42" s="164">
        <v>-28.6328</v>
      </c>
      <c r="GV42" s="164">
        <v>47.304400000000001</v>
      </c>
      <c r="GW42" s="164">
        <v>8.0371000000000006</v>
      </c>
      <c r="GX42" s="164">
        <v>9.7353000000000005</v>
      </c>
      <c r="GY42" s="164">
        <v>6.3880999999999997</v>
      </c>
      <c r="GZ42" s="164">
        <v>6.1081000000000003</v>
      </c>
      <c r="HA42" s="164">
        <v>11.4572</v>
      </c>
      <c r="HB42" s="164">
        <v>207.57380000000001</v>
      </c>
      <c r="HC42" s="164">
        <v>204.62209999999999</v>
      </c>
      <c r="HD42" s="164">
        <v>192.8</v>
      </c>
      <c r="HE42" s="164">
        <v>-191.84469999999999</v>
      </c>
      <c r="HF42" s="164">
        <v>-356.42320000000001</v>
      </c>
      <c r="HG42" s="164">
        <v>356.68729999999999</v>
      </c>
      <c r="HH42" s="164">
        <v>355.9563</v>
      </c>
      <c r="HI42" s="164">
        <v>-194.2518</v>
      </c>
      <c r="HJ42" s="164">
        <v>-196.43610000000001</v>
      </c>
      <c r="HK42" s="164">
        <v>-51.973799999999997</v>
      </c>
      <c r="HL42" s="164">
        <v>-40.831299999999999</v>
      </c>
      <c r="HM42" s="164">
        <v>79.884699999999995</v>
      </c>
      <c r="HN42" s="164">
        <v>77.335800000000006</v>
      </c>
      <c r="HO42" s="164">
        <v>0</v>
      </c>
      <c r="HP42" s="164">
        <v>0</v>
      </c>
      <c r="HQ42" s="164">
        <v>38.6203</v>
      </c>
      <c r="HR42" s="164">
        <v>37.807299999999998</v>
      </c>
      <c r="HS42" s="164">
        <v>-39.250300000000003</v>
      </c>
      <c r="HT42" s="164">
        <v>-40.926900000000003</v>
      </c>
      <c r="HU42" s="164">
        <v>154.32</v>
      </c>
      <c r="HV42" s="164">
        <v>153.77000000000001</v>
      </c>
      <c r="HW42" s="164">
        <v>57.3</v>
      </c>
      <c r="HX42" s="164">
        <v>57.1</v>
      </c>
      <c r="HY42" s="164">
        <v>22.006699999999999</v>
      </c>
      <c r="HZ42" s="164">
        <v>26</v>
      </c>
      <c r="IA42" s="164">
        <v>-366.11090000000002</v>
      </c>
      <c r="IB42" s="164">
        <v>93.368200000000002</v>
      </c>
      <c r="IC42" s="164">
        <v>93.138099999999994</v>
      </c>
      <c r="ID42" s="164">
        <v>17.399999999999999</v>
      </c>
      <c r="IE42" s="164">
        <v>25.1</v>
      </c>
      <c r="IF42" s="164">
        <v>-39.5</v>
      </c>
      <c r="IG42" s="164">
        <v>-39.6</v>
      </c>
      <c r="IH42" s="164">
        <v>1.4643999999999999</v>
      </c>
      <c r="II42" s="164">
        <v>1.2154</v>
      </c>
      <c r="IJ42" s="164">
        <v>-350.27659999999997</v>
      </c>
      <c r="IK42" s="164">
        <v>-15.4833</v>
      </c>
      <c r="IL42" s="164">
        <v>404.60890000000001</v>
      </c>
      <c r="IM42" s="164">
        <v>278.89609999999999</v>
      </c>
      <c r="IN42" s="164">
        <v>-50.355699999999999</v>
      </c>
      <c r="IO42" s="164">
        <v>-272.1927</v>
      </c>
      <c r="IP42" s="164">
        <v>270.32130000000001</v>
      </c>
      <c r="IQ42" s="164">
        <v>-263.3811</v>
      </c>
      <c r="IR42" s="164">
        <v>-102.7174</v>
      </c>
      <c r="IS42" s="164">
        <v>-271.9169</v>
      </c>
      <c r="IT42" s="164">
        <v>0</v>
      </c>
      <c r="IU42" s="164">
        <v>0</v>
      </c>
      <c r="IV42" s="164">
        <v>267.62889999999999</v>
      </c>
      <c r="IW42" s="164">
        <v>-393.91120000000001</v>
      </c>
      <c r="IX42" s="164">
        <v>102.1875</v>
      </c>
      <c r="IY42" s="164">
        <v>-289.56950000000001</v>
      </c>
      <c r="IZ42" s="164">
        <v>290.79860000000002</v>
      </c>
      <c r="JA42" s="164">
        <v>-6.4862000000000002</v>
      </c>
      <c r="JB42" s="165"/>
      <c r="JC42" s="164">
        <v>28</v>
      </c>
      <c r="JD42" s="164">
        <v>0</v>
      </c>
      <c r="JE42" s="164">
        <v>0</v>
      </c>
      <c r="JF42" s="164">
        <v>-27.04</v>
      </c>
      <c r="JG42" s="164">
        <v>7.36</v>
      </c>
      <c r="JH42" s="165"/>
      <c r="JI42" s="164">
        <v>-8.1437000000000008</v>
      </c>
      <c r="JJ42" s="164">
        <v>-37.0901</v>
      </c>
      <c r="JK42" s="164">
        <v>-12.596299999999999</v>
      </c>
      <c r="JL42" s="164">
        <v>34</v>
      </c>
      <c r="JM42" s="164">
        <v>48.58</v>
      </c>
      <c r="JN42" s="164">
        <v>48.835000000000001</v>
      </c>
      <c r="JO42" s="164">
        <v>10.4183</v>
      </c>
      <c r="JP42" s="164">
        <v>12.3483</v>
      </c>
      <c r="JQ42" s="164">
        <v>51.926400000000001</v>
      </c>
      <c r="JR42" s="164">
        <v>51.35</v>
      </c>
      <c r="JS42" s="164">
        <v>52.066499999999998</v>
      </c>
      <c r="JT42" s="165"/>
      <c r="JU42" s="164">
        <v>-26.4</v>
      </c>
      <c r="JV42" s="164">
        <v>17.6008</v>
      </c>
      <c r="JW42" s="164">
        <v>8.3699999999999992</v>
      </c>
      <c r="JX42" s="165"/>
      <c r="JY42" s="164">
        <v>-34.1021</v>
      </c>
      <c r="JZ42" s="164">
        <v>75.077100000000002</v>
      </c>
      <c r="KA42" s="164">
        <v>52.5441</v>
      </c>
      <c r="KB42" s="164">
        <v>-33.008800000000001</v>
      </c>
      <c r="KC42" s="164">
        <v>-74.153499999999994</v>
      </c>
      <c r="KD42" s="164">
        <v>39.498399999999997</v>
      </c>
      <c r="KE42" s="164">
        <v>33.183399999999999</v>
      </c>
      <c r="KF42" s="164">
        <v>17.600000000000001</v>
      </c>
      <c r="KG42" s="164">
        <v>-18.3</v>
      </c>
      <c r="KH42" s="164">
        <v>0</v>
      </c>
      <c r="KI42" s="164">
        <v>178.91470000000001</v>
      </c>
    </row>
    <row r="43" spans="1:295" ht="18" customHeight="1" x14ac:dyDescent="0.3">
      <c r="A43" s="161" t="s">
        <v>70</v>
      </c>
      <c r="B43" s="161" t="s">
        <v>837</v>
      </c>
      <c r="C43" s="164">
        <v>0</v>
      </c>
      <c r="D43" s="164">
        <v>21.8001</v>
      </c>
      <c r="E43" s="164">
        <v>-43.515000000000001</v>
      </c>
      <c r="F43" s="164">
        <v>-33.174500000000002</v>
      </c>
      <c r="G43" s="164">
        <v>35.982500000000002</v>
      </c>
      <c r="H43" s="164">
        <v>0</v>
      </c>
      <c r="I43" s="164">
        <v>71.630099999999999</v>
      </c>
      <c r="J43" s="164">
        <v>-124.9383</v>
      </c>
      <c r="K43" s="164">
        <v>61.210599999999999</v>
      </c>
      <c r="L43" s="164">
        <v>30.7851</v>
      </c>
      <c r="M43" s="164">
        <v>30.374500000000001</v>
      </c>
      <c r="N43" s="164">
        <v>-26.64</v>
      </c>
      <c r="O43" s="164">
        <v>-31.457000000000001</v>
      </c>
      <c r="P43" s="164">
        <v>24.2</v>
      </c>
      <c r="Q43" s="164">
        <v>11.592000000000001</v>
      </c>
      <c r="R43" s="164">
        <v>-24.2</v>
      </c>
      <c r="S43" s="164">
        <v>13.176299999999999</v>
      </c>
      <c r="T43" s="164">
        <v>256.00279999999998</v>
      </c>
      <c r="U43" s="164">
        <v>9.9946999999999999</v>
      </c>
      <c r="V43" s="164">
        <v>9.7032000000000007</v>
      </c>
      <c r="W43" s="164">
        <v>16.425599999999999</v>
      </c>
      <c r="X43" s="164">
        <v>0</v>
      </c>
      <c r="Y43" s="164">
        <v>11.804</v>
      </c>
      <c r="Z43" s="164">
        <v>7.7469000000000001</v>
      </c>
      <c r="AA43" s="165"/>
      <c r="AB43" s="165"/>
      <c r="AC43" s="164">
        <v>-70.78</v>
      </c>
      <c r="AD43" s="164">
        <v>-70.680000000000007</v>
      </c>
      <c r="AE43" s="165"/>
      <c r="AF43" s="164">
        <v>24.42</v>
      </c>
      <c r="AG43" s="164">
        <v>28.6</v>
      </c>
      <c r="AH43" s="164">
        <v>8.4499999999999993</v>
      </c>
      <c r="AI43" s="164">
        <v>0.183</v>
      </c>
      <c r="AJ43" s="164">
        <v>-59.18</v>
      </c>
      <c r="AK43" s="164">
        <v>-59.56</v>
      </c>
      <c r="AL43" s="164">
        <v>-74.290000000000006</v>
      </c>
      <c r="AM43" s="164">
        <v>60.89</v>
      </c>
      <c r="AN43" s="164">
        <v>60.08</v>
      </c>
      <c r="AO43" s="164">
        <v>18.039000000000001</v>
      </c>
      <c r="AP43" s="164">
        <v>-3.6179999999999999</v>
      </c>
      <c r="AQ43" s="164">
        <v>0</v>
      </c>
      <c r="AR43" s="164">
        <v>0</v>
      </c>
      <c r="AS43" s="164">
        <v>0</v>
      </c>
      <c r="AT43" s="164">
        <v>-43.804600000000001</v>
      </c>
      <c r="AU43" s="164">
        <v>-41.6509</v>
      </c>
      <c r="AV43" s="164">
        <v>19.657800000000002</v>
      </c>
      <c r="AW43" s="164">
        <v>25.665199999999999</v>
      </c>
      <c r="AX43" s="164">
        <v>0</v>
      </c>
      <c r="AY43" s="164">
        <v>83.858500000000006</v>
      </c>
      <c r="AZ43" s="164">
        <v>-1.5704</v>
      </c>
      <c r="BA43" s="164">
        <v>-1.5598000000000001</v>
      </c>
      <c r="BB43" s="164">
        <v>-381.18040000000002</v>
      </c>
      <c r="BC43" s="164">
        <v>8.0045000000000002</v>
      </c>
      <c r="BD43" s="164">
        <v>-4</v>
      </c>
      <c r="BE43" s="164">
        <v>-3.9</v>
      </c>
      <c r="BF43" s="164">
        <v>50.3048</v>
      </c>
      <c r="BG43" s="164">
        <v>48.682400000000001</v>
      </c>
      <c r="BH43" s="164">
        <v>-6.3493000000000004</v>
      </c>
      <c r="BI43" s="165"/>
      <c r="BJ43" s="164">
        <v>-27.839200000000002</v>
      </c>
      <c r="BK43" s="164">
        <v>6.9931999999999999</v>
      </c>
      <c r="BL43" s="164">
        <v>13.781499999999999</v>
      </c>
      <c r="BM43" s="164">
        <v>9.1777999999999995</v>
      </c>
      <c r="BN43" s="164">
        <v>426.46550000000002</v>
      </c>
      <c r="BO43" s="164">
        <v>148.13679999999999</v>
      </c>
      <c r="BP43" s="164">
        <v>147.83160000000001</v>
      </c>
      <c r="BQ43" s="164">
        <v>-477.61430000000001</v>
      </c>
      <c r="BR43" s="164">
        <v>506.7208</v>
      </c>
      <c r="BS43" s="165"/>
      <c r="BT43" s="164">
        <v>-130.16</v>
      </c>
      <c r="BU43" s="164">
        <v>0</v>
      </c>
      <c r="BV43" s="164">
        <v>0</v>
      </c>
      <c r="BW43" s="164">
        <v>26.21</v>
      </c>
      <c r="BX43" s="164">
        <v>25.73</v>
      </c>
      <c r="BY43" s="164">
        <v>68.33</v>
      </c>
      <c r="BZ43" s="164">
        <v>79.06</v>
      </c>
      <c r="CA43" s="164">
        <v>-80.905900000000003</v>
      </c>
      <c r="CB43" s="164">
        <v>-80.370099999999994</v>
      </c>
      <c r="CC43" s="164">
        <v>145.76820000000001</v>
      </c>
      <c r="CD43" s="164">
        <v>146.00569999999999</v>
      </c>
      <c r="CE43" s="164">
        <v>9.8416999999999994</v>
      </c>
      <c r="CF43" s="164">
        <v>-119.6922</v>
      </c>
      <c r="CG43" s="164">
        <v>-120.565</v>
      </c>
      <c r="CH43" s="164">
        <v>7.9028999999999998</v>
      </c>
      <c r="CI43" s="164">
        <v>-82.095799999999997</v>
      </c>
      <c r="CJ43" s="164">
        <v>0</v>
      </c>
      <c r="CK43" s="164">
        <v>0</v>
      </c>
      <c r="CL43" s="164">
        <v>49.1</v>
      </c>
      <c r="CM43" s="164">
        <v>165</v>
      </c>
      <c r="CN43" s="164">
        <v>-17.350000000000001</v>
      </c>
      <c r="CO43" s="164">
        <v>26.043399999999998</v>
      </c>
      <c r="CP43" s="164">
        <v>26.000800000000002</v>
      </c>
      <c r="CQ43" s="164">
        <v>26.5212</v>
      </c>
      <c r="CR43" s="164">
        <v>25.163900000000002</v>
      </c>
      <c r="CS43" s="164">
        <v>25.907800000000002</v>
      </c>
      <c r="CT43" s="164">
        <v>14.867100000000001</v>
      </c>
      <c r="CU43" s="164">
        <v>-94.245699999999999</v>
      </c>
      <c r="CV43" s="164">
        <v>21.414100000000001</v>
      </c>
      <c r="CW43" s="164">
        <v>15.050800000000001</v>
      </c>
      <c r="CX43" s="164">
        <v>68.900000000000006</v>
      </c>
      <c r="CY43" s="164">
        <v>79.12</v>
      </c>
      <c r="CZ43" s="164">
        <v>57.8979</v>
      </c>
      <c r="DA43" s="164">
        <v>54.789700000000003</v>
      </c>
      <c r="DB43" s="164">
        <v>-36.26</v>
      </c>
      <c r="DC43" s="164">
        <v>0</v>
      </c>
      <c r="DD43" s="164">
        <v>82.075599999999994</v>
      </c>
      <c r="DE43" s="164">
        <v>82.122799999999998</v>
      </c>
      <c r="DF43" s="164">
        <v>-126.7861</v>
      </c>
      <c r="DG43" s="164">
        <v>1E-4</v>
      </c>
      <c r="DH43" s="164">
        <v>-21.717500000000001</v>
      </c>
      <c r="DI43" s="164">
        <v>-122.5</v>
      </c>
      <c r="DJ43" s="164">
        <v>-124.9</v>
      </c>
      <c r="DK43" s="164">
        <v>29.891100000000002</v>
      </c>
      <c r="DL43" s="164">
        <v>0</v>
      </c>
      <c r="DM43" s="164">
        <v>77.975899999999996</v>
      </c>
      <c r="DN43" s="164">
        <v>0</v>
      </c>
      <c r="DO43" s="164">
        <v>0</v>
      </c>
      <c r="DP43" s="164">
        <v>-12.21</v>
      </c>
      <c r="DQ43" s="164">
        <v>63.3825</v>
      </c>
      <c r="DR43" s="164">
        <v>126.5722</v>
      </c>
      <c r="DS43" s="164">
        <v>-16.43</v>
      </c>
      <c r="DT43" s="164">
        <v>-16.489999999999998</v>
      </c>
      <c r="DU43" s="164">
        <v>100.6</v>
      </c>
      <c r="DV43" s="164">
        <v>71.5</v>
      </c>
      <c r="DW43" s="164">
        <v>126.98180000000001</v>
      </c>
      <c r="DX43" s="164">
        <v>122.36360000000001</v>
      </c>
      <c r="DY43" s="164">
        <v>-62.474400000000003</v>
      </c>
      <c r="DZ43" s="164">
        <v>-60.854500000000002</v>
      </c>
      <c r="EA43" s="164">
        <v>284.35820000000001</v>
      </c>
      <c r="EB43" s="164">
        <v>236.1643</v>
      </c>
      <c r="EC43" s="164">
        <v>222.57259999999999</v>
      </c>
      <c r="ED43" s="164">
        <v>0</v>
      </c>
      <c r="EE43" s="164">
        <v>29.143000000000001</v>
      </c>
      <c r="EF43" s="164">
        <v>12.6814</v>
      </c>
      <c r="EG43" s="164">
        <v>-23.683</v>
      </c>
      <c r="EH43" s="164">
        <v>488.75720000000001</v>
      </c>
      <c r="EI43" s="164">
        <v>49.859299999999998</v>
      </c>
      <c r="EJ43" s="165"/>
      <c r="EK43" s="164">
        <v>-20.4482</v>
      </c>
      <c r="EL43" s="164">
        <v>-18.5121</v>
      </c>
      <c r="EM43" s="164">
        <v>50.070700000000002</v>
      </c>
      <c r="EN43" s="164">
        <v>-51.129600000000003</v>
      </c>
      <c r="EO43" s="164">
        <v>-47.607100000000003</v>
      </c>
      <c r="EP43" s="164">
        <v>44.591999999999999</v>
      </c>
      <c r="EQ43" s="164">
        <v>-34.291699999999999</v>
      </c>
      <c r="ER43" s="164">
        <v>-35.041899999999998</v>
      </c>
      <c r="ES43" s="164">
        <v>24.080500000000001</v>
      </c>
      <c r="ET43" s="164">
        <v>0</v>
      </c>
      <c r="EU43" s="164">
        <v>0</v>
      </c>
      <c r="EV43" s="164">
        <v>0</v>
      </c>
      <c r="EW43" s="164">
        <v>11.9846</v>
      </c>
      <c r="EX43" s="164">
        <v>-147.8537</v>
      </c>
      <c r="EY43" s="164">
        <v>-34.990900000000003</v>
      </c>
      <c r="EZ43" s="164">
        <v>-34.293799999999997</v>
      </c>
      <c r="FA43" s="164">
        <v>4.7599</v>
      </c>
      <c r="FB43" s="164">
        <v>-9.8079000000000001</v>
      </c>
      <c r="FC43" s="164">
        <v>-22.155100000000001</v>
      </c>
      <c r="FD43" s="164">
        <v>22.948499999999999</v>
      </c>
      <c r="FE43" s="164">
        <v>0</v>
      </c>
      <c r="FF43" s="164">
        <v>0</v>
      </c>
      <c r="FG43" s="164">
        <v>38.610700000000001</v>
      </c>
      <c r="FH43" s="164">
        <v>38.9651</v>
      </c>
      <c r="FI43" s="164">
        <v>37.684800000000003</v>
      </c>
      <c r="FJ43" s="164">
        <v>81.718699999999998</v>
      </c>
      <c r="FK43" s="164">
        <v>81.048900000000003</v>
      </c>
      <c r="FL43" s="164">
        <v>-152.05029999999999</v>
      </c>
      <c r="FM43" s="164">
        <v>63.563899999999997</v>
      </c>
      <c r="FN43" s="164">
        <v>63.058999999999997</v>
      </c>
      <c r="FO43" s="164">
        <v>0</v>
      </c>
      <c r="FP43" s="164">
        <v>-86.304000000000002</v>
      </c>
      <c r="FQ43" s="164">
        <v>0</v>
      </c>
      <c r="FR43" s="164">
        <v>0</v>
      </c>
      <c r="FS43" s="164">
        <v>13.777699999999999</v>
      </c>
      <c r="FT43" s="164">
        <v>0</v>
      </c>
      <c r="FU43" s="164">
        <v>0</v>
      </c>
      <c r="FV43" s="164">
        <v>8.89</v>
      </c>
      <c r="FW43" s="164">
        <v>-60.216200000000001</v>
      </c>
      <c r="FX43" s="164">
        <v>10.6815</v>
      </c>
      <c r="FY43" s="164">
        <v>-14.199</v>
      </c>
      <c r="FZ43" s="164">
        <v>3.331</v>
      </c>
      <c r="GA43" s="164">
        <v>11.293799999999999</v>
      </c>
      <c r="GB43" s="164">
        <v>14.15</v>
      </c>
      <c r="GC43" s="164">
        <v>88.728200000000001</v>
      </c>
      <c r="GD43" s="164">
        <v>105.0534</v>
      </c>
      <c r="GE43" s="164">
        <v>14.7</v>
      </c>
      <c r="GF43" s="164">
        <v>84.618099999999998</v>
      </c>
      <c r="GG43" s="164">
        <v>27.7</v>
      </c>
      <c r="GH43" s="164">
        <v>-9.9855999999999998</v>
      </c>
      <c r="GI43" s="164">
        <v>0</v>
      </c>
      <c r="GJ43" s="164">
        <v>-8.0581999999999994</v>
      </c>
      <c r="GK43" s="164">
        <v>2.2911999999999999</v>
      </c>
      <c r="GL43" s="164">
        <v>0</v>
      </c>
      <c r="GM43" s="164">
        <v>0</v>
      </c>
      <c r="GN43" s="164">
        <v>-17.222100000000001</v>
      </c>
      <c r="GO43" s="164">
        <v>-26.077400000000001</v>
      </c>
      <c r="GP43" s="164">
        <v>27.230499999999999</v>
      </c>
      <c r="GQ43" s="164">
        <v>40.167299999999997</v>
      </c>
      <c r="GR43" s="164">
        <v>101.7687</v>
      </c>
      <c r="GS43" s="164">
        <v>68.9816</v>
      </c>
      <c r="GT43" s="164">
        <v>-156.893</v>
      </c>
      <c r="GU43" s="164">
        <v>-28.0243</v>
      </c>
      <c r="GV43" s="164">
        <v>45.7973</v>
      </c>
      <c r="GW43" s="164">
        <v>9.0931999999999995</v>
      </c>
      <c r="GX43" s="164">
        <v>0</v>
      </c>
      <c r="GY43" s="164">
        <v>6.5736999999999997</v>
      </c>
      <c r="GZ43" s="164">
        <v>6.1820000000000004</v>
      </c>
      <c r="HA43" s="164">
        <v>0</v>
      </c>
      <c r="HB43" s="164">
        <v>223.22659999999999</v>
      </c>
      <c r="HC43" s="164">
        <v>221.75630000000001</v>
      </c>
      <c r="HD43" s="164">
        <v>194</v>
      </c>
      <c r="HE43" s="164">
        <v>-193.3931</v>
      </c>
      <c r="HF43" s="164">
        <v>-360.69069999999999</v>
      </c>
      <c r="HG43" s="164">
        <v>368.38990000000001</v>
      </c>
      <c r="HH43" s="164">
        <v>364.3596</v>
      </c>
      <c r="HI43" s="164">
        <v>-208.3681</v>
      </c>
      <c r="HJ43" s="164">
        <v>-209.2055</v>
      </c>
      <c r="HK43" s="164">
        <v>-47.248800000000003</v>
      </c>
      <c r="HL43" s="164">
        <v>-35.679200000000002</v>
      </c>
      <c r="HM43" s="164">
        <v>78.980400000000003</v>
      </c>
      <c r="HN43" s="164">
        <v>80.546099999999996</v>
      </c>
      <c r="HO43" s="164">
        <v>0</v>
      </c>
      <c r="HP43" s="164">
        <v>0</v>
      </c>
      <c r="HQ43" s="164">
        <v>42.806100000000001</v>
      </c>
      <c r="HR43" s="164">
        <v>42.059100000000001</v>
      </c>
      <c r="HS43" s="164">
        <v>-46.993299999999998</v>
      </c>
      <c r="HT43" s="164">
        <v>-47.706499999999998</v>
      </c>
      <c r="HU43" s="164">
        <v>160.58000000000001</v>
      </c>
      <c r="HV43" s="164">
        <v>158.02000000000001</v>
      </c>
      <c r="HW43" s="164">
        <v>61.9</v>
      </c>
      <c r="HX43" s="164">
        <v>61</v>
      </c>
      <c r="HY43" s="164">
        <v>21.966100000000001</v>
      </c>
      <c r="HZ43" s="164">
        <v>34.32</v>
      </c>
      <c r="IA43" s="164">
        <v>-370.04300000000001</v>
      </c>
      <c r="IB43" s="164">
        <v>94.296899999999994</v>
      </c>
      <c r="IC43" s="164">
        <v>94.065700000000007</v>
      </c>
      <c r="ID43" s="164">
        <v>17.3</v>
      </c>
      <c r="IE43" s="164">
        <v>30.3</v>
      </c>
      <c r="IF43" s="164">
        <v>-41.3</v>
      </c>
      <c r="IG43" s="164">
        <v>-41.3</v>
      </c>
      <c r="IH43" s="164">
        <v>0</v>
      </c>
      <c r="II43" s="164">
        <v>0</v>
      </c>
      <c r="IJ43" s="164">
        <v>-358.49160000000001</v>
      </c>
      <c r="IK43" s="164">
        <v>-58.521500000000003</v>
      </c>
      <c r="IL43" s="164">
        <v>434.75380000000001</v>
      </c>
      <c r="IM43" s="164">
        <v>302.03190000000001</v>
      </c>
      <c r="IN43" s="164">
        <v>-61.671599999999998</v>
      </c>
      <c r="IO43" s="164">
        <v>-295.83569999999997</v>
      </c>
      <c r="IP43" s="164">
        <v>297.33510000000001</v>
      </c>
      <c r="IQ43" s="164">
        <v>-291.2165</v>
      </c>
      <c r="IR43" s="164">
        <v>-114.8289</v>
      </c>
      <c r="IS43" s="164">
        <v>-291.49200000000002</v>
      </c>
      <c r="IT43" s="164">
        <v>0</v>
      </c>
      <c r="IU43" s="164">
        <v>0</v>
      </c>
      <c r="IV43" s="164">
        <v>288.05560000000003</v>
      </c>
      <c r="IW43" s="164">
        <v>-424.66640000000001</v>
      </c>
      <c r="IX43" s="164">
        <v>112.72799999999999</v>
      </c>
      <c r="IY43" s="164">
        <v>-314.21789999999999</v>
      </c>
      <c r="IZ43" s="164">
        <v>312.15280000000001</v>
      </c>
      <c r="JA43" s="164">
        <v>-6.1154000000000002</v>
      </c>
      <c r="JB43" s="165"/>
      <c r="JC43" s="164">
        <v>28.72</v>
      </c>
      <c r="JD43" s="164">
        <v>5.4340000000000002</v>
      </c>
      <c r="JE43" s="164">
        <v>5.3940000000000001</v>
      </c>
      <c r="JF43" s="164">
        <v>-28.72</v>
      </c>
      <c r="JG43" s="164">
        <v>8.32</v>
      </c>
      <c r="JH43" s="165"/>
      <c r="JI43" s="164">
        <v>-8.6716999999999995</v>
      </c>
      <c r="JJ43" s="164">
        <v>-37.999499999999998</v>
      </c>
      <c r="JK43" s="164">
        <v>-10.7805</v>
      </c>
      <c r="JL43" s="164">
        <v>33</v>
      </c>
      <c r="JM43" s="164">
        <v>47.746000000000002</v>
      </c>
      <c r="JN43" s="164">
        <v>47.66</v>
      </c>
      <c r="JO43" s="164">
        <v>10.353300000000001</v>
      </c>
      <c r="JP43" s="164">
        <v>12.4337</v>
      </c>
      <c r="JQ43" s="164">
        <v>50.656300000000002</v>
      </c>
      <c r="JR43" s="164">
        <v>51.1083</v>
      </c>
      <c r="JS43" s="164">
        <v>51.052599999999998</v>
      </c>
      <c r="JT43" s="165"/>
      <c r="JU43" s="164">
        <v>-30.2</v>
      </c>
      <c r="JV43" s="164">
        <v>16.9619</v>
      </c>
      <c r="JW43" s="164">
        <v>8.9600000000000009</v>
      </c>
      <c r="JX43" s="165"/>
      <c r="JY43" s="164">
        <v>-29.214700000000001</v>
      </c>
      <c r="JZ43" s="164">
        <v>72.338399999999993</v>
      </c>
      <c r="KA43" s="164">
        <v>46.820500000000003</v>
      </c>
      <c r="KB43" s="164">
        <v>-29.011399999999998</v>
      </c>
      <c r="KC43" s="164">
        <v>-71.593999999999994</v>
      </c>
      <c r="KD43" s="164">
        <v>34.107300000000002</v>
      </c>
      <c r="KE43" s="164">
        <v>36.094299999999997</v>
      </c>
      <c r="KF43" s="164">
        <v>22.6</v>
      </c>
      <c r="KG43" s="164">
        <v>-22.2</v>
      </c>
      <c r="KH43" s="164">
        <v>0</v>
      </c>
      <c r="KI43" s="164">
        <v>177.46559999999999</v>
      </c>
    </row>
    <row r="44" spans="1:295" ht="18" customHeight="1" x14ac:dyDescent="0.3">
      <c r="A44" s="161" t="s">
        <v>70</v>
      </c>
      <c r="B44" s="161" t="s">
        <v>838</v>
      </c>
      <c r="C44" s="164">
        <v>0</v>
      </c>
      <c r="D44" s="164">
        <v>0</v>
      </c>
      <c r="E44" s="164">
        <v>0</v>
      </c>
      <c r="F44" s="164">
        <v>-33.623800000000003</v>
      </c>
      <c r="G44" s="164">
        <v>35.2226</v>
      </c>
      <c r="H44" s="164">
        <v>0</v>
      </c>
      <c r="I44" s="164">
        <v>69.903000000000006</v>
      </c>
      <c r="J44" s="164">
        <v>-123.2514</v>
      </c>
      <c r="K44" s="164">
        <v>56.488599999999998</v>
      </c>
      <c r="L44" s="164">
        <v>28.719100000000001</v>
      </c>
      <c r="M44" s="164">
        <v>28.5671</v>
      </c>
      <c r="N44" s="164">
        <v>-24.42</v>
      </c>
      <c r="O44" s="164">
        <v>-34.082000000000001</v>
      </c>
      <c r="P44" s="164">
        <v>30.8</v>
      </c>
      <c r="Q44" s="164">
        <v>14.076000000000001</v>
      </c>
      <c r="R44" s="164">
        <v>-30.8</v>
      </c>
      <c r="S44" s="164">
        <v>12.8865</v>
      </c>
      <c r="T44" s="164">
        <v>250.75700000000001</v>
      </c>
      <c r="U44" s="164">
        <v>6.1631999999999998</v>
      </c>
      <c r="V44" s="164">
        <v>6.1509</v>
      </c>
      <c r="W44" s="164">
        <v>10.2157</v>
      </c>
      <c r="X44" s="164">
        <v>0</v>
      </c>
      <c r="Y44" s="164">
        <v>3.0699000000000001</v>
      </c>
      <c r="Z44" s="164">
        <v>2.6597</v>
      </c>
      <c r="AA44" s="165"/>
      <c r="AB44" s="165"/>
      <c r="AC44" s="164">
        <v>-71.73</v>
      </c>
      <c r="AD44" s="164">
        <v>-71.41</v>
      </c>
      <c r="AE44" s="165"/>
      <c r="AF44" s="164">
        <v>24.42</v>
      </c>
      <c r="AG44" s="164">
        <v>37.4</v>
      </c>
      <c r="AH44" s="164">
        <v>9.6560000000000006</v>
      </c>
      <c r="AI44" s="164">
        <v>0.19500000000000001</v>
      </c>
      <c r="AJ44" s="164">
        <v>-55.88</v>
      </c>
      <c r="AK44" s="164">
        <v>-55.92</v>
      </c>
      <c r="AL44" s="164">
        <v>-84.36</v>
      </c>
      <c r="AM44" s="164">
        <v>56.81</v>
      </c>
      <c r="AN44" s="164">
        <v>57.02</v>
      </c>
      <c r="AO44" s="164">
        <v>18.863800000000001</v>
      </c>
      <c r="AP44" s="164">
        <v>-4.7061000000000002</v>
      </c>
      <c r="AQ44" s="164">
        <v>0</v>
      </c>
      <c r="AR44" s="164">
        <v>0</v>
      </c>
      <c r="AS44" s="164">
        <v>0</v>
      </c>
      <c r="AT44" s="164">
        <v>-37.240600000000001</v>
      </c>
      <c r="AU44" s="164">
        <v>-37.396799999999999</v>
      </c>
      <c r="AV44" s="164">
        <v>7.0012999999999996</v>
      </c>
      <c r="AW44" s="164">
        <v>6.4039999999999999</v>
      </c>
      <c r="AX44" s="164">
        <v>0</v>
      </c>
      <c r="AY44" s="164">
        <v>86.671599999999998</v>
      </c>
      <c r="AZ44" s="164">
        <v>-4.1875999999999998</v>
      </c>
      <c r="BA44" s="164">
        <v>-22.444400000000002</v>
      </c>
      <c r="BB44" s="164">
        <v>-355.8383</v>
      </c>
      <c r="BC44" s="164">
        <v>7.2530000000000001</v>
      </c>
      <c r="BD44" s="164">
        <v>-3.6</v>
      </c>
      <c r="BE44" s="164">
        <v>-3.7</v>
      </c>
      <c r="BF44" s="164">
        <v>42.7836</v>
      </c>
      <c r="BG44" s="164">
        <v>41.948799999999999</v>
      </c>
      <c r="BH44" s="164">
        <v>-6.1459999999999999</v>
      </c>
      <c r="BI44" s="165"/>
      <c r="BJ44" s="164">
        <v>-22.089500000000001</v>
      </c>
      <c r="BK44" s="164">
        <v>5.7754000000000003</v>
      </c>
      <c r="BL44" s="164">
        <v>13.0557</v>
      </c>
      <c r="BM44" s="164">
        <v>8.7589000000000006</v>
      </c>
      <c r="BN44" s="164">
        <v>396.86259999999999</v>
      </c>
      <c r="BO44" s="164">
        <v>139.5916</v>
      </c>
      <c r="BP44" s="164">
        <v>139.71369999999999</v>
      </c>
      <c r="BQ44" s="164">
        <v>-440.99939999999998</v>
      </c>
      <c r="BR44" s="164">
        <v>480.28019999999998</v>
      </c>
      <c r="BS44" s="165"/>
      <c r="BT44" s="164">
        <v>-112.128</v>
      </c>
      <c r="BU44" s="164">
        <v>0</v>
      </c>
      <c r="BV44" s="164">
        <v>96.043199999999999</v>
      </c>
      <c r="BW44" s="164">
        <v>26.44</v>
      </c>
      <c r="BX44" s="164">
        <v>26.15</v>
      </c>
      <c r="BY44" s="164">
        <v>0</v>
      </c>
      <c r="BZ44" s="164">
        <v>78.03</v>
      </c>
      <c r="CA44" s="164">
        <v>-73.002399999999994</v>
      </c>
      <c r="CB44" s="164">
        <v>-72.6006</v>
      </c>
      <c r="CC44" s="164">
        <v>139.4444</v>
      </c>
      <c r="CD44" s="164">
        <v>139.09549999999999</v>
      </c>
      <c r="CE44" s="164">
        <v>10.303599999999999</v>
      </c>
      <c r="CF44" s="164">
        <v>-129.94759999999999</v>
      </c>
      <c r="CG44" s="164">
        <v>-129.9983</v>
      </c>
      <c r="CH44" s="164">
        <v>2.8837999999999999</v>
      </c>
      <c r="CI44" s="164">
        <v>-82.343699999999998</v>
      </c>
      <c r="CJ44" s="164">
        <v>0</v>
      </c>
      <c r="CK44" s="164">
        <v>0</v>
      </c>
      <c r="CL44" s="164">
        <v>49.2</v>
      </c>
      <c r="CM44" s="164">
        <v>163.5</v>
      </c>
      <c r="CN44" s="164">
        <v>-17.03</v>
      </c>
      <c r="CO44" s="164">
        <v>20.866</v>
      </c>
      <c r="CP44" s="164">
        <v>20.953600000000002</v>
      </c>
      <c r="CQ44" s="164">
        <v>21.464300000000001</v>
      </c>
      <c r="CR44" s="164">
        <v>11.8751</v>
      </c>
      <c r="CS44" s="164">
        <v>13.024900000000001</v>
      </c>
      <c r="CT44" s="164">
        <v>21.863600000000002</v>
      </c>
      <c r="CU44" s="164">
        <v>-84.347200000000001</v>
      </c>
      <c r="CV44" s="164">
        <v>25.1678</v>
      </c>
      <c r="CW44" s="164">
        <v>17.2667</v>
      </c>
      <c r="CX44" s="164">
        <v>71.22</v>
      </c>
      <c r="CY44" s="164">
        <v>80.41</v>
      </c>
      <c r="CZ44" s="164">
        <v>0</v>
      </c>
      <c r="DA44" s="164">
        <v>0</v>
      </c>
      <c r="DB44" s="164">
        <v>-36.340000000000003</v>
      </c>
      <c r="DC44" s="164">
        <v>0</v>
      </c>
      <c r="DD44" s="164">
        <v>82.300299999999993</v>
      </c>
      <c r="DE44" s="164">
        <v>82.1357</v>
      </c>
      <c r="DF44" s="164">
        <v>-124.3875</v>
      </c>
      <c r="DG44" s="164">
        <v>1E-4</v>
      </c>
      <c r="DH44" s="164">
        <v>-21.9694</v>
      </c>
      <c r="DI44" s="164">
        <v>-120</v>
      </c>
      <c r="DJ44" s="164">
        <v>-120.7</v>
      </c>
      <c r="DK44" s="164">
        <v>29.934999999999999</v>
      </c>
      <c r="DL44" s="164">
        <v>0</v>
      </c>
      <c r="DM44" s="164">
        <v>79.854500000000002</v>
      </c>
      <c r="DN44" s="164">
        <v>101.38549999999999</v>
      </c>
      <c r="DO44" s="164">
        <v>0</v>
      </c>
      <c r="DP44" s="164">
        <v>-12.36</v>
      </c>
      <c r="DQ44" s="164">
        <v>55.8765</v>
      </c>
      <c r="DR44" s="164">
        <v>121.1444</v>
      </c>
      <c r="DS44" s="164">
        <v>-2.5299999999999998</v>
      </c>
      <c r="DT44" s="164">
        <v>-2.37</v>
      </c>
      <c r="DU44" s="164">
        <v>73.41</v>
      </c>
      <c r="DV44" s="164">
        <v>74.03</v>
      </c>
      <c r="DW44" s="164">
        <v>123.0545</v>
      </c>
      <c r="DX44" s="164">
        <v>118.3455</v>
      </c>
      <c r="DY44" s="164">
        <v>-56.355200000000004</v>
      </c>
      <c r="DZ44" s="164">
        <v>-55.5364</v>
      </c>
      <c r="EA44" s="164">
        <v>212.654</v>
      </c>
      <c r="EB44" s="164">
        <v>168.4306</v>
      </c>
      <c r="EC44" s="164">
        <v>164.6377</v>
      </c>
      <c r="ED44" s="164">
        <v>167.65010000000001</v>
      </c>
      <c r="EE44" s="164">
        <v>21.57</v>
      </c>
      <c r="EF44" s="164">
        <v>5.3330000000000002</v>
      </c>
      <c r="EG44" s="164">
        <v>-22.6</v>
      </c>
      <c r="EH44" s="164">
        <v>451.48610000000002</v>
      </c>
      <c r="EI44" s="164">
        <v>76.366</v>
      </c>
      <c r="EJ44" s="165"/>
      <c r="EK44" s="164">
        <v>-7.5309999999999997</v>
      </c>
      <c r="EL44" s="164">
        <v>-5.3758999999999997</v>
      </c>
      <c r="EM44" s="164">
        <v>53.962699999999998</v>
      </c>
      <c r="EN44" s="164">
        <v>-46.181100000000001</v>
      </c>
      <c r="EO44" s="164">
        <v>-42.503599999999999</v>
      </c>
      <c r="EP44" s="164">
        <v>35.375999999999998</v>
      </c>
      <c r="EQ44" s="164">
        <v>-29.4255</v>
      </c>
      <c r="ER44" s="164">
        <v>-30.151800000000001</v>
      </c>
      <c r="ES44" s="164">
        <v>30.658799999999999</v>
      </c>
      <c r="ET44" s="164">
        <v>0</v>
      </c>
      <c r="EU44" s="164">
        <v>0</v>
      </c>
      <c r="EV44" s="164">
        <v>0</v>
      </c>
      <c r="EW44" s="164">
        <v>12.3325</v>
      </c>
      <c r="EX44" s="164">
        <v>-139.5771</v>
      </c>
      <c r="EY44" s="164">
        <v>-35.923699999999997</v>
      </c>
      <c r="EZ44" s="164">
        <v>-35.058100000000003</v>
      </c>
      <c r="FA44" s="164">
        <v>3.4306000000000001</v>
      </c>
      <c r="FB44" s="164">
        <v>-3.4874000000000001</v>
      </c>
      <c r="FC44" s="164">
        <v>-29.823899999999998</v>
      </c>
      <c r="FD44" s="164">
        <v>24.035900000000002</v>
      </c>
      <c r="FE44" s="164">
        <v>0</v>
      </c>
      <c r="FF44" s="164">
        <v>0</v>
      </c>
      <c r="FG44" s="164">
        <v>39.110500000000002</v>
      </c>
      <c r="FH44" s="164">
        <v>39.312399999999997</v>
      </c>
      <c r="FI44" s="164">
        <v>37.715899999999998</v>
      </c>
      <c r="FJ44" s="164">
        <v>74.685500000000005</v>
      </c>
      <c r="FK44" s="164">
        <v>73.680800000000005</v>
      </c>
      <c r="FL44" s="164">
        <v>-151.04560000000001</v>
      </c>
      <c r="FM44" s="164">
        <v>57.448900000000002</v>
      </c>
      <c r="FN44" s="164">
        <v>57.354700000000001</v>
      </c>
      <c r="FO44" s="164">
        <v>0</v>
      </c>
      <c r="FP44" s="164">
        <v>-83.933300000000003</v>
      </c>
      <c r="FQ44" s="164">
        <v>0</v>
      </c>
      <c r="FR44" s="164">
        <v>0</v>
      </c>
      <c r="FS44" s="164">
        <v>13.777699999999999</v>
      </c>
      <c r="FT44" s="164">
        <v>0</v>
      </c>
      <c r="FU44" s="164">
        <v>0</v>
      </c>
      <c r="FV44" s="164">
        <v>8.34</v>
      </c>
      <c r="FW44" s="164">
        <v>-63.927300000000002</v>
      </c>
      <c r="FX44" s="164">
        <v>8.7517999999999994</v>
      </c>
      <c r="FY44" s="164">
        <v>-13.262</v>
      </c>
      <c r="FZ44" s="164">
        <v>0.64500000000000002</v>
      </c>
      <c r="GA44" s="164">
        <v>8.5706000000000007</v>
      </c>
      <c r="GB44" s="164">
        <v>13.23</v>
      </c>
      <c r="GC44" s="164">
        <v>87.262</v>
      </c>
      <c r="GD44" s="164">
        <v>104.2826</v>
      </c>
      <c r="GE44" s="164">
        <v>14.99</v>
      </c>
      <c r="GF44" s="164">
        <v>87.507499999999993</v>
      </c>
      <c r="GG44" s="164">
        <v>26.7</v>
      </c>
      <c r="GH44" s="164">
        <v>-9.3323</v>
      </c>
      <c r="GI44" s="164">
        <v>0</v>
      </c>
      <c r="GJ44" s="164">
        <v>-9.4801000000000002</v>
      </c>
      <c r="GK44" s="164">
        <v>2.6686999999999999</v>
      </c>
      <c r="GL44" s="164">
        <v>0</v>
      </c>
      <c r="GM44" s="164">
        <v>0</v>
      </c>
      <c r="GN44" s="164">
        <v>-17.7073</v>
      </c>
      <c r="GO44" s="164">
        <v>-28.785299999999999</v>
      </c>
      <c r="GP44" s="164">
        <v>27.731300000000001</v>
      </c>
      <c r="GQ44" s="164">
        <v>43.864699999999999</v>
      </c>
      <c r="GR44" s="164">
        <v>101.5651</v>
      </c>
      <c r="GS44" s="164">
        <v>67.581100000000006</v>
      </c>
      <c r="GT44" s="164">
        <v>-154.59909999999999</v>
      </c>
      <c r="GU44" s="164">
        <v>-28.379799999999999</v>
      </c>
      <c r="GV44" s="164">
        <v>46.558199999999999</v>
      </c>
      <c r="GW44" s="164">
        <v>4.9825999999999997</v>
      </c>
      <c r="GX44" s="164">
        <v>0</v>
      </c>
      <c r="GY44" s="164">
        <v>11.0184</v>
      </c>
      <c r="GZ44" s="164">
        <v>10.559100000000001</v>
      </c>
      <c r="HA44" s="164">
        <v>0</v>
      </c>
      <c r="HB44" s="164">
        <v>230.15629999999999</v>
      </c>
      <c r="HC44" s="164">
        <v>229.01009999999999</v>
      </c>
      <c r="HD44" s="164">
        <v>0</v>
      </c>
      <c r="HE44" s="164">
        <v>-193.1516</v>
      </c>
      <c r="HF44" s="164">
        <v>-372.80250000000001</v>
      </c>
      <c r="HG44" s="164">
        <v>376.05599999999998</v>
      </c>
      <c r="HH44" s="164">
        <v>374.33510000000001</v>
      </c>
      <c r="HI44" s="164">
        <v>-218.98609999999999</v>
      </c>
      <c r="HJ44" s="164">
        <v>-217.785</v>
      </c>
      <c r="HK44" s="164">
        <v>-41.475099999999998</v>
      </c>
      <c r="HL44" s="164">
        <v>-27.9255</v>
      </c>
      <c r="HM44" s="164">
        <v>81.165999999999997</v>
      </c>
      <c r="HN44" s="164">
        <v>80.253799999999998</v>
      </c>
      <c r="HO44" s="164">
        <v>0</v>
      </c>
      <c r="HP44" s="164">
        <v>0</v>
      </c>
      <c r="HQ44" s="164">
        <v>42.839100000000002</v>
      </c>
      <c r="HR44" s="164">
        <v>42.839100000000002</v>
      </c>
      <c r="HS44" s="164">
        <v>-57.296900000000001</v>
      </c>
      <c r="HT44" s="164">
        <v>-57.284700000000001</v>
      </c>
      <c r="HU44" s="164">
        <v>152.88</v>
      </c>
      <c r="HV44" s="164">
        <v>152.66999999999999</v>
      </c>
      <c r="HW44" s="164">
        <v>63.8</v>
      </c>
      <c r="HX44" s="164">
        <v>63.8</v>
      </c>
      <c r="HY44" s="164">
        <v>22.2118</v>
      </c>
      <c r="HZ44" s="164">
        <v>40.479999999999997</v>
      </c>
      <c r="IA44" s="164">
        <v>-386.82659999999998</v>
      </c>
      <c r="IB44" s="164">
        <v>99.499399999999994</v>
      </c>
      <c r="IC44" s="164">
        <v>98.472300000000004</v>
      </c>
      <c r="ID44" s="164">
        <v>0</v>
      </c>
      <c r="IE44" s="164">
        <v>35.299999999999997</v>
      </c>
      <c r="IF44" s="164">
        <v>-42.4</v>
      </c>
      <c r="IG44" s="164">
        <v>-42.5</v>
      </c>
      <c r="IH44" s="164">
        <v>1.4946999999999999</v>
      </c>
      <c r="II44" s="164">
        <v>0</v>
      </c>
      <c r="IJ44" s="164">
        <v>0</v>
      </c>
      <c r="IK44" s="164">
        <v>-92.88</v>
      </c>
      <c r="IL44" s="164">
        <v>471.06279999999998</v>
      </c>
      <c r="IM44" s="164">
        <v>322.07119999999998</v>
      </c>
      <c r="IN44" s="164">
        <v>-70.459500000000006</v>
      </c>
      <c r="IO44" s="164">
        <v>-312.29770000000002</v>
      </c>
      <c r="IP44" s="164">
        <v>312.34739999999999</v>
      </c>
      <c r="IQ44" s="164">
        <v>-305.13319999999999</v>
      </c>
      <c r="IR44" s="164">
        <v>-121.72839999999999</v>
      </c>
      <c r="IS44" s="164">
        <v>-313.74790000000002</v>
      </c>
      <c r="IT44" s="164">
        <v>0</v>
      </c>
      <c r="IU44" s="164">
        <v>0</v>
      </c>
      <c r="IV44" s="164">
        <v>306.86959999999999</v>
      </c>
      <c r="IW44" s="164">
        <v>-452.9092</v>
      </c>
      <c r="IX44" s="164">
        <v>118.6228</v>
      </c>
      <c r="IY44" s="164">
        <v>-332.1155</v>
      </c>
      <c r="IZ44" s="164">
        <v>334.30990000000003</v>
      </c>
      <c r="JA44" s="164">
        <v>-5.7720000000000002</v>
      </c>
      <c r="JB44" s="165"/>
      <c r="JC44" s="164">
        <v>28.72</v>
      </c>
      <c r="JD44" s="164">
        <v>4.649</v>
      </c>
      <c r="JE44" s="164">
        <v>4.617</v>
      </c>
      <c r="JF44" s="164">
        <v>-28.4</v>
      </c>
      <c r="JG44" s="164">
        <v>9.1199999999999992</v>
      </c>
      <c r="JH44" s="165"/>
      <c r="JI44" s="164">
        <v>-9.4925999999999995</v>
      </c>
      <c r="JJ44" s="164">
        <v>-34.981299999999997</v>
      </c>
      <c r="JK44" s="164">
        <v>-10.0481</v>
      </c>
      <c r="JL44" s="164">
        <v>28.9</v>
      </c>
      <c r="JM44" s="164">
        <v>46.965000000000003</v>
      </c>
      <c r="JN44" s="164">
        <v>46.728000000000002</v>
      </c>
      <c r="JO44" s="164">
        <v>10.351800000000001</v>
      </c>
      <c r="JP44" s="164">
        <v>12.4399</v>
      </c>
      <c r="JQ44" s="164">
        <v>49.400100000000002</v>
      </c>
      <c r="JR44" s="164">
        <v>50.564799999999998</v>
      </c>
      <c r="JS44" s="164">
        <v>49.7545</v>
      </c>
      <c r="JT44" s="165"/>
      <c r="JU44" s="164">
        <v>-34.700000000000003</v>
      </c>
      <c r="JV44" s="164">
        <v>13.504</v>
      </c>
      <c r="JW44" s="164">
        <v>10.6</v>
      </c>
      <c r="JX44" s="165"/>
      <c r="JY44" s="164">
        <v>-21.483799999999999</v>
      </c>
      <c r="JZ44" s="164">
        <v>70.921499999999995</v>
      </c>
      <c r="KA44" s="164">
        <v>41.491999999999997</v>
      </c>
      <c r="KB44" s="164">
        <v>-21.152799999999999</v>
      </c>
      <c r="KC44" s="164">
        <v>-68.871700000000004</v>
      </c>
      <c r="KD44" s="164">
        <v>27.247699999999998</v>
      </c>
      <c r="KE44" s="164">
        <v>41.163600000000002</v>
      </c>
      <c r="KF44" s="164">
        <v>26.6</v>
      </c>
      <c r="KG44" s="164">
        <v>-26.8</v>
      </c>
      <c r="KH44" s="164">
        <v>0</v>
      </c>
      <c r="KI44" s="164">
        <v>167.6438</v>
      </c>
    </row>
    <row r="45" spans="1:295" ht="18" customHeight="1" x14ac:dyDescent="0.3">
      <c r="A45" s="161" t="s">
        <v>70</v>
      </c>
      <c r="B45" s="161" t="s">
        <v>839</v>
      </c>
      <c r="C45" s="164">
        <v>0</v>
      </c>
      <c r="D45" s="164">
        <v>24.285799999999998</v>
      </c>
      <c r="E45" s="164">
        <v>-49.127600000000001</v>
      </c>
      <c r="F45" s="164">
        <v>-32.2545</v>
      </c>
      <c r="G45" s="164">
        <v>38.282699999999998</v>
      </c>
      <c r="H45" s="164">
        <v>0</v>
      </c>
      <c r="I45" s="164">
        <v>76.046099999999996</v>
      </c>
      <c r="J45" s="164">
        <v>-134.7064</v>
      </c>
      <c r="K45" s="164">
        <v>64.647099999999995</v>
      </c>
      <c r="L45" s="164">
        <v>32.679000000000002</v>
      </c>
      <c r="M45" s="164">
        <v>32.627400000000002</v>
      </c>
      <c r="N45" s="164">
        <v>-33.299999999999997</v>
      </c>
      <c r="O45" s="164">
        <v>-49.59</v>
      </c>
      <c r="P45" s="164">
        <v>41.8</v>
      </c>
      <c r="Q45" s="164">
        <v>18.216000000000001</v>
      </c>
      <c r="R45" s="164">
        <v>-41.8</v>
      </c>
      <c r="S45" s="164">
        <v>13.104200000000001</v>
      </c>
      <c r="T45" s="164">
        <v>273.66539999999998</v>
      </c>
      <c r="U45" s="164">
        <v>8.0012000000000008</v>
      </c>
      <c r="V45" s="164">
        <v>8.1042000000000005</v>
      </c>
      <c r="W45" s="164">
        <v>13.043900000000001</v>
      </c>
      <c r="X45" s="164">
        <v>0</v>
      </c>
      <c r="Y45" s="164">
        <v>2.2113999999999998</v>
      </c>
      <c r="Z45" s="164">
        <v>2.6920000000000002</v>
      </c>
      <c r="AA45" s="165"/>
      <c r="AB45" s="165"/>
      <c r="AC45" s="164">
        <v>-80.209999999999994</v>
      </c>
      <c r="AD45" s="164">
        <v>-79.64</v>
      </c>
      <c r="AE45" s="165"/>
      <c r="AF45" s="164">
        <v>35.520000000000003</v>
      </c>
      <c r="AG45" s="164">
        <v>48.4</v>
      </c>
      <c r="AH45" s="164">
        <v>7.09</v>
      </c>
      <c r="AI45" s="164">
        <v>0.17899999999999999</v>
      </c>
      <c r="AJ45" s="164">
        <v>-64.55</v>
      </c>
      <c r="AK45" s="164">
        <v>-64.62</v>
      </c>
      <c r="AL45" s="164">
        <v>-85.15</v>
      </c>
      <c r="AM45" s="164">
        <v>65.319999999999993</v>
      </c>
      <c r="AN45" s="164">
        <v>65.44</v>
      </c>
      <c r="AO45" s="164">
        <v>20.883500000000002</v>
      </c>
      <c r="AP45" s="164">
        <v>-5.8335999999999997</v>
      </c>
      <c r="AQ45" s="164">
        <v>0</v>
      </c>
      <c r="AR45" s="164">
        <v>0</v>
      </c>
      <c r="AS45" s="164">
        <v>0</v>
      </c>
      <c r="AT45" s="164">
        <v>-45.278199999999998</v>
      </c>
      <c r="AU45" s="164">
        <v>-45.610199999999999</v>
      </c>
      <c r="AV45" s="164">
        <v>7.6816000000000004</v>
      </c>
      <c r="AW45" s="164">
        <v>7.7851999999999997</v>
      </c>
      <c r="AX45" s="164">
        <v>0</v>
      </c>
      <c r="AY45" s="164">
        <v>98.593999999999994</v>
      </c>
      <c r="AZ45" s="164">
        <v>-3.1406999999999998</v>
      </c>
      <c r="BA45" s="164">
        <v>-14.8071</v>
      </c>
      <c r="BB45" s="164">
        <v>-428.83870000000002</v>
      </c>
      <c r="BC45" s="164">
        <v>7.859</v>
      </c>
      <c r="BD45" s="164">
        <v>-4.2</v>
      </c>
      <c r="BE45" s="164">
        <v>-4.3</v>
      </c>
      <c r="BF45" s="164">
        <v>51.023200000000003</v>
      </c>
      <c r="BG45" s="164">
        <v>50.086500000000001</v>
      </c>
      <c r="BH45" s="164">
        <v>-6.97</v>
      </c>
      <c r="BI45" s="165"/>
      <c r="BJ45" s="164">
        <v>-38.1021</v>
      </c>
      <c r="BK45" s="164">
        <v>7.6630000000000003</v>
      </c>
      <c r="BL45" s="164">
        <v>15.8931</v>
      </c>
      <c r="BM45" s="164">
        <v>10.7265</v>
      </c>
      <c r="BN45" s="164">
        <v>467.2688</v>
      </c>
      <c r="BO45" s="164">
        <v>136.44820000000001</v>
      </c>
      <c r="BP45" s="164">
        <v>135.68530000000001</v>
      </c>
      <c r="BQ45" s="164">
        <v>-439.86599999999999</v>
      </c>
      <c r="BR45" s="164">
        <v>540.18520000000001</v>
      </c>
      <c r="BS45" s="165"/>
      <c r="BT45" s="164">
        <v>-126.22069999999999</v>
      </c>
      <c r="BU45" s="164">
        <v>0</v>
      </c>
      <c r="BV45" s="164">
        <v>106.402</v>
      </c>
      <c r="BW45" s="164">
        <v>31.22</v>
      </c>
      <c r="BX45" s="164">
        <v>34.58</v>
      </c>
      <c r="BY45" s="164">
        <v>74.92</v>
      </c>
      <c r="BZ45" s="164">
        <v>82.47</v>
      </c>
      <c r="CA45" s="164">
        <v>-66.438500000000005</v>
      </c>
      <c r="CB45" s="164">
        <v>-66.170599999999993</v>
      </c>
      <c r="CC45" s="164">
        <v>129.98609999999999</v>
      </c>
      <c r="CD45" s="164">
        <v>130.5307</v>
      </c>
      <c r="CE45" s="164">
        <v>7.8643999999999998</v>
      </c>
      <c r="CF45" s="164">
        <v>-148.9213</v>
      </c>
      <c r="CG45" s="164">
        <v>-149.57919999999999</v>
      </c>
      <c r="CH45" s="164">
        <v>6.5396999999999998</v>
      </c>
      <c r="CI45" s="164">
        <v>-108.4889</v>
      </c>
      <c r="CJ45" s="164">
        <v>0</v>
      </c>
      <c r="CK45" s="164">
        <v>0</v>
      </c>
      <c r="CL45" s="164">
        <v>8.9</v>
      </c>
      <c r="CM45" s="164">
        <v>216.7</v>
      </c>
      <c r="CN45" s="164">
        <v>-18.5</v>
      </c>
      <c r="CO45" s="164">
        <v>7.9512</v>
      </c>
      <c r="CP45" s="164">
        <v>7.9474</v>
      </c>
      <c r="CQ45" s="164">
        <v>9.0792999999999999</v>
      </c>
      <c r="CR45" s="164">
        <v>-10.6485</v>
      </c>
      <c r="CS45" s="164">
        <v>-9.7284000000000006</v>
      </c>
      <c r="CT45" s="164">
        <v>29.735399999999998</v>
      </c>
      <c r="CU45" s="164">
        <v>-75.539599999999993</v>
      </c>
      <c r="CV45" s="164">
        <v>35.417099999999998</v>
      </c>
      <c r="CW45" s="164">
        <v>19.241299999999999</v>
      </c>
      <c r="CX45" s="164">
        <v>77.41</v>
      </c>
      <c r="CY45" s="164">
        <v>95.05</v>
      </c>
      <c r="CZ45" s="164">
        <v>61.413600000000002</v>
      </c>
      <c r="DA45" s="164">
        <v>0</v>
      </c>
      <c r="DB45" s="164">
        <v>-39.25</v>
      </c>
      <c r="DC45" s="164">
        <v>0</v>
      </c>
      <c r="DD45" s="164">
        <v>109.91849999999999</v>
      </c>
      <c r="DE45" s="164">
        <v>108.53959999999999</v>
      </c>
      <c r="DF45" s="164">
        <v>-103.151</v>
      </c>
      <c r="DG45" s="164">
        <v>1E-4</v>
      </c>
      <c r="DH45" s="164">
        <v>-23.562899999999999</v>
      </c>
      <c r="DI45" s="164">
        <v>-127.7</v>
      </c>
      <c r="DJ45" s="164">
        <v>-127.3</v>
      </c>
      <c r="DK45" s="164">
        <v>0</v>
      </c>
      <c r="DL45" s="164">
        <v>0</v>
      </c>
      <c r="DM45" s="164">
        <v>89.247399999999999</v>
      </c>
      <c r="DN45" s="164">
        <v>0</v>
      </c>
      <c r="DO45" s="164">
        <v>0</v>
      </c>
      <c r="DP45" s="164">
        <v>-14.11</v>
      </c>
      <c r="DQ45" s="164">
        <v>58.994999999999997</v>
      </c>
      <c r="DR45" s="164">
        <v>102.9158</v>
      </c>
      <c r="DS45" s="164">
        <v>-2.44</v>
      </c>
      <c r="DT45" s="164">
        <v>-2.29</v>
      </c>
      <c r="DU45" s="164">
        <v>88.11</v>
      </c>
      <c r="DV45" s="164">
        <v>81.3</v>
      </c>
      <c r="DW45" s="164">
        <v>102.4182</v>
      </c>
      <c r="DX45" s="164">
        <v>100.29089999999999</v>
      </c>
      <c r="DY45" s="164">
        <v>-49.563299999999998</v>
      </c>
      <c r="DZ45" s="164">
        <v>-49.090899999999998</v>
      </c>
      <c r="EA45" s="164">
        <v>219.1884</v>
      </c>
      <c r="EB45" s="164">
        <v>171.97460000000001</v>
      </c>
      <c r="EC45" s="164">
        <v>165.8621</v>
      </c>
      <c r="ED45" s="164">
        <v>171.34350000000001</v>
      </c>
      <c r="EE45" s="164">
        <v>30.729800000000001</v>
      </c>
      <c r="EF45" s="164">
        <v>11.720700000000001</v>
      </c>
      <c r="EG45" s="164">
        <v>-24.456</v>
      </c>
      <c r="EH45" s="164">
        <v>449.59120000000001</v>
      </c>
      <c r="EI45" s="164">
        <v>76.460899999999995</v>
      </c>
      <c r="EJ45" s="165"/>
      <c r="EK45" s="164">
        <v>-8.5292999999999992</v>
      </c>
      <c r="EL45" s="164">
        <v>-5.8853</v>
      </c>
      <c r="EM45" s="164">
        <v>49.441099999999999</v>
      </c>
      <c r="EN45" s="164">
        <v>-42.623699999999999</v>
      </c>
      <c r="EO45" s="164">
        <v>-39.258099999999999</v>
      </c>
      <c r="EP45" s="164">
        <v>44.591999999999999</v>
      </c>
      <c r="EQ45" s="164">
        <v>-30.868400000000001</v>
      </c>
      <c r="ER45" s="164">
        <v>-31.758400000000002</v>
      </c>
      <c r="ES45" s="164">
        <v>26.964500000000001</v>
      </c>
      <c r="ET45" s="164">
        <v>0</v>
      </c>
      <c r="EU45" s="164">
        <v>0</v>
      </c>
      <c r="EV45" s="164">
        <v>0</v>
      </c>
      <c r="EW45" s="164">
        <v>13.5243</v>
      </c>
      <c r="EX45" s="164">
        <v>-137.4239</v>
      </c>
      <c r="EY45" s="164">
        <v>-35.396700000000003</v>
      </c>
      <c r="EZ45" s="164">
        <v>-34.697200000000002</v>
      </c>
      <c r="FA45" s="164">
        <v>1.7361</v>
      </c>
      <c r="FB45" s="164">
        <v>-10.2529</v>
      </c>
      <c r="FC45" s="164">
        <v>-22.669899999999998</v>
      </c>
      <c r="FD45" s="164">
        <v>23.928000000000001</v>
      </c>
      <c r="FE45" s="164">
        <v>0</v>
      </c>
      <c r="FF45" s="164">
        <v>0</v>
      </c>
      <c r="FG45" s="164">
        <v>38.7806</v>
      </c>
      <c r="FH45" s="164">
        <v>39.058199999999999</v>
      </c>
      <c r="FI45" s="164">
        <v>37.842300000000002</v>
      </c>
      <c r="FJ45" s="164">
        <v>67.484899999999996</v>
      </c>
      <c r="FK45" s="164">
        <v>67.317400000000006</v>
      </c>
      <c r="FL45" s="164">
        <v>-131.45320000000001</v>
      </c>
      <c r="FM45" s="164">
        <v>51.6614</v>
      </c>
      <c r="FN45" s="164">
        <v>51.900599999999997</v>
      </c>
      <c r="FO45" s="164">
        <v>0</v>
      </c>
      <c r="FP45" s="164">
        <v>-67.298100000000005</v>
      </c>
      <c r="FQ45" s="164">
        <v>0</v>
      </c>
      <c r="FR45" s="164">
        <v>0</v>
      </c>
      <c r="FS45" s="164">
        <v>13.777699999999999</v>
      </c>
      <c r="FT45" s="164">
        <v>0</v>
      </c>
      <c r="FU45" s="164">
        <v>0</v>
      </c>
      <c r="FV45" s="164">
        <v>8.0500000000000007</v>
      </c>
      <c r="FW45" s="164">
        <v>-58.531100000000002</v>
      </c>
      <c r="FX45" s="164">
        <v>8.6966000000000001</v>
      </c>
      <c r="FY45" s="164">
        <v>-12.73</v>
      </c>
      <c r="FZ45" s="164">
        <v>0.66900000000000004</v>
      </c>
      <c r="GA45" s="164">
        <v>8.7640999999999991</v>
      </c>
      <c r="GB45" s="164">
        <v>16.05</v>
      </c>
      <c r="GC45" s="164">
        <v>68.940899999999999</v>
      </c>
      <c r="GD45" s="164">
        <v>86.587900000000005</v>
      </c>
      <c r="GE45" s="164">
        <v>0</v>
      </c>
      <c r="GF45" s="164">
        <v>92.185699999999997</v>
      </c>
      <c r="GG45" s="164">
        <v>26.2</v>
      </c>
      <c r="GH45" s="164">
        <v>-16.762799999999999</v>
      </c>
      <c r="GI45" s="164">
        <v>0</v>
      </c>
      <c r="GJ45" s="164">
        <v>-8.4720999999999993</v>
      </c>
      <c r="GK45" s="164">
        <v>2.8738999999999999</v>
      </c>
      <c r="GL45" s="164">
        <v>0</v>
      </c>
      <c r="GM45" s="164">
        <v>0</v>
      </c>
      <c r="GN45" s="164">
        <v>0</v>
      </c>
      <c r="GO45" s="164">
        <v>-38.706200000000003</v>
      </c>
      <c r="GP45" s="164">
        <v>26.51</v>
      </c>
      <c r="GQ45" s="164">
        <v>59.9148</v>
      </c>
      <c r="GR45" s="164">
        <v>108.764</v>
      </c>
      <c r="GS45" s="164">
        <v>72.043300000000002</v>
      </c>
      <c r="GT45" s="164">
        <v>-168.56899999999999</v>
      </c>
      <c r="GU45" s="164">
        <v>0</v>
      </c>
      <c r="GV45" s="164">
        <v>52.340200000000003</v>
      </c>
      <c r="GW45" s="164">
        <v>-18.393799999999999</v>
      </c>
      <c r="GX45" s="164">
        <v>0</v>
      </c>
      <c r="GY45" s="164">
        <v>13.235300000000001</v>
      </c>
      <c r="GZ45" s="164">
        <v>12.764699999999999</v>
      </c>
      <c r="HA45" s="164">
        <v>0</v>
      </c>
      <c r="HB45" s="164">
        <v>214.83709999999999</v>
      </c>
      <c r="HC45" s="164">
        <v>215.81020000000001</v>
      </c>
      <c r="HD45" s="164">
        <v>192.8</v>
      </c>
      <c r="HE45" s="164">
        <v>-192.59139999999999</v>
      </c>
      <c r="HF45" s="164">
        <v>-385.24700000000001</v>
      </c>
      <c r="HG45" s="164">
        <v>385.90159999999997</v>
      </c>
      <c r="HH45" s="164">
        <v>384.99450000000002</v>
      </c>
      <c r="HI45" s="164">
        <v>-204.11160000000001</v>
      </c>
      <c r="HJ45" s="164">
        <v>-201.3621</v>
      </c>
      <c r="HK45" s="164">
        <v>-48.3142</v>
      </c>
      <c r="HL45" s="164">
        <v>-36.037399999999998</v>
      </c>
      <c r="HM45" s="164">
        <v>75.151899999999998</v>
      </c>
      <c r="HN45" s="164">
        <v>74.775599999999997</v>
      </c>
      <c r="HO45" s="164">
        <v>0</v>
      </c>
      <c r="HP45" s="164">
        <v>0</v>
      </c>
      <c r="HQ45" s="164">
        <v>63.350900000000003</v>
      </c>
      <c r="HR45" s="164">
        <v>62.669699999999999</v>
      </c>
      <c r="HS45" s="164">
        <v>-56.407800000000002</v>
      </c>
      <c r="HT45" s="164">
        <v>-55.344499999999996</v>
      </c>
      <c r="HU45" s="164">
        <v>91.71</v>
      </c>
      <c r="HV45" s="164">
        <v>91.4</v>
      </c>
      <c r="HW45" s="164">
        <v>64.3</v>
      </c>
      <c r="HX45" s="164">
        <v>64.599999999999994</v>
      </c>
      <c r="HY45" s="164">
        <v>0</v>
      </c>
      <c r="HZ45" s="164">
        <v>40.24</v>
      </c>
      <c r="IA45" s="164">
        <v>-358.48399999999998</v>
      </c>
      <c r="IB45" s="164">
        <v>103.78619999999999</v>
      </c>
      <c r="IC45" s="164">
        <v>104.1271</v>
      </c>
      <c r="ID45" s="164">
        <v>19.600000000000001</v>
      </c>
      <c r="IE45" s="164">
        <v>29.1</v>
      </c>
      <c r="IF45" s="164">
        <v>-55.9</v>
      </c>
      <c r="IG45" s="164">
        <v>-55.7</v>
      </c>
      <c r="IH45" s="164">
        <v>0</v>
      </c>
      <c r="II45" s="164">
        <v>1.2584</v>
      </c>
      <c r="IJ45" s="164">
        <v>-376.74189999999999</v>
      </c>
      <c r="IK45" s="164">
        <v>-97.701300000000003</v>
      </c>
      <c r="IL45" s="164">
        <v>448.61020000000002</v>
      </c>
      <c r="IM45" s="164">
        <v>342.26119999999997</v>
      </c>
      <c r="IN45" s="164">
        <v>-69.691500000000005</v>
      </c>
      <c r="IO45" s="164">
        <v>-336.2724</v>
      </c>
      <c r="IP45" s="164">
        <v>338.91359999999997</v>
      </c>
      <c r="IQ45" s="164">
        <v>-205.5164</v>
      </c>
      <c r="IR45" s="164">
        <v>-189.4778</v>
      </c>
      <c r="IS45" s="164">
        <v>-332.15269999999998</v>
      </c>
      <c r="IT45" s="164">
        <v>121.8768</v>
      </c>
      <c r="IU45" s="164">
        <v>0</v>
      </c>
      <c r="IV45" s="164">
        <v>208.88990000000001</v>
      </c>
      <c r="IW45" s="164">
        <v>-434.48289999999997</v>
      </c>
      <c r="IX45" s="164">
        <v>189.33860000000001</v>
      </c>
      <c r="IY45" s="164">
        <v>-247.47229999999999</v>
      </c>
      <c r="IZ45" s="164">
        <v>248.56790000000001</v>
      </c>
      <c r="JA45" s="164">
        <v>-5.0880999999999998</v>
      </c>
      <c r="JB45" s="165"/>
      <c r="JC45" s="164">
        <v>29.76</v>
      </c>
      <c r="JD45" s="164">
        <v>4.444</v>
      </c>
      <c r="JE45" s="164">
        <v>4.4329999999999998</v>
      </c>
      <c r="JF45" s="164">
        <v>-28.88</v>
      </c>
      <c r="JG45" s="164">
        <v>9.44</v>
      </c>
      <c r="JH45" s="165"/>
      <c r="JI45" s="164">
        <v>-9.9596</v>
      </c>
      <c r="JJ45" s="164">
        <v>-38.466500000000003</v>
      </c>
      <c r="JK45" s="164">
        <v>-8.0277999999999992</v>
      </c>
      <c r="JL45" s="164">
        <v>31.1</v>
      </c>
      <c r="JM45" s="164">
        <v>46.863999999999997</v>
      </c>
      <c r="JN45" s="164">
        <v>46.399000000000001</v>
      </c>
      <c r="JO45" s="164">
        <v>0</v>
      </c>
      <c r="JP45" s="164">
        <v>0</v>
      </c>
      <c r="JQ45" s="164">
        <v>48.705199999999998</v>
      </c>
      <c r="JR45" s="164">
        <v>48.496299999999998</v>
      </c>
      <c r="JS45" s="164">
        <v>48.653199999999998</v>
      </c>
      <c r="JT45" s="165"/>
      <c r="JU45" s="164">
        <v>-28.1</v>
      </c>
      <c r="JV45" s="164">
        <v>14.0221</v>
      </c>
      <c r="JW45" s="164">
        <v>10.78</v>
      </c>
      <c r="JX45" s="165"/>
      <c r="JY45" s="164">
        <v>-30.447099999999999</v>
      </c>
      <c r="JZ45" s="164">
        <v>74.781000000000006</v>
      </c>
      <c r="KA45" s="164">
        <v>48.483800000000002</v>
      </c>
      <c r="KB45" s="164">
        <v>-30.419899999999998</v>
      </c>
      <c r="KC45" s="164">
        <v>-73.365700000000004</v>
      </c>
      <c r="KD45" s="164">
        <v>35.485199999999999</v>
      </c>
      <c r="KE45" s="164">
        <v>37.425699999999999</v>
      </c>
      <c r="KF45" s="164">
        <v>20.100000000000001</v>
      </c>
      <c r="KG45" s="164">
        <v>-20.3</v>
      </c>
      <c r="KH45" s="164">
        <v>0</v>
      </c>
      <c r="KI45" s="164">
        <v>174.95849999999999</v>
      </c>
    </row>
    <row r="46" spans="1:295" ht="18" customHeight="1" x14ac:dyDescent="0.3">
      <c r="A46" s="161" t="s">
        <v>70</v>
      </c>
      <c r="B46" s="161" t="s">
        <v>840</v>
      </c>
      <c r="C46" s="164">
        <v>0</v>
      </c>
      <c r="D46" s="164">
        <v>25.398299999999999</v>
      </c>
      <c r="E46" s="164">
        <v>-50.489199999999997</v>
      </c>
      <c r="F46" s="164">
        <v>-32.0047</v>
      </c>
      <c r="G46" s="164">
        <v>0</v>
      </c>
      <c r="H46" s="164">
        <v>0</v>
      </c>
      <c r="I46" s="164">
        <v>0</v>
      </c>
      <c r="J46" s="164">
        <v>-139.0975</v>
      </c>
      <c r="K46" s="164">
        <v>68.429699999999997</v>
      </c>
      <c r="L46" s="164">
        <v>34.956899999999997</v>
      </c>
      <c r="M46" s="164">
        <v>34.485500000000002</v>
      </c>
      <c r="N46" s="164">
        <v>-37.74</v>
      </c>
      <c r="O46" s="164">
        <v>-50.061</v>
      </c>
      <c r="P46" s="164">
        <v>0</v>
      </c>
      <c r="Q46" s="164">
        <v>18.216000000000001</v>
      </c>
      <c r="R46" s="164">
        <v>0</v>
      </c>
      <c r="S46" s="164">
        <v>12.963800000000001</v>
      </c>
      <c r="T46" s="164">
        <v>0</v>
      </c>
      <c r="U46" s="164">
        <v>8.3064999999999998</v>
      </c>
      <c r="V46" s="164">
        <v>8.4509000000000007</v>
      </c>
      <c r="W46" s="164">
        <v>13.776899999999999</v>
      </c>
      <c r="X46" s="164">
        <v>0</v>
      </c>
      <c r="Y46" s="164">
        <v>2.6499000000000001</v>
      </c>
      <c r="Z46" s="164">
        <v>2.4449000000000001</v>
      </c>
      <c r="AA46" s="165"/>
      <c r="AB46" s="165"/>
      <c r="AC46" s="164">
        <v>-81.040000000000006</v>
      </c>
      <c r="AD46" s="164">
        <v>-81.349999999999994</v>
      </c>
      <c r="AE46" s="165"/>
      <c r="AF46" s="164">
        <v>37.74</v>
      </c>
      <c r="AG46" s="164">
        <v>0</v>
      </c>
      <c r="AH46" s="164">
        <v>8.4450000000000003</v>
      </c>
      <c r="AI46" s="164">
        <v>0.187</v>
      </c>
      <c r="AJ46" s="164">
        <v>-65.47</v>
      </c>
      <c r="AK46" s="164">
        <v>-66</v>
      </c>
      <c r="AL46" s="164">
        <v>-84.08</v>
      </c>
      <c r="AM46" s="164">
        <v>67.05</v>
      </c>
      <c r="AN46" s="164">
        <v>66.78</v>
      </c>
      <c r="AO46" s="164">
        <v>20.989799999999999</v>
      </c>
      <c r="AP46" s="164">
        <v>-6.0914999999999999</v>
      </c>
      <c r="AQ46" s="164">
        <v>0</v>
      </c>
      <c r="AR46" s="164">
        <v>0</v>
      </c>
      <c r="AS46" s="164">
        <v>0</v>
      </c>
      <c r="AT46" s="164">
        <v>-47.555500000000002</v>
      </c>
      <c r="AU46" s="164">
        <v>-47.2485</v>
      </c>
      <c r="AV46" s="164">
        <v>5.9279000000000002</v>
      </c>
      <c r="AW46" s="164">
        <v>5.9490999999999996</v>
      </c>
      <c r="AX46" s="164">
        <v>0</v>
      </c>
      <c r="AY46" s="164">
        <v>104.22029999999999</v>
      </c>
      <c r="AZ46" s="164">
        <v>-2.6173000000000002</v>
      </c>
      <c r="BA46" s="164">
        <v>-13.1629</v>
      </c>
      <c r="BB46" s="164">
        <v>-455.7604</v>
      </c>
      <c r="BC46" s="164">
        <v>7.4436</v>
      </c>
      <c r="BD46" s="164">
        <v>-3.9</v>
      </c>
      <c r="BE46" s="164">
        <v>-3.8</v>
      </c>
      <c r="BF46" s="164">
        <v>53.466000000000001</v>
      </c>
      <c r="BG46" s="164">
        <v>52.408200000000001</v>
      </c>
      <c r="BH46" s="164">
        <v>-6.9707999999999997</v>
      </c>
      <c r="BI46" s="165"/>
      <c r="BJ46" s="164">
        <v>-42.1265</v>
      </c>
      <c r="BK46" s="164">
        <v>7.6092000000000004</v>
      </c>
      <c r="BL46" s="164">
        <v>0</v>
      </c>
      <c r="BM46" s="164">
        <v>0</v>
      </c>
      <c r="BN46" s="164">
        <v>499.28269999999998</v>
      </c>
      <c r="BO46" s="164">
        <v>129.6121</v>
      </c>
      <c r="BP46" s="164">
        <v>129.8562</v>
      </c>
      <c r="BQ46" s="164">
        <v>-440.10180000000003</v>
      </c>
      <c r="BR46" s="164">
        <v>0</v>
      </c>
      <c r="BS46" s="165"/>
      <c r="BT46" s="164">
        <v>-124.8693</v>
      </c>
      <c r="BU46" s="164">
        <v>0</v>
      </c>
      <c r="BV46" s="164">
        <v>103.18859999999999</v>
      </c>
      <c r="BW46" s="164">
        <v>30.89</v>
      </c>
      <c r="BX46" s="164">
        <v>36.46</v>
      </c>
      <c r="BY46" s="164">
        <v>74.16</v>
      </c>
      <c r="BZ46" s="164">
        <v>78.19</v>
      </c>
      <c r="CA46" s="164">
        <v>-64.161299999999997</v>
      </c>
      <c r="CB46" s="164">
        <v>-63.491500000000002</v>
      </c>
      <c r="CC46" s="164">
        <v>128.2963</v>
      </c>
      <c r="CD46" s="164">
        <v>129.21019999999999</v>
      </c>
      <c r="CE46" s="164">
        <v>7.1554000000000002</v>
      </c>
      <c r="CF46" s="164">
        <v>-150.28749999999999</v>
      </c>
      <c r="CG46" s="164">
        <v>-149.63849999999999</v>
      </c>
      <c r="CH46" s="164">
        <v>8.5381</v>
      </c>
      <c r="CI46" s="164">
        <v>-110.3151</v>
      </c>
      <c r="CJ46" s="164">
        <v>0</v>
      </c>
      <c r="CK46" s="164">
        <v>0</v>
      </c>
      <c r="CL46" s="164">
        <v>8.1999999999999993</v>
      </c>
      <c r="CM46" s="164">
        <v>220.9</v>
      </c>
      <c r="CN46" s="164">
        <v>-18.37</v>
      </c>
      <c r="CO46" s="164">
        <v>6.3648999999999996</v>
      </c>
      <c r="CP46" s="164">
        <v>5.9588000000000001</v>
      </c>
      <c r="CQ46" s="164">
        <v>7.2690000000000001</v>
      </c>
      <c r="CR46" s="164">
        <v>-16.4817</v>
      </c>
      <c r="CS46" s="164">
        <v>-15.7919</v>
      </c>
      <c r="CT46" s="164">
        <v>32.701700000000002</v>
      </c>
      <c r="CU46" s="164">
        <v>-71.781599999999997</v>
      </c>
      <c r="CV46" s="164">
        <v>39.264899999999997</v>
      </c>
      <c r="CW46" s="164">
        <v>19.629799999999999</v>
      </c>
      <c r="CX46" s="164">
        <v>77.56</v>
      </c>
      <c r="CY46" s="164">
        <v>94.65</v>
      </c>
      <c r="CZ46" s="164">
        <v>60.7104</v>
      </c>
      <c r="DA46" s="164">
        <v>57.133499999999998</v>
      </c>
      <c r="DB46" s="164">
        <v>-38.83</v>
      </c>
      <c r="DC46" s="164">
        <v>0</v>
      </c>
      <c r="DD46" s="164">
        <v>111.3412</v>
      </c>
      <c r="DE46" s="164">
        <v>109.9559</v>
      </c>
      <c r="DF46" s="164">
        <v>-106.3402</v>
      </c>
      <c r="DG46" s="164">
        <v>1E-4</v>
      </c>
      <c r="DH46" s="164">
        <v>-23.333300000000001</v>
      </c>
      <c r="DI46" s="164">
        <v>-123.2</v>
      </c>
      <c r="DJ46" s="164">
        <v>-122.2</v>
      </c>
      <c r="DK46" s="164">
        <v>29.913</v>
      </c>
      <c r="DL46" s="164">
        <v>70.614599999999996</v>
      </c>
      <c r="DM46" s="164">
        <v>90.186700000000002</v>
      </c>
      <c r="DN46" s="164">
        <v>102.5574</v>
      </c>
      <c r="DO46" s="164">
        <v>70.069999999999993</v>
      </c>
      <c r="DP46" s="164">
        <v>-14.43</v>
      </c>
      <c r="DQ46" s="164">
        <v>58.927500000000002</v>
      </c>
      <c r="DR46" s="164">
        <v>106.8836</v>
      </c>
      <c r="DS46" s="164">
        <v>-1.93</v>
      </c>
      <c r="DT46" s="164">
        <v>-1.71</v>
      </c>
      <c r="DU46" s="164">
        <v>88.56</v>
      </c>
      <c r="DV46" s="164">
        <v>0</v>
      </c>
      <c r="DW46" s="164">
        <v>106.8</v>
      </c>
      <c r="DX46" s="164">
        <v>104.67270000000001</v>
      </c>
      <c r="DY46" s="164">
        <v>-45.679099999999998</v>
      </c>
      <c r="DZ46" s="164">
        <v>-44.7545</v>
      </c>
      <c r="EA46" s="164">
        <v>219.88550000000001</v>
      </c>
      <c r="EB46" s="164">
        <v>174.76599999999999</v>
      </c>
      <c r="EC46" s="164">
        <v>168.87450000000001</v>
      </c>
      <c r="ED46" s="164">
        <v>172.76509999999999</v>
      </c>
      <c r="EE46" s="164">
        <v>31.160499999999999</v>
      </c>
      <c r="EF46" s="164">
        <v>11.5159</v>
      </c>
      <c r="EG46" s="164">
        <v>-24.75</v>
      </c>
      <c r="EH46" s="164">
        <v>0</v>
      </c>
      <c r="EI46" s="164">
        <v>90.073700000000002</v>
      </c>
      <c r="EJ46" s="165"/>
      <c r="EK46" s="164">
        <v>-8.3048000000000002</v>
      </c>
      <c r="EL46" s="164">
        <v>-5.5853999999999999</v>
      </c>
      <c r="EM46" s="164">
        <v>50.485500000000002</v>
      </c>
      <c r="EN46" s="164">
        <v>-37.377899999999997</v>
      </c>
      <c r="EO46" s="164">
        <v>-35.174999999999997</v>
      </c>
      <c r="EP46" s="164">
        <v>27.696000000000002</v>
      </c>
      <c r="EQ46" s="164">
        <v>-27.143599999999999</v>
      </c>
      <c r="ER46" s="164">
        <v>-27.926400000000001</v>
      </c>
      <c r="ES46" s="164">
        <v>27.4541</v>
      </c>
      <c r="ET46" s="164">
        <v>0</v>
      </c>
      <c r="EU46" s="164">
        <v>0</v>
      </c>
      <c r="EV46" s="164">
        <v>0</v>
      </c>
      <c r="EW46" s="164">
        <v>13.523899999999999</v>
      </c>
      <c r="EX46" s="164">
        <v>-127.06059999999999</v>
      </c>
      <c r="EY46" s="164">
        <v>-36.770600000000002</v>
      </c>
      <c r="EZ46" s="164">
        <v>-35.500399999999999</v>
      </c>
      <c r="FA46" s="164">
        <v>3.9217</v>
      </c>
      <c r="FB46" s="164">
        <v>-9.5597999999999992</v>
      </c>
      <c r="FC46" s="164">
        <v>-22.407599999999999</v>
      </c>
      <c r="FD46" s="164">
        <v>24.3597</v>
      </c>
      <c r="FE46" s="164">
        <v>0</v>
      </c>
      <c r="FF46" s="164">
        <v>0</v>
      </c>
      <c r="FG46" s="164">
        <v>37.825600000000001</v>
      </c>
      <c r="FH46" s="164">
        <v>38.545900000000003</v>
      </c>
      <c r="FI46" s="164">
        <v>37.007399999999997</v>
      </c>
      <c r="FJ46" s="164">
        <v>63.800899999999999</v>
      </c>
      <c r="FK46" s="164">
        <v>63.968299999999999</v>
      </c>
      <c r="FL46" s="164">
        <v>-122.578</v>
      </c>
      <c r="FM46" s="164">
        <v>48.073399999999999</v>
      </c>
      <c r="FN46" s="164">
        <v>47.978400000000001</v>
      </c>
      <c r="FO46" s="164">
        <v>0</v>
      </c>
      <c r="FP46" s="164">
        <v>-64.150000000000006</v>
      </c>
      <c r="FQ46" s="164">
        <v>0</v>
      </c>
      <c r="FR46" s="164">
        <v>0</v>
      </c>
      <c r="FS46" s="164">
        <v>13.7142</v>
      </c>
      <c r="FT46" s="164">
        <v>0</v>
      </c>
      <c r="FU46" s="164">
        <v>0</v>
      </c>
      <c r="FV46" s="164">
        <v>9.18</v>
      </c>
      <c r="FW46" s="164">
        <v>-56.294699999999999</v>
      </c>
      <c r="FX46" s="164">
        <v>8.4572000000000003</v>
      </c>
      <c r="FY46" s="164">
        <v>0</v>
      </c>
      <c r="FZ46" s="164">
        <v>0.49199999999999999</v>
      </c>
      <c r="GA46" s="164">
        <v>8.3048000000000002</v>
      </c>
      <c r="GB46" s="164">
        <v>16.29</v>
      </c>
      <c r="GC46" s="164">
        <v>64.686000000000007</v>
      </c>
      <c r="GD46" s="164">
        <v>80.365700000000004</v>
      </c>
      <c r="GE46" s="164">
        <v>16.68</v>
      </c>
      <c r="GF46" s="164">
        <v>91.916499999999999</v>
      </c>
      <c r="GG46" s="164">
        <v>26.8</v>
      </c>
      <c r="GH46" s="164">
        <v>-17.4116</v>
      </c>
      <c r="GI46" s="164">
        <v>7.8407</v>
      </c>
      <c r="GJ46" s="164">
        <v>-8.3141999999999996</v>
      </c>
      <c r="GK46" s="164">
        <v>2.9249000000000001</v>
      </c>
      <c r="GL46" s="164">
        <v>0</v>
      </c>
      <c r="GM46" s="164">
        <v>0</v>
      </c>
      <c r="GN46" s="164">
        <v>-16.5717</v>
      </c>
      <c r="GO46" s="164">
        <v>-39.879100000000001</v>
      </c>
      <c r="GP46" s="164">
        <v>26.606100000000001</v>
      </c>
      <c r="GQ46" s="164">
        <v>61.679499999999997</v>
      </c>
      <c r="GR46" s="164">
        <v>109.40179999999999</v>
      </c>
      <c r="GS46" s="164">
        <v>71.932100000000005</v>
      </c>
      <c r="GT46" s="164">
        <v>-168.48949999999999</v>
      </c>
      <c r="GU46" s="164">
        <v>-28.752400000000002</v>
      </c>
      <c r="GV46" s="164">
        <v>0</v>
      </c>
      <c r="GW46" s="164">
        <v>-18.770900000000001</v>
      </c>
      <c r="GX46" s="164">
        <v>0</v>
      </c>
      <c r="GY46" s="164">
        <v>13.655200000000001</v>
      </c>
      <c r="GZ46" s="164">
        <v>13.1128</v>
      </c>
      <c r="HA46" s="164">
        <v>0</v>
      </c>
      <c r="HB46" s="164">
        <v>220.51390000000001</v>
      </c>
      <c r="HC46" s="164">
        <v>222.35130000000001</v>
      </c>
      <c r="HD46" s="164">
        <v>0</v>
      </c>
      <c r="HE46" s="164">
        <v>0</v>
      </c>
      <c r="HF46" s="164">
        <v>-388.14120000000003</v>
      </c>
      <c r="HG46" s="164">
        <v>391.37830000000002</v>
      </c>
      <c r="HH46" s="164">
        <v>385.16149999999999</v>
      </c>
      <c r="HI46" s="164">
        <v>-208.3706</v>
      </c>
      <c r="HJ46" s="164">
        <v>-207.85730000000001</v>
      </c>
      <c r="HK46" s="164">
        <v>-47.093299999999999</v>
      </c>
      <c r="HL46" s="164">
        <v>-35.549100000000003</v>
      </c>
      <c r="HM46" s="164">
        <v>80.613699999999994</v>
      </c>
      <c r="HN46" s="164">
        <v>79.539400000000001</v>
      </c>
      <c r="HO46" s="164">
        <v>0</v>
      </c>
      <c r="HP46" s="164">
        <v>0</v>
      </c>
      <c r="HQ46" s="164">
        <v>64.075999999999993</v>
      </c>
      <c r="HR46" s="164">
        <v>63.361899999999999</v>
      </c>
      <c r="HS46" s="164">
        <v>-54.626300000000001</v>
      </c>
      <c r="HT46" s="164">
        <v>-55.177300000000002</v>
      </c>
      <c r="HU46" s="164">
        <v>94.68</v>
      </c>
      <c r="HV46" s="164">
        <v>93.89</v>
      </c>
      <c r="HW46" s="164">
        <v>63.8</v>
      </c>
      <c r="HX46" s="164">
        <v>64.7</v>
      </c>
      <c r="HY46" s="164">
        <v>21.944800000000001</v>
      </c>
      <c r="HZ46" s="164">
        <v>39.6</v>
      </c>
      <c r="IA46" s="164">
        <v>-362.70119999999997</v>
      </c>
      <c r="IB46" s="164">
        <v>105.25409999999999</v>
      </c>
      <c r="IC46" s="164">
        <v>105.0227</v>
      </c>
      <c r="ID46" s="164">
        <v>19.2</v>
      </c>
      <c r="IE46" s="164">
        <v>27.8</v>
      </c>
      <c r="IF46" s="164">
        <v>-56.7</v>
      </c>
      <c r="IG46" s="164">
        <v>-56.8</v>
      </c>
      <c r="IH46" s="164">
        <v>1.4421999999999999</v>
      </c>
      <c r="II46" s="164">
        <v>0</v>
      </c>
      <c r="IJ46" s="164">
        <v>-381.97199999999998</v>
      </c>
      <c r="IK46" s="164">
        <v>-118.8404</v>
      </c>
      <c r="IL46" s="164">
        <v>458.32670000000002</v>
      </c>
      <c r="IM46" s="164">
        <v>353.80560000000003</v>
      </c>
      <c r="IN46" s="164">
        <v>-62.750700000000002</v>
      </c>
      <c r="IO46" s="164">
        <v>-343.78210000000001</v>
      </c>
      <c r="IP46" s="164">
        <v>345.27550000000002</v>
      </c>
      <c r="IQ46" s="164">
        <v>-207.37469999999999</v>
      </c>
      <c r="IR46" s="164">
        <v>-190.90649999999999</v>
      </c>
      <c r="IS46" s="164">
        <v>-338.30869999999999</v>
      </c>
      <c r="IT46" s="164">
        <v>123.7449</v>
      </c>
      <c r="IU46" s="164">
        <v>0</v>
      </c>
      <c r="IV46" s="164">
        <v>216.035</v>
      </c>
      <c r="IW46" s="164">
        <v>-445.42070000000001</v>
      </c>
      <c r="IX46" s="164">
        <v>190.95959999999999</v>
      </c>
      <c r="IY46" s="164">
        <v>-253.04519999999999</v>
      </c>
      <c r="IZ46" s="164">
        <v>253.63900000000001</v>
      </c>
      <c r="JA46" s="164">
        <v>-5.2446999999999999</v>
      </c>
      <c r="JB46" s="165"/>
      <c r="JC46" s="164">
        <v>30.48</v>
      </c>
      <c r="JD46" s="164">
        <v>4.3410000000000002</v>
      </c>
      <c r="JE46" s="164">
        <v>4.3419999999999996</v>
      </c>
      <c r="JF46" s="164">
        <v>-29.44</v>
      </c>
      <c r="JG46" s="164">
        <v>9.1999999999999993</v>
      </c>
      <c r="JH46" s="165"/>
      <c r="JI46" s="164">
        <v>-9.9596</v>
      </c>
      <c r="JJ46" s="164">
        <v>-38.79</v>
      </c>
      <c r="JK46" s="164">
        <v>-8.5526999999999997</v>
      </c>
      <c r="JL46" s="164">
        <v>29.3</v>
      </c>
      <c r="JM46" s="164">
        <v>46.847999999999999</v>
      </c>
      <c r="JN46" s="164">
        <v>44.996000000000002</v>
      </c>
      <c r="JO46" s="164">
        <v>0</v>
      </c>
      <c r="JP46" s="164">
        <v>0</v>
      </c>
      <c r="JQ46" s="164">
        <v>50.517099999999999</v>
      </c>
      <c r="JR46" s="164">
        <v>49.966299999999997</v>
      </c>
      <c r="JS46" s="164">
        <v>50.2166</v>
      </c>
      <c r="JT46" s="165"/>
      <c r="JU46" s="164">
        <v>-28</v>
      </c>
      <c r="JV46" s="164">
        <v>15.5174</v>
      </c>
      <c r="JW46" s="164">
        <v>10.91</v>
      </c>
      <c r="JX46" s="165"/>
      <c r="JY46" s="164">
        <v>-30.805199999999999</v>
      </c>
      <c r="JZ46" s="164">
        <v>74.624700000000004</v>
      </c>
      <c r="KA46" s="164">
        <v>47.426099999999998</v>
      </c>
      <c r="KB46" s="164">
        <v>-30.561399999999999</v>
      </c>
      <c r="KC46" s="164">
        <v>-73.227800000000002</v>
      </c>
      <c r="KD46" s="164">
        <v>34.853299999999997</v>
      </c>
      <c r="KE46" s="164">
        <v>37.274500000000003</v>
      </c>
      <c r="KF46" s="164">
        <v>20</v>
      </c>
      <c r="KG46" s="164">
        <v>-20.399999999999999</v>
      </c>
      <c r="KH46" s="164">
        <v>0</v>
      </c>
      <c r="KI46" s="164">
        <v>177.2585</v>
      </c>
    </row>
    <row r="47" spans="1:295" ht="18" customHeight="1" x14ac:dyDescent="0.3">
      <c r="A47" s="161" t="s">
        <v>70</v>
      </c>
      <c r="B47" s="161" t="s">
        <v>841</v>
      </c>
      <c r="C47" s="164">
        <v>0</v>
      </c>
      <c r="D47" s="164">
        <v>0</v>
      </c>
      <c r="E47" s="164">
        <v>0</v>
      </c>
      <c r="F47" s="164">
        <v>-32.232100000000003</v>
      </c>
      <c r="G47" s="164">
        <v>38.802300000000002</v>
      </c>
      <c r="H47" s="164">
        <v>0</v>
      </c>
      <c r="I47" s="164">
        <v>0</v>
      </c>
      <c r="J47" s="164">
        <v>0</v>
      </c>
      <c r="K47" s="164">
        <v>0</v>
      </c>
      <c r="L47" s="164">
        <v>0</v>
      </c>
      <c r="M47" s="164">
        <v>0</v>
      </c>
      <c r="N47" s="164">
        <v>-35.520000000000003</v>
      </c>
      <c r="O47" s="164">
        <v>-51.636000000000003</v>
      </c>
      <c r="P47" s="164">
        <v>41.8</v>
      </c>
      <c r="Q47" s="164">
        <v>18.216000000000001</v>
      </c>
      <c r="R47" s="164">
        <v>-41.8</v>
      </c>
      <c r="S47" s="164">
        <v>11.5975</v>
      </c>
      <c r="T47" s="164">
        <v>284.33100000000002</v>
      </c>
      <c r="U47" s="164">
        <v>8.0945999999999998</v>
      </c>
      <c r="V47" s="164">
        <v>8.2323000000000004</v>
      </c>
      <c r="W47" s="164">
        <v>13.8637</v>
      </c>
      <c r="X47" s="164">
        <v>0</v>
      </c>
      <c r="Y47" s="164">
        <v>2.8121999999999998</v>
      </c>
      <c r="Z47" s="164">
        <v>2.431</v>
      </c>
      <c r="AA47" s="165"/>
      <c r="AB47" s="165"/>
      <c r="AC47" s="164">
        <v>-81.03</v>
      </c>
      <c r="AD47" s="164">
        <v>-81.05</v>
      </c>
      <c r="AE47" s="165"/>
      <c r="AF47" s="164">
        <v>35.520000000000003</v>
      </c>
      <c r="AG47" s="164">
        <v>50.6</v>
      </c>
      <c r="AH47" s="164">
        <v>8.6</v>
      </c>
      <c r="AI47" s="164">
        <v>0.192</v>
      </c>
      <c r="AJ47" s="164">
        <v>-63.79</v>
      </c>
      <c r="AK47" s="164">
        <v>-63.95</v>
      </c>
      <c r="AL47" s="164">
        <v>-85.91</v>
      </c>
      <c r="AM47" s="164">
        <v>64.38</v>
      </c>
      <c r="AN47" s="164">
        <v>64.48</v>
      </c>
      <c r="AO47" s="164">
        <v>21.576899999999998</v>
      </c>
      <c r="AP47" s="164">
        <v>-6.1113</v>
      </c>
      <c r="AQ47" s="164">
        <v>0</v>
      </c>
      <c r="AR47" s="164">
        <v>0</v>
      </c>
      <c r="AS47" s="164">
        <v>0</v>
      </c>
      <c r="AT47" s="164">
        <v>-47.555500000000002</v>
      </c>
      <c r="AU47" s="164">
        <v>-47.219099999999997</v>
      </c>
      <c r="AV47" s="164">
        <v>7.0004</v>
      </c>
      <c r="AW47" s="164">
        <v>6.2645999999999997</v>
      </c>
      <c r="AX47" s="164">
        <v>0</v>
      </c>
      <c r="AY47" s="164">
        <v>105.5599</v>
      </c>
      <c r="AZ47" s="164">
        <v>-2.0937999999999999</v>
      </c>
      <c r="BA47" s="164">
        <v>-11.567500000000001</v>
      </c>
      <c r="BB47" s="164">
        <v>-467.83089999999999</v>
      </c>
      <c r="BC47" s="164">
        <v>7.5496999999999996</v>
      </c>
      <c r="BD47" s="164">
        <v>-4.2</v>
      </c>
      <c r="BE47" s="164">
        <v>-4</v>
      </c>
      <c r="BF47" s="164">
        <v>53.413499999999999</v>
      </c>
      <c r="BG47" s="164">
        <v>52.619199999999999</v>
      </c>
      <c r="BH47" s="164">
        <v>-6.7161</v>
      </c>
      <c r="BI47" s="165"/>
      <c r="BJ47" s="164">
        <v>-46.823999999999998</v>
      </c>
      <c r="BK47" s="164">
        <v>7.7229000000000001</v>
      </c>
      <c r="BL47" s="164">
        <v>16.129899999999999</v>
      </c>
      <c r="BM47" s="164">
        <v>10.930300000000001</v>
      </c>
      <c r="BN47" s="164">
        <v>509.35379999999998</v>
      </c>
      <c r="BO47" s="164">
        <v>131.7484</v>
      </c>
      <c r="BP47" s="164">
        <v>130.2835</v>
      </c>
      <c r="BQ47" s="164">
        <v>-441.10199999999998</v>
      </c>
      <c r="BR47" s="164">
        <v>0</v>
      </c>
      <c r="BS47" s="165"/>
      <c r="BT47" s="164">
        <v>-130.9059</v>
      </c>
      <c r="BU47" s="164">
        <v>0</v>
      </c>
      <c r="BV47" s="164">
        <v>104.2564</v>
      </c>
      <c r="BW47" s="164">
        <v>31.53</v>
      </c>
      <c r="BX47" s="164">
        <v>0</v>
      </c>
      <c r="BY47" s="164">
        <v>0</v>
      </c>
      <c r="BZ47" s="164">
        <v>0</v>
      </c>
      <c r="CA47" s="164">
        <v>-61.080300000000001</v>
      </c>
      <c r="CB47" s="164">
        <v>-60.946300000000001</v>
      </c>
      <c r="CC47" s="164">
        <v>124.7769</v>
      </c>
      <c r="CD47" s="164">
        <v>126.4409</v>
      </c>
      <c r="CE47" s="164">
        <v>8.0820000000000007</v>
      </c>
      <c r="CF47" s="164">
        <v>0</v>
      </c>
      <c r="CG47" s="164">
        <v>-153.12909999999999</v>
      </c>
      <c r="CH47" s="164">
        <v>9.0226000000000006</v>
      </c>
      <c r="CI47" s="164">
        <v>-113.3673</v>
      </c>
      <c r="CJ47" s="164">
        <v>0</v>
      </c>
      <c r="CK47" s="164">
        <v>0</v>
      </c>
      <c r="CL47" s="164">
        <v>2.8</v>
      </c>
      <c r="CM47" s="164">
        <v>227</v>
      </c>
      <c r="CN47" s="164">
        <v>-18.48</v>
      </c>
      <c r="CO47" s="164">
        <v>3.9849999999999999</v>
      </c>
      <c r="CP47" s="164">
        <v>3.8725999999999998</v>
      </c>
      <c r="CQ47" s="164">
        <v>5.7106000000000003</v>
      </c>
      <c r="CR47" s="164">
        <v>-21.558800000000002</v>
      </c>
      <c r="CS47" s="164">
        <v>-20.663599999999999</v>
      </c>
      <c r="CT47" s="164">
        <v>38.253100000000003</v>
      </c>
      <c r="CU47" s="164">
        <v>-73.593599999999995</v>
      </c>
      <c r="CV47" s="164">
        <v>44.643999999999998</v>
      </c>
      <c r="CW47" s="164">
        <v>18.5672</v>
      </c>
      <c r="CX47" s="164">
        <v>79.38</v>
      </c>
      <c r="CY47" s="164">
        <v>95.49</v>
      </c>
      <c r="CZ47" s="164">
        <v>59.304200000000002</v>
      </c>
      <c r="DA47" s="164">
        <v>55.961599999999997</v>
      </c>
      <c r="DB47" s="164">
        <v>-38.42</v>
      </c>
      <c r="DC47" s="164">
        <v>0</v>
      </c>
      <c r="DD47" s="164">
        <v>114.3439</v>
      </c>
      <c r="DE47" s="164">
        <v>113.029</v>
      </c>
      <c r="DF47" s="164">
        <v>-112.46</v>
      </c>
      <c r="DG47" s="164">
        <v>1E-4</v>
      </c>
      <c r="DH47" s="164">
        <v>-23.0807</v>
      </c>
      <c r="DI47" s="164">
        <v>-123.2</v>
      </c>
      <c r="DJ47" s="164">
        <v>-122</v>
      </c>
      <c r="DK47" s="164">
        <v>29.978899999999999</v>
      </c>
      <c r="DL47" s="164">
        <v>68.856800000000007</v>
      </c>
      <c r="DM47" s="164">
        <v>0</v>
      </c>
      <c r="DN47" s="164">
        <v>99.041700000000006</v>
      </c>
      <c r="DO47" s="164">
        <v>67.900000000000006</v>
      </c>
      <c r="DP47" s="164">
        <v>-14.38</v>
      </c>
      <c r="DQ47" s="164">
        <v>0</v>
      </c>
      <c r="DR47" s="164">
        <v>111.5313</v>
      </c>
      <c r="DS47" s="164">
        <v>-2.23</v>
      </c>
      <c r="DT47" s="164">
        <v>-2.09</v>
      </c>
      <c r="DU47" s="164">
        <v>100.15</v>
      </c>
      <c r="DV47" s="164">
        <v>80.53</v>
      </c>
      <c r="DW47" s="164">
        <v>112.67270000000001</v>
      </c>
      <c r="DX47" s="164">
        <v>109.5455</v>
      </c>
      <c r="DY47" s="164">
        <v>-41.994199999999999</v>
      </c>
      <c r="DZ47" s="164">
        <v>-41.2545</v>
      </c>
      <c r="EA47" s="164">
        <v>0</v>
      </c>
      <c r="EB47" s="164">
        <v>180.9452</v>
      </c>
      <c r="EC47" s="164">
        <v>0</v>
      </c>
      <c r="ED47" s="164">
        <v>0</v>
      </c>
      <c r="EE47" s="164">
        <v>34.205399999999997</v>
      </c>
      <c r="EF47" s="164">
        <v>14.3881</v>
      </c>
      <c r="EG47" s="164">
        <v>-24.507999999999999</v>
      </c>
      <c r="EH47" s="164">
        <v>452.95949999999999</v>
      </c>
      <c r="EI47" s="164">
        <v>101.4169</v>
      </c>
      <c r="EJ47" s="165"/>
      <c r="EK47" s="164">
        <v>-7.8837999999999999</v>
      </c>
      <c r="EL47" s="164">
        <v>-5.6071999999999997</v>
      </c>
      <c r="EM47" s="164">
        <v>48.030900000000003</v>
      </c>
      <c r="EN47" s="164">
        <v>-34.2699</v>
      </c>
      <c r="EO47" s="164">
        <v>-31.9557</v>
      </c>
      <c r="EP47" s="164">
        <v>27.696000000000002</v>
      </c>
      <c r="EQ47" s="164">
        <v>-26.074100000000001</v>
      </c>
      <c r="ER47" s="164">
        <v>-26.966699999999999</v>
      </c>
      <c r="ES47" s="164">
        <v>24.0961</v>
      </c>
      <c r="ET47" s="164">
        <v>0</v>
      </c>
      <c r="EU47" s="164">
        <v>0</v>
      </c>
      <c r="EV47" s="164">
        <v>0</v>
      </c>
      <c r="EW47" s="164">
        <v>13.440799999999999</v>
      </c>
      <c r="EX47" s="164">
        <v>-120.1412</v>
      </c>
      <c r="EY47" s="164">
        <v>-37.195500000000003</v>
      </c>
      <c r="EZ47" s="164">
        <v>-36.433500000000002</v>
      </c>
      <c r="FA47" s="164">
        <v>5.3384999999999998</v>
      </c>
      <c r="FB47" s="164">
        <v>-12.4663</v>
      </c>
      <c r="FC47" s="164">
        <v>-19.186699999999998</v>
      </c>
      <c r="FD47" s="164">
        <v>23.762</v>
      </c>
      <c r="FE47" s="164">
        <v>0</v>
      </c>
      <c r="FF47" s="164">
        <v>0</v>
      </c>
      <c r="FG47" s="164">
        <v>38.701500000000003</v>
      </c>
      <c r="FH47" s="164">
        <v>39.057099999999998</v>
      </c>
      <c r="FI47" s="164">
        <v>37.515700000000002</v>
      </c>
      <c r="FJ47" s="164">
        <v>61.121600000000001</v>
      </c>
      <c r="FK47" s="164">
        <v>60.7866</v>
      </c>
      <c r="FL47" s="164">
        <v>-115.37739999999999</v>
      </c>
      <c r="FM47" s="164">
        <v>42.977499999999999</v>
      </c>
      <c r="FN47" s="164">
        <v>42.462499999999999</v>
      </c>
      <c r="FO47" s="164">
        <v>0</v>
      </c>
      <c r="FP47" s="164">
        <v>-58.0929</v>
      </c>
      <c r="FQ47" s="164">
        <v>0</v>
      </c>
      <c r="FR47" s="164">
        <v>0</v>
      </c>
      <c r="FS47" s="164">
        <v>13.777699999999999</v>
      </c>
      <c r="FT47" s="164">
        <v>0</v>
      </c>
      <c r="FU47" s="164">
        <v>0</v>
      </c>
      <c r="FV47" s="164">
        <v>8.7799999999999994</v>
      </c>
      <c r="FW47" s="164">
        <v>-55.702399999999997</v>
      </c>
      <c r="FX47" s="164">
        <v>8.5031999999999996</v>
      </c>
      <c r="FY47" s="164">
        <v>-12.456</v>
      </c>
      <c r="FZ47" s="164">
        <v>0.49099999999999999</v>
      </c>
      <c r="GA47" s="164">
        <v>8.5954999999999995</v>
      </c>
      <c r="GB47" s="164">
        <v>16.91</v>
      </c>
      <c r="GC47" s="164">
        <v>58.978099999999998</v>
      </c>
      <c r="GD47" s="164">
        <v>73.991900000000001</v>
      </c>
      <c r="GE47" s="164">
        <v>0</v>
      </c>
      <c r="GF47" s="164">
        <v>94.793099999999995</v>
      </c>
      <c r="GG47" s="164">
        <v>26.2</v>
      </c>
      <c r="GH47" s="164">
        <v>-23.764199999999999</v>
      </c>
      <c r="GI47" s="164">
        <v>0</v>
      </c>
      <c r="GJ47" s="164">
        <v>-3.0468999999999999</v>
      </c>
      <c r="GK47" s="164">
        <v>0</v>
      </c>
      <c r="GL47" s="164">
        <v>0</v>
      </c>
      <c r="GM47" s="164">
        <v>0</v>
      </c>
      <c r="GN47" s="164">
        <v>0</v>
      </c>
      <c r="GO47" s="164">
        <v>-46.4345</v>
      </c>
      <c r="GP47" s="164">
        <v>26.51</v>
      </c>
      <c r="GQ47" s="164">
        <v>72.267499999999998</v>
      </c>
      <c r="GR47" s="164">
        <v>119.48739999999999</v>
      </c>
      <c r="GS47" s="164">
        <v>73.876800000000003</v>
      </c>
      <c r="GT47" s="164">
        <v>-179.21090000000001</v>
      </c>
      <c r="GU47" s="164">
        <v>0</v>
      </c>
      <c r="GV47" s="164">
        <v>48.552799999999998</v>
      </c>
      <c r="GW47" s="164">
        <v>-41.534500000000001</v>
      </c>
      <c r="GX47" s="164">
        <v>0</v>
      </c>
      <c r="GY47" s="164">
        <v>13.6943</v>
      </c>
      <c r="GZ47" s="164">
        <v>13.1655</v>
      </c>
      <c r="HA47" s="164">
        <v>0</v>
      </c>
      <c r="HB47" s="164">
        <v>219.57570000000001</v>
      </c>
      <c r="HC47" s="164">
        <v>217.48140000000001</v>
      </c>
      <c r="HD47" s="164">
        <v>0</v>
      </c>
      <c r="HE47" s="164">
        <v>0</v>
      </c>
      <c r="HF47" s="164">
        <v>0</v>
      </c>
      <c r="HG47" s="164">
        <v>0</v>
      </c>
      <c r="HH47" s="164">
        <v>390.1028</v>
      </c>
      <c r="HI47" s="164">
        <v>-210.18</v>
      </c>
      <c r="HJ47" s="164">
        <v>-208.02440000000001</v>
      </c>
      <c r="HK47" s="164">
        <v>-46.151000000000003</v>
      </c>
      <c r="HL47" s="164">
        <v>-34.384599999999999</v>
      </c>
      <c r="HM47" s="164">
        <v>76.097700000000003</v>
      </c>
      <c r="HN47" s="164">
        <v>77.172899999999998</v>
      </c>
      <c r="HO47" s="164">
        <v>0</v>
      </c>
      <c r="HP47" s="164">
        <v>0</v>
      </c>
      <c r="HQ47" s="164">
        <v>63.460700000000003</v>
      </c>
      <c r="HR47" s="164">
        <v>62.878500000000003</v>
      </c>
      <c r="HS47" s="164">
        <v>-53.814500000000002</v>
      </c>
      <c r="HT47" s="164">
        <v>-52.904600000000002</v>
      </c>
      <c r="HU47" s="164">
        <v>94.34</v>
      </c>
      <c r="HV47" s="164">
        <v>94.07</v>
      </c>
      <c r="HW47" s="164">
        <v>63</v>
      </c>
      <c r="HX47" s="164">
        <v>64.2</v>
      </c>
      <c r="HY47" s="164">
        <v>21.944800000000001</v>
      </c>
      <c r="HZ47" s="164">
        <v>38.24</v>
      </c>
      <c r="IA47" s="164">
        <v>-363.89710000000002</v>
      </c>
      <c r="IB47" s="164">
        <v>105.3147</v>
      </c>
      <c r="IC47" s="164">
        <v>105.2129</v>
      </c>
      <c r="ID47" s="164">
        <v>19</v>
      </c>
      <c r="IE47" s="164">
        <v>27.4</v>
      </c>
      <c r="IF47" s="164">
        <v>-56.1</v>
      </c>
      <c r="IG47" s="164">
        <v>-55.7</v>
      </c>
      <c r="IH47" s="164">
        <v>0</v>
      </c>
      <c r="II47" s="164">
        <v>0</v>
      </c>
      <c r="IJ47" s="164">
        <v>-385.35849999999999</v>
      </c>
      <c r="IK47" s="164">
        <v>-124.79730000000001</v>
      </c>
      <c r="IL47" s="164">
        <v>450.96449999999999</v>
      </c>
      <c r="IM47" s="164">
        <v>343.51429999999999</v>
      </c>
      <c r="IN47" s="164">
        <v>-53.5244</v>
      </c>
      <c r="IO47" s="164">
        <v>-340.89269999999999</v>
      </c>
      <c r="IP47" s="164">
        <v>341.07510000000002</v>
      </c>
      <c r="IQ47" s="164">
        <v>-207.66669999999999</v>
      </c>
      <c r="IR47" s="164">
        <v>-191.35220000000001</v>
      </c>
      <c r="IS47" s="164">
        <v>-334.91449999999998</v>
      </c>
      <c r="IT47" s="164">
        <v>128.51750000000001</v>
      </c>
      <c r="IU47" s="164">
        <v>0</v>
      </c>
      <c r="IV47" s="164">
        <v>209.7705</v>
      </c>
      <c r="IW47" s="164">
        <v>-438.3492</v>
      </c>
      <c r="IX47" s="164">
        <v>190.41159999999999</v>
      </c>
      <c r="IY47" s="164">
        <v>-245.32499999999999</v>
      </c>
      <c r="IZ47" s="164">
        <v>248.57679999999999</v>
      </c>
      <c r="JA47" s="164">
        <v>-5.4836</v>
      </c>
      <c r="JB47" s="165"/>
      <c r="JC47" s="164">
        <v>28.88</v>
      </c>
      <c r="JD47" s="164">
        <v>4.2770000000000001</v>
      </c>
      <c r="JE47" s="164">
        <v>4.3029999999999999</v>
      </c>
      <c r="JF47" s="164">
        <v>-28</v>
      </c>
      <c r="JG47" s="164">
        <v>11.44</v>
      </c>
      <c r="JH47" s="165"/>
      <c r="JI47" s="164">
        <v>-11.5709</v>
      </c>
      <c r="JJ47" s="164">
        <v>-38.820500000000003</v>
      </c>
      <c r="JK47" s="164">
        <v>-9.1997</v>
      </c>
      <c r="JL47" s="164">
        <v>30.8</v>
      </c>
      <c r="JM47" s="164">
        <v>48.262</v>
      </c>
      <c r="JN47" s="164">
        <v>46.32</v>
      </c>
      <c r="JO47" s="164">
        <v>0</v>
      </c>
      <c r="JP47" s="164">
        <v>0</v>
      </c>
      <c r="JQ47" s="164">
        <v>51.512</v>
      </c>
      <c r="JR47" s="164">
        <v>49.286099999999998</v>
      </c>
      <c r="JS47" s="164">
        <v>51.857100000000003</v>
      </c>
      <c r="JT47" s="165"/>
      <c r="JU47" s="164">
        <v>-27.2</v>
      </c>
      <c r="JV47" s="164">
        <v>15.8994</v>
      </c>
      <c r="JW47" s="164">
        <v>10.81</v>
      </c>
      <c r="JX47" s="165"/>
      <c r="JY47" s="164">
        <v>-30.866199999999999</v>
      </c>
      <c r="JZ47" s="164">
        <v>73.246099999999998</v>
      </c>
      <c r="KA47" s="164">
        <v>46.883400000000002</v>
      </c>
      <c r="KB47" s="164">
        <v>-31.316700000000001</v>
      </c>
      <c r="KC47" s="164">
        <v>-72.2179</v>
      </c>
      <c r="KD47" s="164">
        <v>33.487499999999997</v>
      </c>
      <c r="KE47" s="164">
        <v>37.430900000000001</v>
      </c>
      <c r="KF47" s="164">
        <v>19.100000000000001</v>
      </c>
      <c r="KG47" s="164">
        <v>-19.8</v>
      </c>
      <c r="KH47" s="164">
        <v>0</v>
      </c>
      <c r="KI47" s="164">
        <v>174.45179999999999</v>
      </c>
    </row>
    <row r="48" spans="1:295" ht="18" customHeight="1" x14ac:dyDescent="0.3">
      <c r="A48" s="161" t="s">
        <v>70</v>
      </c>
      <c r="B48" s="161" t="s">
        <v>842</v>
      </c>
      <c r="C48" s="166">
        <v>0</v>
      </c>
      <c r="D48" s="166">
        <v>0</v>
      </c>
      <c r="E48" s="166">
        <v>0</v>
      </c>
      <c r="F48" s="166">
        <v>-32.111499999999999</v>
      </c>
      <c r="G48" s="166">
        <v>0</v>
      </c>
      <c r="H48" s="166">
        <v>0</v>
      </c>
      <c r="I48" s="166">
        <v>0</v>
      </c>
      <c r="J48" s="166">
        <v>-138.66419999999999</v>
      </c>
      <c r="K48" s="166">
        <v>67.703900000000004</v>
      </c>
      <c r="L48" s="166">
        <v>34.363</v>
      </c>
      <c r="M48" s="166">
        <v>33.904800000000002</v>
      </c>
      <c r="N48" s="166">
        <v>-33.299999999999997</v>
      </c>
      <c r="O48" s="166">
        <v>-48.412999999999997</v>
      </c>
      <c r="P48" s="166">
        <v>39.6</v>
      </c>
      <c r="Q48" s="166">
        <v>18.216000000000001</v>
      </c>
      <c r="R48" s="166">
        <v>-39.6</v>
      </c>
      <c r="S48" s="166">
        <v>11.407400000000001</v>
      </c>
      <c r="T48" s="166">
        <v>283.8888</v>
      </c>
      <c r="U48" s="166">
        <v>7.8513999999999999</v>
      </c>
      <c r="V48" s="166">
        <v>7.6204999999999998</v>
      </c>
      <c r="W48" s="166">
        <v>12.859500000000001</v>
      </c>
      <c r="X48" s="166">
        <v>0</v>
      </c>
      <c r="Y48" s="166">
        <v>3.1837</v>
      </c>
      <c r="Z48" s="166">
        <v>2.4144000000000001</v>
      </c>
      <c r="AA48" s="167"/>
      <c r="AB48" s="167"/>
      <c r="AC48" s="166">
        <v>-82.07</v>
      </c>
      <c r="AD48" s="166">
        <v>-81.739999999999995</v>
      </c>
      <c r="AE48" s="167"/>
      <c r="AF48" s="166">
        <v>35.520000000000003</v>
      </c>
      <c r="AG48" s="166">
        <v>46.2</v>
      </c>
      <c r="AH48" s="166">
        <v>11.933999999999999</v>
      </c>
      <c r="AI48" s="166">
        <v>0.216</v>
      </c>
      <c r="AJ48" s="166">
        <v>-64.459999999999994</v>
      </c>
      <c r="AK48" s="166">
        <v>-64.94</v>
      </c>
      <c r="AL48" s="166">
        <v>-84.16</v>
      </c>
      <c r="AM48" s="166">
        <v>65.739999999999995</v>
      </c>
      <c r="AN48" s="166">
        <v>65.38</v>
      </c>
      <c r="AO48" s="166">
        <v>21.421099999999999</v>
      </c>
      <c r="AP48" s="166">
        <v>-5.9462000000000002</v>
      </c>
      <c r="AQ48" s="166">
        <v>0</v>
      </c>
      <c r="AR48" s="166">
        <v>0</v>
      </c>
      <c r="AS48" s="166">
        <v>0</v>
      </c>
      <c r="AT48" s="166">
        <v>-48.225299999999997</v>
      </c>
      <c r="AU48" s="166">
        <v>-47.756399999999999</v>
      </c>
      <c r="AV48" s="166">
        <v>8.4024999999999999</v>
      </c>
      <c r="AW48" s="166">
        <v>8.0757999999999992</v>
      </c>
      <c r="AX48" s="166">
        <v>0</v>
      </c>
      <c r="AY48" s="166">
        <v>106.09569999999999</v>
      </c>
      <c r="AZ48" s="166">
        <v>-2.0937999999999999</v>
      </c>
      <c r="BA48" s="166">
        <v>-11.9863</v>
      </c>
      <c r="BB48" s="166">
        <v>-468.19330000000002</v>
      </c>
      <c r="BC48" s="166">
        <v>7.9203000000000001</v>
      </c>
      <c r="BD48" s="166">
        <v>-4</v>
      </c>
      <c r="BE48" s="166">
        <v>-4.2</v>
      </c>
      <c r="BF48" s="166">
        <v>54.708500000000001</v>
      </c>
      <c r="BG48" s="166">
        <v>53.557899999999997</v>
      </c>
      <c r="BH48" s="166">
        <v>-6.5544000000000002</v>
      </c>
      <c r="BI48" s="167"/>
      <c r="BJ48" s="166">
        <v>-45.570700000000002</v>
      </c>
      <c r="BK48" s="166">
        <v>7.6901999999999999</v>
      </c>
      <c r="BL48" s="166">
        <v>15.6188</v>
      </c>
      <c r="BM48" s="166">
        <v>10.6442</v>
      </c>
      <c r="BN48" s="166">
        <v>514.69449999999995</v>
      </c>
      <c r="BO48" s="166">
        <v>126.31610000000001</v>
      </c>
      <c r="BP48" s="166">
        <v>126.52970000000001</v>
      </c>
      <c r="BQ48" s="166">
        <v>-431.22770000000003</v>
      </c>
      <c r="BR48" s="166">
        <v>0</v>
      </c>
      <c r="BS48" s="167"/>
      <c r="BT48" s="166">
        <v>0</v>
      </c>
      <c r="BU48" s="166">
        <v>0</v>
      </c>
      <c r="BV48" s="166">
        <v>103.1087</v>
      </c>
      <c r="BW48" s="166">
        <v>31.87</v>
      </c>
      <c r="BX48" s="166">
        <v>36.869999999999997</v>
      </c>
      <c r="BY48" s="166">
        <v>0</v>
      </c>
      <c r="BZ48" s="166">
        <v>0</v>
      </c>
      <c r="CA48" s="166">
        <v>-59.740699999999997</v>
      </c>
      <c r="CB48" s="166">
        <v>-59.204900000000002</v>
      </c>
      <c r="CC48" s="166">
        <v>124.0612</v>
      </c>
      <c r="CD48" s="166">
        <v>124.4376</v>
      </c>
      <c r="CE48" s="166">
        <v>9.0538000000000007</v>
      </c>
      <c r="CF48" s="166">
        <v>-151.83179999999999</v>
      </c>
      <c r="CG48" s="166">
        <v>-151.1284</v>
      </c>
      <c r="CH48" s="166">
        <v>9.1556999999999995</v>
      </c>
      <c r="CI48" s="166">
        <v>-115.3629</v>
      </c>
      <c r="CJ48" s="166">
        <v>0</v>
      </c>
      <c r="CK48" s="166">
        <v>0</v>
      </c>
      <c r="CL48" s="166">
        <v>-2.1</v>
      </c>
      <c r="CM48" s="166">
        <v>232.5</v>
      </c>
      <c r="CN48" s="166">
        <v>-18.91</v>
      </c>
      <c r="CO48" s="166">
        <v>3.0623999999999998</v>
      </c>
      <c r="CP48" s="166">
        <v>2.6501000000000001</v>
      </c>
      <c r="CQ48" s="166">
        <v>4.2512999999999996</v>
      </c>
      <c r="CR48" s="166">
        <v>-23.738199999999999</v>
      </c>
      <c r="CS48" s="166">
        <v>-22.596900000000002</v>
      </c>
      <c r="CT48" s="166">
        <v>36.120199999999997</v>
      </c>
      <c r="CU48" s="166">
        <v>-70.765000000000001</v>
      </c>
      <c r="CV48" s="166">
        <v>43.971699999999998</v>
      </c>
      <c r="CW48" s="166">
        <v>18.910399999999999</v>
      </c>
      <c r="CX48" s="166">
        <v>74.53</v>
      </c>
      <c r="CY48" s="166">
        <v>96.6</v>
      </c>
      <c r="CZ48" s="166">
        <v>57.8979</v>
      </c>
      <c r="DA48" s="166">
        <v>54.789700000000003</v>
      </c>
      <c r="DB48" s="166">
        <v>-37.979999999999997</v>
      </c>
      <c r="DC48" s="166">
        <v>-2.5118999999999998</v>
      </c>
      <c r="DD48" s="166">
        <v>117.29049999999999</v>
      </c>
      <c r="DE48" s="166">
        <v>115.7855</v>
      </c>
      <c r="DF48" s="166">
        <v>-117.5217</v>
      </c>
      <c r="DG48" s="166">
        <v>1E-4</v>
      </c>
      <c r="DH48" s="166">
        <v>-22.965199999999999</v>
      </c>
      <c r="DI48" s="166">
        <v>-120.6</v>
      </c>
      <c r="DJ48" s="166">
        <v>-120.1</v>
      </c>
      <c r="DK48" s="166">
        <v>0</v>
      </c>
      <c r="DL48" s="166">
        <v>66.220100000000002</v>
      </c>
      <c r="DM48" s="166">
        <v>89.247399999999999</v>
      </c>
      <c r="DN48" s="166">
        <v>95.5261</v>
      </c>
      <c r="DO48" s="166">
        <v>65.84</v>
      </c>
      <c r="DP48" s="166">
        <v>-14.45</v>
      </c>
      <c r="DQ48" s="166">
        <v>60.857999999999997</v>
      </c>
      <c r="DR48" s="166">
        <v>116.4216</v>
      </c>
      <c r="DS48" s="166">
        <v>-2.82</v>
      </c>
      <c r="DT48" s="166">
        <v>-2.68</v>
      </c>
      <c r="DU48" s="166">
        <v>87.14</v>
      </c>
      <c r="DV48" s="166">
        <v>79.7</v>
      </c>
      <c r="DW48" s="166">
        <v>118.2182</v>
      </c>
      <c r="DX48" s="166">
        <v>115.63639999999999</v>
      </c>
      <c r="DY48" s="166">
        <v>-36.965299999999999</v>
      </c>
      <c r="DZ48" s="166">
        <v>-36.6</v>
      </c>
      <c r="EA48" s="166">
        <v>228.8235</v>
      </c>
      <c r="EB48" s="166">
        <v>183.7304</v>
      </c>
      <c r="EC48" s="166">
        <v>178.3212</v>
      </c>
      <c r="ED48" s="166">
        <v>0</v>
      </c>
      <c r="EE48" s="166">
        <v>42.466500000000003</v>
      </c>
      <c r="EF48" s="166">
        <v>23.806899999999999</v>
      </c>
      <c r="EG48" s="166">
        <v>-24.824000000000002</v>
      </c>
      <c r="EH48" s="166">
        <v>443.05329999999998</v>
      </c>
      <c r="EI48" s="166">
        <v>125.25369999999999</v>
      </c>
      <c r="EJ48" s="167"/>
      <c r="EK48" s="166">
        <v>-8.6158000000000001</v>
      </c>
      <c r="EL48" s="166">
        <v>-6.3532999999999999</v>
      </c>
      <c r="EM48" s="166">
        <v>41.433</v>
      </c>
      <c r="EN48" s="166">
        <v>-26.65</v>
      </c>
      <c r="EO48" s="166">
        <v>-24.309000000000001</v>
      </c>
      <c r="EP48" s="166">
        <v>35.375999999999998</v>
      </c>
      <c r="EQ48" s="166">
        <v>-26.354800000000001</v>
      </c>
      <c r="ER48" s="166">
        <v>-27.513500000000001</v>
      </c>
      <c r="ES48" s="166">
        <v>16.097300000000001</v>
      </c>
      <c r="ET48" s="166">
        <v>0</v>
      </c>
      <c r="EU48" s="166">
        <v>0</v>
      </c>
      <c r="EV48" s="166">
        <v>0</v>
      </c>
      <c r="EW48" s="166">
        <v>12.902699999999999</v>
      </c>
      <c r="EX48" s="166">
        <v>-103.59310000000001</v>
      </c>
      <c r="EY48" s="166">
        <v>-37.955300000000001</v>
      </c>
      <c r="EZ48" s="166">
        <v>-37.124099999999999</v>
      </c>
      <c r="FA48" s="166">
        <v>7.0266999999999999</v>
      </c>
      <c r="FB48" s="166">
        <v>-21.8552</v>
      </c>
      <c r="FC48" s="166">
        <v>-10.844900000000001</v>
      </c>
      <c r="FD48" s="166">
        <v>24.094100000000001</v>
      </c>
      <c r="FE48" s="166">
        <v>0</v>
      </c>
      <c r="FF48" s="166">
        <v>0</v>
      </c>
      <c r="FG48" s="166">
        <v>37.263399999999997</v>
      </c>
      <c r="FH48" s="166">
        <v>37.520000000000003</v>
      </c>
      <c r="FI48" s="166">
        <v>36.402900000000002</v>
      </c>
      <c r="FJ48" s="166">
        <v>59.112099999999998</v>
      </c>
      <c r="FK48" s="166">
        <v>58.609699999999997</v>
      </c>
      <c r="FL48" s="166">
        <v>-115.2099</v>
      </c>
      <c r="FM48" s="166">
        <v>39.255400000000002</v>
      </c>
      <c r="FN48" s="166">
        <v>39.167900000000003</v>
      </c>
      <c r="FO48" s="166">
        <v>0</v>
      </c>
      <c r="FP48" s="166">
        <v>-60.152900000000002</v>
      </c>
      <c r="FQ48" s="166">
        <v>0</v>
      </c>
      <c r="FR48" s="166">
        <v>0</v>
      </c>
      <c r="FS48" s="166">
        <v>13.660500000000001</v>
      </c>
      <c r="FT48" s="166">
        <v>0</v>
      </c>
      <c r="FU48" s="166">
        <v>0</v>
      </c>
      <c r="FV48" s="166">
        <v>10.62</v>
      </c>
      <c r="FW48" s="166">
        <v>-50.6081</v>
      </c>
      <c r="FX48" s="166">
        <v>8.9291999999999998</v>
      </c>
      <c r="FY48" s="166">
        <v>0</v>
      </c>
      <c r="FZ48" s="166">
        <v>0.55300000000000005</v>
      </c>
      <c r="GA48" s="166">
        <v>8.2375000000000007</v>
      </c>
      <c r="GB48" s="166">
        <v>19.47</v>
      </c>
      <c r="GC48" s="166">
        <v>61.620899999999999</v>
      </c>
      <c r="GD48" s="166">
        <v>75.895700000000005</v>
      </c>
      <c r="GE48" s="166">
        <v>0</v>
      </c>
      <c r="GF48" s="166">
        <v>95.643500000000003</v>
      </c>
      <c r="GG48" s="166">
        <v>26.5</v>
      </c>
      <c r="GH48" s="166">
        <v>-22.443300000000001</v>
      </c>
      <c r="GI48" s="166">
        <v>0</v>
      </c>
      <c r="GJ48" s="166">
        <v>-3.1907000000000001</v>
      </c>
      <c r="GK48" s="166">
        <v>2.8744999999999998</v>
      </c>
      <c r="GL48" s="166">
        <v>0</v>
      </c>
      <c r="GM48" s="166">
        <v>0</v>
      </c>
      <c r="GN48" s="166">
        <v>0</v>
      </c>
      <c r="GO48" s="166">
        <v>-44.530799999999999</v>
      </c>
      <c r="GP48" s="166">
        <v>26</v>
      </c>
      <c r="GQ48" s="166">
        <v>68.822199999999995</v>
      </c>
      <c r="GR48" s="166">
        <v>115.11490000000001</v>
      </c>
      <c r="GS48" s="166">
        <v>73.817800000000005</v>
      </c>
      <c r="GT48" s="166">
        <v>-176.08269999999999</v>
      </c>
      <c r="GU48" s="166">
        <v>-27.4635</v>
      </c>
      <c r="GV48" s="166">
        <v>48.006700000000002</v>
      </c>
      <c r="GW48" s="166">
        <v>-40.523600000000002</v>
      </c>
      <c r="GX48" s="166">
        <v>9.3904999999999994</v>
      </c>
      <c r="GY48" s="166">
        <v>12.766500000000001</v>
      </c>
      <c r="GZ48" s="166">
        <v>12.3323</v>
      </c>
      <c r="HA48" s="166">
        <v>12</v>
      </c>
      <c r="HB48" s="166">
        <v>224.2407</v>
      </c>
      <c r="HC48" s="166">
        <v>226.0171</v>
      </c>
      <c r="HD48" s="166">
        <v>0</v>
      </c>
      <c r="HE48" s="166">
        <v>0</v>
      </c>
      <c r="HF48" s="166">
        <v>-403.45209999999997</v>
      </c>
      <c r="HG48" s="166">
        <v>405.78640000000001</v>
      </c>
      <c r="HH48" s="166">
        <v>407.22280000000001</v>
      </c>
      <c r="HI48" s="166">
        <v>-213.1927</v>
      </c>
      <c r="HJ48" s="166">
        <v>-211.12790000000001</v>
      </c>
      <c r="HK48" s="166">
        <v>-46.725299999999997</v>
      </c>
      <c r="HL48" s="166">
        <v>-35.694499999999998</v>
      </c>
      <c r="HM48" s="166">
        <v>82.286100000000005</v>
      </c>
      <c r="HN48" s="166">
        <v>80.849000000000004</v>
      </c>
      <c r="HO48" s="166">
        <v>0</v>
      </c>
      <c r="HP48" s="166">
        <v>-151.87569999999999</v>
      </c>
      <c r="HQ48" s="166">
        <v>64.174899999999994</v>
      </c>
      <c r="HR48" s="166">
        <v>62.922400000000003</v>
      </c>
      <c r="HS48" s="166">
        <v>-52.297400000000003</v>
      </c>
      <c r="HT48" s="166">
        <v>-52.270099999999999</v>
      </c>
      <c r="HU48" s="166">
        <v>94.18</v>
      </c>
      <c r="HV48" s="166">
        <v>93.92</v>
      </c>
      <c r="HW48" s="166">
        <v>66.400000000000006</v>
      </c>
      <c r="HX48" s="166">
        <v>65.3</v>
      </c>
      <c r="HY48" s="166">
        <v>0</v>
      </c>
      <c r="HZ48" s="166">
        <v>38.24</v>
      </c>
      <c r="IA48" s="166">
        <v>-358.55880000000002</v>
      </c>
      <c r="IB48" s="166">
        <v>107.23950000000001</v>
      </c>
      <c r="IC48" s="166">
        <v>106.4134</v>
      </c>
      <c r="ID48" s="166">
        <v>18.5</v>
      </c>
      <c r="IE48" s="166">
        <v>27.4</v>
      </c>
      <c r="IF48" s="166">
        <v>-56.2</v>
      </c>
      <c r="IG48" s="166">
        <v>-56.3</v>
      </c>
      <c r="IH48" s="166">
        <v>1.5286999999999999</v>
      </c>
      <c r="II48" s="166">
        <v>0</v>
      </c>
      <c r="IJ48" s="166">
        <v>-399.4948</v>
      </c>
      <c r="IK48" s="166">
        <v>-161.11449999999999</v>
      </c>
      <c r="IL48" s="166">
        <v>451.5265</v>
      </c>
      <c r="IM48" s="166">
        <v>346.84120000000001</v>
      </c>
      <c r="IN48" s="166">
        <v>-32.400399999999998</v>
      </c>
      <c r="IO48" s="166">
        <v>-336.56549999999999</v>
      </c>
      <c r="IP48" s="166">
        <v>336.43869999999998</v>
      </c>
      <c r="IQ48" s="166">
        <v>-204.79810000000001</v>
      </c>
      <c r="IR48" s="166">
        <v>-191.64019999999999</v>
      </c>
      <c r="IS48" s="166">
        <v>-333.86590000000001</v>
      </c>
      <c r="IT48" s="166">
        <v>122.8544</v>
      </c>
      <c r="IU48" s="166">
        <v>0</v>
      </c>
      <c r="IV48" s="166">
        <v>206.2681</v>
      </c>
      <c r="IW48" s="166">
        <v>-438.47190000000001</v>
      </c>
      <c r="IX48" s="166">
        <v>190.09190000000001</v>
      </c>
      <c r="IY48" s="166">
        <v>-245.28909999999999</v>
      </c>
      <c r="IZ48" s="166">
        <v>245.8518</v>
      </c>
      <c r="JA48" s="166">
        <v>-5.6154999999999999</v>
      </c>
      <c r="JB48" s="167"/>
      <c r="JC48" s="166">
        <v>29.44</v>
      </c>
      <c r="JD48" s="166">
        <v>4.2830000000000004</v>
      </c>
      <c r="JE48" s="166">
        <v>4.2750000000000004</v>
      </c>
      <c r="JF48" s="166">
        <v>-28.32</v>
      </c>
      <c r="JG48" s="166">
        <v>11.52</v>
      </c>
      <c r="JH48" s="167"/>
      <c r="JI48" s="166">
        <v>-12.5078</v>
      </c>
      <c r="JJ48" s="166">
        <v>-39.726900000000001</v>
      </c>
      <c r="JK48" s="166">
        <v>-9.1112000000000002</v>
      </c>
      <c r="JL48" s="166">
        <v>31.6</v>
      </c>
      <c r="JM48" s="166">
        <v>48.212000000000003</v>
      </c>
      <c r="JN48" s="166">
        <v>50.338000000000001</v>
      </c>
      <c r="JO48" s="166">
        <v>0</v>
      </c>
      <c r="JP48" s="166">
        <v>0</v>
      </c>
      <c r="JQ48" s="166">
        <v>51.328499999999998</v>
      </c>
      <c r="JR48" s="166">
        <v>48.4831</v>
      </c>
      <c r="JS48" s="166">
        <v>49.630899999999997</v>
      </c>
      <c r="JT48" s="167"/>
      <c r="JU48" s="166">
        <v>-27.1</v>
      </c>
      <c r="JV48" s="166">
        <v>17.132899999999999</v>
      </c>
      <c r="JW48" s="166">
        <v>10.64</v>
      </c>
      <c r="JX48" s="167"/>
      <c r="JY48" s="166">
        <v>-29.753499999999999</v>
      </c>
      <c r="JZ48" s="166">
        <v>73.496799999999993</v>
      </c>
      <c r="KA48" s="166">
        <v>46.933599999999998</v>
      </c>
      <c r="KB48" s="166">
        <v>-30.1098</v>
      </c>
      <c r="KC48" s="166">
        <v>-73.058599999999998</v>
      </c>
      <c r="KD48" s="166">
        <v>34.180399999999999</v>
      </c>
      <c r="KE48" s="166">
        <v>37.649000000000001</v>
      </c>
      <c r="KF48" s="166">
        <v>20.100000000000001</v>
      </c>
      <c r="KG48" s="166">
        <v>-19.399999999999999</v>
      </c>
      <c r="KH48" s="166">
        <v>0</v>
      </c>
      <c r="KI48" s="166">
        <v>174.44210000000001</v>
      </c>
    </row>
    <row r="49" spans="1:295" ht="18" customHeight="1" x14ac:dyDescent="0.3">
      <c r="A49" s="161" t="s">
        <v>70</v>
      </c>
      <c r="B49" s="161" t="s">
        <v>843</v>
      </c>
      <c r="C49" s="162">
        <v>0</v>
      </c>
      <c r="D49" s="162">
        <v>0</v>
      </c>
      <c r="E49" s="162">
        <v>0</v>
      </c>
      <c r="F49" s="162">
        <v>-32.006700000000002</v>
      </c>
      <c r="G49" s="162">
        <v>37.159500000000001</v>
      </c>
      <c r="H49" s="162">
        <v>0</v>
      </c>
      <c r="I49" s="162">
        <v>74.551500000000004</v>
      </c>
      <c r="J49" s="162">
        <v>-133.8691</v>
      </c>
      <c r="K49" s="162">
        <v>65.586399999999998</v>
      </c>
      <c r="L49" s="162">
        <v>33.262999999999998</v>
      </c>
      <c r="M49" s="162">
        <v>33.017200000000003</v>
      </c>
      <c r="N49" s="162">
        <v>-31.08</v>
      </c>
      <c r="O49" s="162">
        <v>-46.987000000000002</v>
      </c>
      <c r="P49" s="162">
        <v>39.6</v>
      </c>
      <c r="Q49" s="162">
        <v>17.388000000000002</v>
      </c>
      <c r="R49" s="162">
        <v>-39.6</v>
      </c>
      <c r="S49" s="162">
        <v>11.9505</v>
      </c>
      <c r="T49" s="162">
        <v>272.38220000000001</v>
      </c>
      <c r="U49" s="162">
        <v>7.9635999999999996</v>
      </c>
      <c r="V49" s="162">
        <v>7.4993999999999996</v>
      </c>
      <c r="W49" s="162">
        <v>12.623200000000001</v>
      </c>
      <c r="X49" s="162">
        <v>0</v>
      </c>
      <c r="Y49" s="162">
        <v>3.3942999999999999</v>
      </c>
      <c r="Z49" s="162">
        <v>2.5573000000000001</v>
      </c>
      <c r="AA49" s="163"/>
      <c r="AB49" s="163"/>
      <c r="AC49" s="162">
        <v>-79.16</v>
      </c>
      <c r="AD49" s="162">
        <v>-78.81</v>
      </c>
      <c r="AE49" s="163"/>
      <c r="AF49" s="162">
        <v>31.08</v>
      </c>
      <c r="AG49" s="162">
        <v>46.2</v>
      </c>
      <c r="AH49" s="162">
        <v>12.885</v>
      </c>
      <c r="AI49" s="162">
        <v>0.218</v>
      </c>
      <c r="AJ49" s="162">
        <v>-62.05</v>
      </c>
      <c r="AK49" s="162">
        <v>-62.05</v>
      </c>
      <c r="AL49" s="162">
        <v>-85.55</v>
      </c>
      <c r="AM49" s="162">
        <v>63.02</v>
      </c>
      <c r="AN49" s="162">
        <v>63.08</v>
      </c>
      <c r="AO49" s="162">
        <v>21.131699999999999</v>
      </c>
      <c r="AP49" s="162">
        <v>-5.4221000000000004</v>
      </c>
      <c r="AQ49" s="162">
        <v>0</v>
      </c>
      <c r="AR49" s="162">
        <v>0</v>
      </c>
      <c r="AS49" s="162">
        <v>0</v>
      </c>
      <c r="AT49" s="162">
        <v>-50.234699999999997</v>
      </c>
      <c r="AU49" s="162">
        <v>-47.1723</v>
      </c>
      <c r="AV49" s="162">
        <v>8.8073999999999995</v>
      </c>
      <c r="AW49" s="162">
        <v>8.8074999999999992</v>
      </c>
      <c r="AX49" s="162">
        <v>0</v>
      </c>
      <c r="AY49" s="162">
        <v>102.8807</v>
      </c>
      <c r="AZ49" s="162">
        <v>-2.0937999999999999</v>
      </c>
      <c r="BA49" s="162">
        <v>-11.5762</v>
      </c>
      <c r="BB49" s="162">
        <v>-458.44909999999999</v>
      </c>
      <c r="BC49" s="162">
        <v>7.5982000000000003</v>
      </c>
      <c r="BD49" s="162">
        <v>-6.5</v>
      </c>
      <c r="BE49" s="162">
        <v>-5.0999999999999996</v>
      </c>
      <c r="BF49" s="162">
        <v>53.7577</v>
      </c>
      <c r="BG49" s="162">
        <v>52.093899999999998</v>
      </c>
      <c r="BH49" s="162">
        <v>-6.7199</v>
      </c>
      <c r="BI49" s="163"/>
      <c r="BJ49" s="162">
        <v>-45.296399999999998</v>
      </c>
      <c r="BK49" s="162">
        <v>7.6448999999999998</v>
      </c>
      <c r="BL49" s="162">
        <v>16.2349</v>
      </c>
      <c r="BM49" s="162">
        <v>11.057600000000001</v>
      </c>
      <c r="BN49" s="162">
        <v>505.78309999999999</v>
      </c>
      <c r="BO49" s="162">
        <v>125.61409999999999</v>
      </c>
      <c r="BP49" s="162">
        <v>125.4616</v>
      </c>
      <c r="BQ49" s="162">
        <v>-425.74990000000003</v>
      </c>
      <c r="BR49" s="162">
        <v>544.59590000000003</v>
      </c>
      <c r="BS49" s="163"/>
      <c r="BT49" s="162">
        <v>-128.82499999999999</v>
      </c>
      <c r="BU49" s="162">
        <v>0</v>
      </c>
      <c r="BV49" s="162">
        <v>0</v>
      </c>
      <c r="BW49" s="162">
        <v>31.89</v>
      </c>
      <c r="BX49" s="162">
        <v>36.89</v>
      </c>
      <c r="BY49" s="162">
        <v>0</v>
      </c>
      <c r="BZ49" s="162">
        <v>0</v>
      </c>
      <c r="CA49" s="162">
        <v>-57.865299999999998</v>
      </c>
      <c r="CB49" s="162">
        <v>-57.999200000000002</v>
      </c>
      <c r="CC49" s="162">
        <v>121.7783</v>
      </c>
      <c r="CD49" s="162">
        <v>122.5138</v>
      </c>
      <c r="CE49" s="162">
        <v>8.7096999999999998</v>
      </c>
      <c r="CF49" s="162">
        <v>-147.98439999999999</v>
      </c>
      <c r="CG49" s="162">
        <v>-147.68209999999999</v>
      </c>
      <c r="CH49" s="162">
        <v>9.3493999999999993</v>
      </c>
      <c r="CI49" s="162">
        <v>-114.73220000000001</v>
      </c>
      <c r="CJ49" s="162">
        <v>0</v>
      </c>
      <c r="CK49" s="162">
        <v>0</v>
      </c>
      <c r="CL49" s="162">
        <v>-4.4000000000000004</v>
      </c>
      <c r="CM49" s="162">
        <v>228.6</v>
      </c>
      <c r="CN49" s="162">
        <v>-18.64</v>
      </c>
      <c r="CO49" s="162">
        <v>3.6513</v>
      </c>
      <c r="CP49" s="162">
        <v>3.5819000000000001</v>
      </c>
      <c r="CQ49" s="162">
        <v>5.4946999999999999</v>
      </c>
      <c r="CR49" s="162">
        <v>-21.489699999999999</v>
      </c>
      <c r="CS49" s="162">
        <v>-20.496400000000001</v>
      </c>
      <c r="CT49" s="162">
        <v>36.881999999999998</v>
      </c>
      <c r="CU49" s="162">
        <v>-72.263599999999997</v>
      </c>
      <c r="CV49" s="162">
        <v>44.246200000000002</v>
      </c>
      <c r="CW49" s="162">
        <v>19.283799999999999</v>
      </c>
      <c r="CX49" s="162">
        <v>74.349999999999994</v>
      </c>
      <c r="CY49" s="162">
        <v>93.46</v>
      </c>
      <c r="CZ49" s="162">
        <v>55.788600000000002</v>
      </c>
      <c r="DA49" s="162">
        <v>53.0319</v>
      </c>
      <c r="DB49" s="162">
        <v>-37.51</v>
      </c>
      <c r="DC49" s="162">
        <v>0</v>
      </c>
      <c r="DD49" s="162">
        <v>115.4622</v>
      </c>
      <c r="DE49" s="162">
        <v>113.1764</v>
      </c>
      <c r="DF49" s="162">
        <v>-115.15430000000001</v>
      </c>
      <c r="DG49" s="162">
        <v>1E-4</v>
      </c>
      <c r="DH49" s="162">
        <v>-22.7453</v>
      </c>
      <c r="DI49" s="162">
        <v>-116.8</v>
      </c>
      <c r="DJ49" s="162">
        <v>-116.9</v>
      </c>
      <c r="DK49" s="162">
        <v>29.8581</v>
      </c>
      <c r="DL49" s="162">
        <v>64.462299999999999</v>
      </c>
      <c r="DM49" s="162">
        <v>88.308099999999996</v>
      </c>
      <c r="DN49" s="162">
        <v>93.182400000000001</v>
      </c>
      <c r="DO49" s="162">
        <v>63.73</v>
      </c>
      <c r="DP49" s="162">
        <v>-14.58</v>
      </c>
      <c r="DQ49" s="162">
        <v>60.21</v>
      </c>
      <c r="DR49" s="162">
        <v>114.294</v>
      </c>
      <c r="DS49" s="162">
        <v>-2.93</v>
      </c>
      <c r="DT49" s="162">
        <v>-2.8</v>
      </c>
      <c r="DU49" s="162">
        <v>89.35</v>
      </c>
      <c r="DV49" s="162">
        <v>80.319999999999993</v>
      </c>
      <c r="DW49" s="162">
        <v>116.9091</v>
      </c>
      <c r="DX49" s="162">
        <v>113.2364</v>
      </c>
      <c r="DY49" s="162">
        <v>-35.692399999999999</v>
      </c>
      <c r="DZ49" s="162">
        <v>-36.299999999999997</v>
      </c>
      <c r="EA49" s="162">
        <v>225.95679999999999</v>
      </c>
      <c r="EB49" s="162">
        <v>180.8698</v>
      </c>
      <c r="EC49" s="162">
        <v>173.30420000000001</v>
      </c>
      <c r="ED49" s="162">
        <v>177.02430000000001</v>
      </c>
      <c r="EE49" s="162">
        <v>40.383299999999998</v>
      </c>
      <c r="EF49" s="162">
        <v>21.107299999999999</v>
      </c>
      <c r="EG49" s="162">
        <v>-24.652999999999999</v>
      </c>
      <c r="EH49" s="162">
        <v>440.7799</v>
      </c>
      <c r="EI49" s="162">
        <v>127.9487</v>
      </c>
      <c r="EJ49" s="163"/>
      <c r="EK49" s="162">
        <v>-8.0162999999999993</v>
      </c>
      <c r="EL49" s="162">
        <v>-5.4767999999999999</v>
      </c>
      <c r="EM49" s="162">
        <v>42.916600000000003</v>
      </c>
      <c r="EN49" s="162">
        <v>-28.731100000000001</v>
      </c>
      <c r="EO49" s="162">
        <v>-26.882899999999999</v>
      </c>
      <c r="EP49" s="162">
        <v>32.304000000000002</v>
      </c>
      <c r="EQ49" s="162">
        <v>-26.0318</v>
      </c>
      <c r="ER49" s="162">
        <v>-27.009699999999999</v>
      </c>
      <c r="ES49" s="162">
        <v>17.4025</v>
      </c>
      <c r="ET49" s="162">
        <v>0</v>
      </c>
      <c r="EU49" s="162">
        <v>0</v>
      </c>
      <c r="EV49" s="162">
        <v>0</v>
      </c>
      <c r="EW49" s="162">
        <v>12.5642</v>
      </c>
      <c r="EX49" s="162">
        <v>-106.67319999999999</v>
      </c>
      <c r="EY49" s="162">
        <v>-36.880099999999999</v>
      </c>
      <c r="EZ49" s="162">
        <v>-35.662399999999998</v>
      </c>
      <c r="FA49" s="162">
        <v>5.3060999999999998</v>
      </c>
      <c r="FB49" s="162">
        <v>-20.426600000000001</v>
      </c>
      <c r="FC49" s="162">
        <v>-12.422599999999999</v>
      </c>
      <c r="FD49" s="162">
        <v>23.230799999999999</v>
      </c>
      <c r="FE49" s="162">
        <v>0</v>
      </c>
      <c r="FF49" s="162">
        <v>0</v>
      </c>
      <c r="FG49" s="162">
        <v>38.338799999999999</v>
      </c>
      <c r="FH49" s="162">
        <v>40.478700000000003</v>
      </c>
      <c r="FI49" s="162">
        <v>38.533299999999997</v>
      </c>
      <c r="FJ49" s="162">
        <v>58.274799999999999</v>
      </c>
      <c r="FK49" s="162">
        <v>57.102600000000002</v>
      </c>
      <c r="FL49" s="162">
        <v>-114.875</v>
      </c>
      <c r="FM49" s="162">
        <v>38.605499999999999</v>
      </c>
      <c r="FN49" s="162">
        <v>38.489100000000001</v>
      </c>
      <c r="FO49" s="162">
        <v>0</v>
      </c>
      <c r="FP49" s="162">
        <v>-59.303400000000003</v>
      </c>
      <c r="FQ49" s="162">
        <v>0</v>
      </c>
      <c r="FR49" s="162">
        <v>-43.67</v>
      </c>
      <c r="FS49" s="162">
        <v>13.3748</v>
      </c>
      <c r="FT49" s="162">
        <v>0</v>
      </c>
      <c r="FU49" s="162">
        <v>0</v>
      </c>
      <c r="FV49" s="162">
        <v>10.49</v>
      </c>
      <c r="FW49" s="162">
        <v>-54.302399999999999</v>
      </c>
      <c r="FX49" s="162">
        <v>8.7444000000000006</v>
      </c>
      <c r="FY49" s="162">
        <v>-12.84</v>
      </c>
      <c r="FZ49" s="162">
        <v>0.66600000000000004</v>
      </c>
      <c r="GA49" s="162">
        <v>8.7533999999999992</v>
      </c>
      <c r="GB49" s="162">
        <v>16.7</v>
      </c>
      <c r="GC49" s="162">
        <v>60.7254</v>
      </c>
      <c r="GD49" s="162">
        <v>77.0715</v>
      </c>
      <c r="GE49" s="162">
        <v>18.059999999999999</v>
      </c>
      <c r="GF49" s="162">
        <v>94.760499999999993</v>
      </c>
      <c r="GG49" s="162">
        <v>24.6</v>
      </c>
      <c r="GH49" s="162">
        <v>-22.412700000000001</v>
      </c>
      <c r="GI49" s="162">
        <v>0</v>
      </c>
      <c r="GJ49" s="162">
        <v>-2.8252999999999999</v>
      </c>
      <c r="GK49" s="162">
        <v>2.7747999999999999</v>
      </c>
      <c r="GL49" s="162">
        <v>0</v>
      </c>
      <c r="GM49" s="162">
        <v>0</v>
      </c>
      <c r="GN49" s="162">
        <v>-15.7845</v>
      </c>
      <c r="GO49" s="162">
        <v>-43.1496</v>
      </c>
      <c r="GP49" s="162">
        <v>27.704699999999999</v>
      </c>
      <c r="GQ49" s="162">
        <v>67.477699999999999</v>
      </c>
      <c r="GR49" s="162">
        <v>116.9909</v>
      </c>
      <c r="GS49" s="162">
        <v>72.307599999999994</v>
      </c>
      <c r="GT49" s="162">
        <v>-178.62809999999999</v>
      </c>
      <c r="GU49" s="162">
        <v>-26.501899999999999</v>
      </c>
      <c r="GV49" s="162">
        <v>46.766800000000003</v>
      </c>
      <c r="GW49" s="162">
        <v>-37.6051</v>
      </c>
      <c r="GX49" s="162">
        <v>8.9510000000000005</v>
      </c>
      <c r="GY49" s="162">
        <v>11.936400000000001</v>
      </c>
      <c r="GZ49" s="162">
        <v>11.4991</v>
      </c>
      <c r="HA49" s="162">
        <v>12.5297</v>
      </c>
      <c r="HB49" s="162">
        <v>226.80459999999999</v>
      </c>
      <c r="HC49" s="162">
        <v>223.1497</v>
      </c>
      <c r="HD49" s="162">
        <v>0</v>
      </c>
      <c r="HE49" s="162">
        <v>0</v>
      </c>
      <c r="HF49" s="162">
        <v>-401.70359999999999</v>
      </c>
      <c r="HG49" s="162">
        <v>400.67759999999998</v>
      </c>
      <c r="HH49" s="162">
        <v>398.9905</v>
      </c>
      <c r="HI49" s="162">
        <v>-214.44110000000001</v>
      </c>
      <c r="HJ49" s="162">
        <v>-210.89930000000001</v>
      </c>
      <c r="HK49" s="162">
        <v>-46.142400000000002</v>
      </c>
      <c r="HL49" s="162">
        <v>-35.413400000000003</v>
      </c>
      <c r="HM49" s="162">
        <v>79.870699999999999</v>
      </c>
      <c r="HN49" s="162">
        <v>75.543000000000006</v>
      </c>
      <c r="HO49" s="162">
        <v>0</v>
      </c>
      <c r="HP49" s="162">
        <v>0</v>
      </c>
      <c r="HQ49" s="162">
        <v>66.108500000000006</v>
      </c>
      <c r="HR49" s="162">
        <v>65.866799999999998</v>
      </c>
      <c r="HS49" s="162">
        <v>-51.563099999999999</v>
      </c>
      <c r="HT49" s="162">
        <v>-50.840299999999999</v>
      </c>
      <c r="HU49" s="162">
        <v>94.23</v>
      </c>
      <c r="HV49" s="162">
        <v>93.52</v>
      </c>
      <c r="HW49" s="162">
        <v>65.3</v>
      </c>
      <c r="HX49" s="162">
        <v>64.3</v>
      </c>
      <c r="HY49" s="162">
        <v>22.09</v>
      </c>
      <c r="HZ49" s="162">
        <v>38.32</v>
      </c>
      <c r="IA49" s="162">
        <v>-371.3254</v>
      </c>
      <c r="IB49" s="162">
        <v>112.3618</v>
      </c>
      <c r="IC49" s="162">
        <v>112.11790000000001</v>
      </c>
      <c r="ID49" s="162">
        <v>18.5</v>
      </c>
      <c r="IE49" s="162">
        <v>24.4</v>
      </c>
      <c r="IF49" s="162">
        <v>-58.4</v>
      </c>
      <c r="IG49" s="162">
        <v>-58.5</v>
      </c>
      <c r="IH49" s="162">
        <v>0</v>
      </c>
      <c r="II49" s="162">
        <v>1.3379000000000001</v>
      </c>
      <c r="IJ49" s="162">
        <v>-394.93770000000001</v>
      </c>
      <c r="IK49" s="162">
        <v>-160.61189999999999</v>
      </c>
      <c r="IL49" s="162">
        <v>455.77940000000001</v>
      </c>
      <c r="IM49" s="162">
        <v>348.09449999999998</v>
      </c>
      <c r="IN49" s="162">
        <v>-41.411200000000001</v>
      </c>
      <c r="IO49" s="162">
        <v>-348.01069999999999</v>
      </c>
      <c r="IP49" s="162">
        <v>343.46690000000001</v>
      </c>
      <c r="IQ49" s="162">
        <v>-210.26840000000001</v>
      </c>
      <c r="IR49" s="162">
        <v>-194.5001</v>
      </c>
      <c r="IS49" s="162">
        <v>-341.95729999999998</v>
      </c>
      <c r="IT49" s="162">
        <v>122.7302</v>
      </c>
      <c r="IU49" s="162">
        <v>0</v>
      </c>
      <c r="IV49" s="162">
        <v>213.71299999999999</v>
      </c>
      <c r="IW49" s="162">
        <v>-442.98</v>
      </c>
      <c r="IX49" s="162">
        <v>196.6439</v>
      </c>
      <c r="IY49" s="162">
        <v>-246.78469999999999</v>
      </c>
      <c r="IZ49" s="162">
        <v>249.7123</v>
      </c>
      <c r="JA49" s="162">
        <v>-5.9039000000000001</v>
      </c>
      <c r="JB49" s="163"/>
      <c r="JC49" s="162">
        <v>30.32</v>
      </c>
      <c r="JD49" s="162">
        <v>4.3899999999999997</v>
      </c>
      <c r="JE49" s="162">
        <v>4.375</v>
      </c>
      <c r="JF49" s="162">
        <v>-30.08</v>
      </c>
      <c r="JG49" s="162">
        <v>10.24</v>
      </c>
      <c r="JH49" s="163"/>
      <c r="JI49" s="162">
        <v>-10.75</v>
      </c>
      <c r="JJ49" s="162">
        <v>-40.782800000000002</v>
      </c>
      <c r="JK49" s="162">
        <v>-9.2850999999999999</v>
      </c>
      <c r="JL49" s="162">
        <v>31.9</v>
      </c>
      <c r="JM49" s="162">
        <v>48.570999999999998</v>
      </c>
      <c r="JN49" s="162">
        <v>48.069000000000003</v>
      </c>
      <c r="JO49" s="162">
        <v>0</v>
      </c>
      <c r="JP49" s="162">
        <v>0</v>
      </c>
      <c r="JQ49" s="162">
        <v>50.709099999999999</v>
      </c>
      <c r="JR49" s="162">
        <v>51.469200000000001</v>
      </c>
      <c r="JS49" s="162">
        <v>51.313299999999998</v>
      </c>
      <c r="JT49" s="163"/>
      <c r="JU49" s="162">
        <v>-23.8</v>
      </c>
      <c r="JV49" s="162">
        <v>16.7164</v>
      </c>
      <c r="JW49" s="162">
        <v>10.27</v>
      </c>
      <c r="JX49" s="163"/>
      <c r="JY49" s="162">
        <v>-30.928599999999999</v>
      </c>
      <c r="JZ49" s="162">
        <v>73.766999999999996</v>
      </c>
      <c r="KA49" s="162">
        <v>47.632800000000003</v>
      </c>
      <c r="KB49" s="162">
        <v>-31.052499999999998</v>
      </c>
      <c r="KC49" s="162">
        <v>-72.334500000000006</v>
      </c>
      <c r="KD49" s="162">
        <v>35.213200000000001</v>
      </c>
      <c r="KE49" s="162">
        <v>36.950099999999999</v>
      </c>
      <c r="KF49" s="162">
        <v>16.8</v>
      </c>
      <c r="KG49" s="162">
        <v>-16.399999999999999</v>
      </c>
      <c r="KH49" s="162">
        <v>0</v>
      </c>
      <c r="KI49" s="162">
        <v>171.06549999999999</v>
      </c>
    </row>
    <row r="50" spans="1:295" ht="18" customHeight="1" x14ac:dyDescent="0.3">
      <c r="A50" s="161" t="s">
        <v>70</v>
      </c>
      <c r="B50" s="161" t="s">
        <v>844</v>
      </c>
      <c r="C50" s="164">
        <v>0</v>
      </c>
      <c r="D50" s="164">
        <v>24.593299999999999</v>
      </c>
      <c r="E50" s="164">
        <v>-49.259900000000002</v>
      </c>
      <c r="F50" s="164">
        <v>-32.529000000000003</v>
      </c>
      <c r="G50" s="164">
        <v>35.877699999999997</v>
      </c>
      <c r="H50" s="164">
        <v>0</v>
      </c>
      <c r="I50" s="164">
        <v>71.560900000000004</v>
      </c>
      <c r="J50" s="164">
        <v>-128.8151</v>
      </c>
      <c r="K50" s="164">
        <v>64.149199999999993</v>
      </c>
      <c r="L50" s="164">
        <v>32.517000000000003</v>
      </c>
      <c r="M50" s="164">
        <v>32.206299999999999</v>
      </c>
      <c r="N50" s="164">
        <v>-28.86</v>
      </c>
      <c r="O50" s="164">
        <v>-42.823</v>
      </c>
      <c r="P50" s="164">
        <v>35.200000000000003</v>
      </c>
      <c r="Q50" s="164">
        <v>15.731999999999999</v>
      </c>
      <c r="R50" s="164">
        <v>-35.200000000000003</v>
      </c>
      <c r="S50" s="164">
        <v>12.567</v>
      </c>
      <c r="T50" s="164">
        <v>261.173</v>
      </c>
      <c r="U50" s="164">
        <v>7.7234999999999996</v>
      </c>
      <c r="V50" s="164">
        <v>7.6007999999999996</v>
      </c>
      <c r="W50" s="164">
        <v>12.7095</v>
      </c>
      <c r="X50" s="164">
        <v>0</v>
      </c>
      <c r="Y50" s="164">
        <v>4.8526999999999996</v>
      </c>
      <c r="Z50" s="164">
        <v>4.2961999999999998</v>
      </c>
      <c r="AA50" s="165"/>
      <c r="AB50" s="165"/>
      <c r="AC50" s="164">
        <v>-76.63</v>
      </c>
      <c r="AD50" s="164">
        <v>-76.709999999999994</v>
      </c>
      <c r="AE50" s="165"/>
      <c r="AF50" s="164">
        <v>28.86</v>
      </c>
      <c r="AG50" s="164">
        <v>41.8</v>
      </c>
      <c r="AH50" s="164">
        <v>11.728</v>
      </c>
      <c r="AI50" s="164">
        <v>0.21099999999999999</v>
      </c>
      <c r="AJ50" s="164">
        <v>-63.49</v>
      </c>
      <c r="AK50" s="164">
        <v>-63.33</v>
      </c>
      <c r="AL50" s="164">
        <v>-78.430000000000007</v>
      </c>
      <c r="AM50" s="164">
        <v>64.819999999999993</v>
      </c>
      <c r="AN50" s="164">
        <v>64.98</v>
      </c>
      <c r="AO50" s="164">
        <v>19.965900000000001</v>
      </c>
      <c r="AP50" s="164">
        <v>-5.0213999999999999</v>
      </c>
      <c r="AQ50" s="164">
        <v>0</v>
      </c>
      <c r="AR50" s="164">
        <v>0</v>
      </c>
      <c r="AS50" s="164">
        <v>0</v>
      </c>
      <c r="AT50" s="164">
        <v>-48.359299999999998</v>
      </c>
      <c r="AU50" s="164">
        <v>-48.580599999999997</v>
      </c>
      <c r="AV50" s="164">
        <v>31.700600000000001</v>
      </c>
      <c r="AW50" s="164">
        <v>30.001200000000001</v>
      </c>
      <c r="AX50" s="164">
        <v>0</v>
      </c>
      <c r="AY50" s="164">
        <v>96.316699999999997</v>
      </c>
      <c r="AZ50" s="164">
        <v>0.53979999999999995</v>
      </c>
      <c r="BA50" s="164">
        <v>1.9185000000000001</v>
      </c>
      <c r="BB50" s="164">
        <v>-456.85210000000001</v>
      </c>
      <c r="BC50" s="164">
        <v>6.5490000000000004</v>
      </c>
      <c r="BD50" s="164">
        <v>-3</v>
      </c>
      <c r="BE50" s="164">
        <v>-3.1</v>
      </c>
      <c r="BF50" s="164">
        <v>54.950800000000001</v>
      </c>
      <c r="BG50" s="164">
        <v>53.351100000000002</v>
      </c>
      <c r="BH50" s="164">
        <v>-6.4974999999999996</v>
      </c>
      <c r="BI50" s="165"/>
      <c r="BJ50" s="164">
        <v>-45.872500000000002</v>
      </c>
      <c r="BK50" s="164">
        <v>6.9073000000000002</v>
      </c>
      <c r="BL50" s="164">
        <v>15.671900000000001</v>
      </c>
      <c r="BM50" s="164">
        <v>10.564399999999999</v>
      </c>
      <c r="BN50" s="164">
        <v>498.39760000000001</v>
      </c>
      <c r="BO50" s="164">
        <v>123.6915</v>
      </c>
      <c r="BP50" s="164">
        <v>124.0882</v>
      </c>
      <c r="BQ50" s="164">
        <v>-423.02809999999999</v>
      </c>
      <c r="BR50" s="164">
        <v>528.96550000000002</v>
      </c>
      <c r="BS50" s="165"/>
      <c r="BT50" s="164">
        <v>-131.7731</v>
      </c>
      <c r="BU50" s="164">
        <v>0</v>
      </c>
      <c r="BV50" s="164">
        <v>101.991</v>
      </c>
      <c r="BW50" s="164">
        <v>30.56</v>
      </c>
      <c r="BX50" s="164">
        <v>35.159999999999997</v>
      </c>
      <c r="BY50" s="164">
        <v>72.61</v>
      </c>
      <c r="BZ50" s="164">
        <v>77.33</v>
      </c>
      <c r="CA50" s="164">
        <v>-65.902699999999996</v>
      </c>
      <c r="CB50" s="164">
        <v>-66.036699999999996</v>
      </c>
      <c r="CC50" s="164">
        <v>101.9128</v>
      </c>
      <c r="CD50" s="164">
        <v>101.57599999999999</v>
      </c>
      <c r="CE50" s="164">
        <v>12.8567</v>
      </c>
      <c r="CF50" s="164">
        <v>-139.99850000000001</v>
      </c>
      <c r="CG50" s="164">
        <v>-140.9967</v>
      </c>
      <c r="CH50" s="164">
        <v>7.7346000000000004</v>
      </c>
      <c r="CI50" s="164">
        <v>-111.0093</v>
      </c>
      <c r="CJ50" s="164">
        <v>0</v>
      </c>
      <c r="CK50" s="164">
        <v>0</v>
      </c>
      <c r="CL50" s="164">
        <v>-1.5</v>
      </c>
      <c r="CM50" s="164">
        <v>223.9</v>
      </c>
      <c r="CN50" s="164">
        <v>-18.34</v>
      </c>
      <c r="CO50" s="164">
        <v>7.3982000000000001</v>
      </c>
      <c r="CP50" s="164">
        <v>6.0763999999999996</v>
      </c>
      <c r="CQ50" s="164">
        <v>7.8577000000000004</v>
      </c>
      <c r="CR50" s="164">
        <v>-16.766500000000001</v>
      </c>
      <c r="CS50" s="164">
        <v>-15.289099999999999</v>
      </c>
      <c r="CT50" s="164">
        <v>34.104999999999997</v>
      </c>
      <c r="CU50" s="164">
        <v>-73.672899999999998</v>
      </c>
      <c r="CV50" s="164">
        <v>41.114400000000003</v>
      </c>
      <c r="CW50" s="164">
        <v>18.9682</v>
      </c>
      <c r="CX50" s="164">
        <v>72.08</v>
      </c>
      <c r="CY50" s="164">
        <v>91.92</v>
      </c>
      <c r="CZ50" s="164">
        <v>53.679200000000002</v>
      </c>
      <c r="DA50" s="164">
        <v>50.688200000000002</v>
      </c>
      <c r="DB50" s="164">
        <v>-36.33</v>
      </c>
      <c r="DC50" s="164">
        <v>0</v>
      </c>
      <c r="DD50" s="164">
        <v>111.7321</v>
      </c>
      <c r="DE50" s="164">
        <v>110.60120000000001</v>
      </c>
      <c r="DF50" s="164">
        <v>-112.7914</v>
      </c>
      <c r="DG50" s="164">
        <v>1E-4</v>
      </c>
      <c r="DH50" s="164">
        <v>-21.983499999999999</v>
      </c>
      <c r="DI50" s="164">
        <v>-114.1</v>
      </c>
      <c r="DJ50" s="164">
        <v>-114.1</v>
      </c>
      <c r="DK50" s="164">
        <v>28.836400000000001</v>
      </c>
      <c r="DL50" s="164">
        <v>60.9467</v>
      </c>
      <c r="DM50" s="164">
        <v>84.551000000000002</v>
      </c>
      <c r="DN50" s="164">
        <v>87.322999999999993</v>
      </c>
      <c r="DO50" s="164">
        <v>59.89</v>
      </c>
      <c r="DP50" s="164">
        <v>-13.71</v>
      </c>
      <c r="DQ50" s="164">
        <v>60.21</v>
      </c>
      <c r="DR50" s="164">
        <v>112.07640000000001</v>
      </c>
      <c r="DS50" s="164">
        <v>-3.16</v>
      </c>
      <c r="DT50" s="164">
        <v>-2.96</v>
      </c>
      <c r="DU50" s="164">
        <v>92.22</v>
      </c>
      <c r="DV50" s="164">
        <v>79.459999999999994</v>
      </c>
      <c r="DW50" s="164">
        <v>113.1818</v>
      </c>
      <c r="DX50" s="164">
        <v>110.4909</v>
      </c>
      <c r="DY50" s="164">
        <v>-36.866900000000001</v>
      </c>
      <c r="DZ50" s="164">
        <v>-36.7545</v>
      </c>
      <c r="EA50" s="164">
        <v>217.1019</v>
      </c>
      <c r="EB50" s="164">
        <v>170.93860000000001</v>
      </c>
      <c r="EC50" s="164">
        <v>166.63910000000001</v>
      </c>
      <c r="ED50" s="164">
        <v>170.63470000000001</v>
      </c>
      <c r="EE50" s="164">
        <v>39.489199999999997</v>
      </c>
      <c r="EF50" s="164">
        <v>21.072399999999998</v>
      </c>
      <c r="EG50" s="164">
        <v>-24.591000000000001</v>
      </c>
      <c r="EH50" s="164">
        <v>436.27319999999997</v>
      </c>
      <c r="EI50" s="164">
        <v>126.25920000000001</v>
      </c>
      <c r="EJ50" s="165"/>
      <c r="EK50" s="164">
        <v>-13.9772</v>
      </c>
      <c r="EL50" s="164">
        <v>-11.707000000000001</v>
      </c>
      <c r="EM50" s="164">
        <v>40.678199999999997</v>
      </c>
      <c r="EN50" s="164">
        <v>-29.7483</v>
      </c>
      <c r="EO50" s="164">
        <v>-27.858699999999999</v>
      </c>
      <c r="EP50" s="164">
        <v>32.304000000000002</v>
      </c>
      <c r="EQ50" s="164">
        <v>-29.631499999999999</v>
      </c>
      <c r="ER50" s="164">
        <v>-30.372699999999998</v>
      </c>
      <c r="ES50" s="164">
        <v>17.337700000000002</v>
      </c>
      <c r="ET50" s="164">
        <v>0</v>
      </c>
      <c r="EU50" s="164">
        <v>0</v>
      </c>
      <c r="EV50" s="164">
        <v>0</v>
      </c>
      <c r="EW50" s="164">
        <v>12.111499999999999</v>
      </c>
      <c r="EX50" s="164">
        <v>-106.33929999999999</v>
      </c>
      <c r="EY50" s="164">
        <v>-36.309399999999997</v>
      </c>
      <c r="EZ50" s="164">
        <v>-35.497</v>
      </c>
      <c r="FA50" s="164">
        <v>5.3539000000000003</v>
      </c>
      <c r="FB50" s="164">
        <v>-19.238399999999999</v>
      </c>
      <c r="FC50" s="164">
        <v>-12.4733</v>
      </c>
      <c r="FD50" s="164">
        <v>23.239100000000001</v>
      </c>
      <c r="FE50" s="164">
        <v>0</v>
      </c>
      <c r="FF50" s="164">
        <v>0</v>
      </c>
      <c r="FG50" s="164">
        <v>38.605800000000002</v>
      </c>
      <c r="FH50" s="164">
        <v>40.064999999999998</v>
      </c>
      <c r="FI50" s="164">
        <v>38.749200000000002</v>
      </c>
      <c r="FJ50" s="164">
        <v>65.308000000000007</v>
      </c>
      <c r="FK50" s="164">
        <v>65.642899999999997</v>
      </c>
      <c r="FL50" s="164">
        <v>-115.8798</v>
      </c>
      <c r="FM50" s="164">
        <v>38.7425</v>
      </c>
      <c r="FN50" s="164">
        <v>38.459200000000003</v>
      </c>
      <c r="FO50" s="164">
        <v>0</v>
      </c>
      <c r="FP50" s="164">
        <v>-63.899500000000003</v>
      </c>
      <c r="FQ50" s="164">
        <v>0</v>
      </c>
      <c r="FR50" s="164">
        <v>0</v>
      </c>
      <c r="FS50" s="164">
        <v>13.657999999999999</v>
      </c>
      <c r="FT50" s="164">
        <v>0</v>
      </c>
      <c r="FU50" s="164">
        <v>0</v>
      </c>
      <c r="FV50" s="164">
        <v>14.04</v>
      </c>
      <c r="FW50" s="164">
        <v>-49.782200000000003</v>
      </c>
      <c r="FX50" s="164">
        <v>9.0629000000000008</v>
      </c>
      <c r="FY50" s="164">
        <v>-12.994999999999999</v>
      </c>
      <c r="FZ50" s="164">
        <v>0.60499999999999998</v>
      </c>
      <c r="GA50" s="164">
        <v>8.6021999999999998</v>
      </c>
      <c r="GB50" s="164">
        <v>17.64</v>
      </c>
      <c r="GC50" s="164">
        <v>65.7273</v>
      </c>
      <c r="GD50" s="164">
        <v>78.134699999999995</v>
      </c>
      <c r="GE50" s="164">
        <v>17.48</v>
      </c>
      <c r="GF50" s="164">
        <v>95.737899999999996</v>
      </c>
      <c r="GG50" s="164">
        <v>29.2</v>
      </c>
      <c r="GH50" s="164">
        <v>-20.884499999999999</v>
      </c>
      <c r="GI50" s="164">
        <v>0</v>
      </c>
      <c r="GJ50" s="164">
        <v>-2.5703999999999998</v>
      </c>
      <c r="GK50" s="164">
        <v>2.6667000000000001</v>
      </c>
      <c r="GL50" s="164">
        <v>0</v>
      </c>
      <c r="GM50" s="164">
        <v>0</v>
      </c>
      <c r="GN50" s="164">
        <v>-15.464600000000001</v>
      </c>
      <c r="GO50" s="164">
        <v>-40.260399999999997</v>
      </c>
      <c r="GP50" s="164">
        <v>28.8034</v>
      </c>
      <c r="GQ50" s="164">
        <v>63.192100000000003</v>
      </c>
      <c r="GR50" s="164">
        <v>114.1161</v>
      </c>
      <c r="GS50" s="164">
        <v>71.714299999999994</v>
      </c>
      <c r="GT50" s="164">
        <v>-173.39840000000001</v>
      </c>
      <c r="GU50" s="164">
        <v>-25.332899999999999</v>
      </c>
      <c r="GV50" s="164">
        <v>45.619100000000003</v>
      </c>
      <c r="GW50" s="164">
        <v>-34.789900000000003</v>
      </c>
      <c r="GX50" s="164">
        <v>7.6887999999999996</v>
      </c>
      <c r="GY50" s="164">
        <v>10.3543</v>
      </c>
      <c r="GZ50" s="164">
        <v>9.8946000000000005</v>
      </c>
      <c r="HA50" s="164">
        <v>10</v>
      </c>
      <c r="HB50" s="164">
        <v>220.59710000000001</v>
      </c>
      <c r="HC50" s="164">
        <v>220.06890000000001</v>
      </c>
      <c r="HD50" s="164">
        <v>0</v>
      </c>
      <c r="HE50" s="164">
        <v>0</v>
      </c>
      <c r="HF50" s="164">
        <v>-408.91829999999999</v>
      </c>
      <c r="HG50" s="164">
        <v>411.15460000000002</v>
      </c>
      <c r="HH50" s="164">
        <v>408.5498</v>
      </c>
      <c r="HI50" s="164">
        <v>-210.71080000000001</v>
      </c>
      <c r="HJ50" s="164">
        <v>-208.77500000000001</v>
      </c>
      <c r="HK50" s="164">
        <v>-49.368200000000002</v>
      </c>
      <c r="HL50" s="164">
        <v>-39.050899999999999</v>
      </c>
      <c r="HM50" s="164">
        <v>77.378500000000003</v>
      </c>
      <c r="HN50" s="164">
        <v>75.599800000000002</v>
      </c>
      <c r="HO50" s="164">
        <v>0</v>
      </c>
      <c r="HP50" s="164">
        <v>0</v>
      </c>
      <c r="HQ50" s="164">
        <v>65.965699999999998</v>
      </c>
      <c r="HR50" s="164">
        <v>65.031800000000004</v>
      </c>
      <c r="HS50" s="164">
        <v>-46.899700000000003</v>
      </c>
      <c r="HT50" s="164">
        <v>-46.547499999999999</v>
      </c>
      <c r="HU50" s="164">
        <v>98.28</v>
      </c>
      <c r="HV50" s="164">
        <v>98.03</v>
      </c>
      <c r="HW50" s="164">
        <v>63.7</v>
      </c>
      <c r="HX50" s="164">
        <v>62.9</v>
      </c>
      <c r="HY50" s="164">
        <v>0</v>
      </c>
      <c r="HZ50" s="164">
        <v>37.840000000000003</v>
      </c>
      <c r="IA50" s="164">
        <v>-355.38159999999999</v>
      </c>
      <c r="IB50" s="164">
        <v>109.4813</v>
      </c>
      <c r="IC50" s="164">
        <v>109.8982</v>
      </c>
      <c r="ID50" s="164">
        <v>0</v>
      </c>
      <c r="IE50" s="164">
        <v>21.8</v>
      </c>
      <c r="IF50" s="164">
        <v>-57.2</v>
      </c>
      <c r="IG50" s="164">
        <v>-57.4</v>
      </c>
      <c r="IH50" s="164">
        <v>0</v>
      </c>
      <c r="II50" s="164">
        <v>0</v>
      </c>
      <c r="IJ50" s="164">
        <v>-403.98039999999997</v>
      </c>
      <c r="IK50" s="164">
        <v>-168.4863</v>
      </c>
      <c r="IL50" s="164">
        <v>436.36200000000002</v>
      </c>
      <c r="IM50" s="164">
        <v>338.84629999999999</v>
      </c>
      <c r="IN50" s="164">
        <v>-26.257899999999999</v>
      </c>
      <c r="IO50" s="164">
        <v>-335.3372</v>
      </c>
      <c r="IP50" s="164">
        <v>331.09809999999999</v>
      </c>
      <c r="IQ50" s="164">
        <v>-205.09020000000001</v>
      </c>
      <c r="IR50" s="164">
        <v>-188.2192</v>
      </c>
      <c r="IS50" s="164">
        <v>-329.56380000000001</v>
      </c>
      <c r="IT50" s="164">
        <v>117.62520000000001</v>
      </c>
      <c r="IU50" s="164">
        <v>0</v>
      </c>
      <c r="IV50" s="164">
        <v>206.911</v>
      </c>
      <c r="IW50" s="164">
        <v>-429.4384</v>
      </c>
      <c r="IX50" s="164">
        <v>192.017</v>
      </c>
      <c r="IY50" s="164">
        <v>-237.3006</v>
      </c>
      <c r="IZ50" s="164">
        <v>236.24299999999999</v>
      </c>
      <c r="JA50" s="164">
        <v>-5.1677999999999997</v>
      </c>
      <c r="JB50" s="165"/>
      <c r="JC50" s="164">
        <v>29.28</v>
      </c>
      <c r="JD50" s="164">
        <v>4.5010000000000003</v>
      </c>
      <c r="JE50" s="164">
        <v>4.4939999999999998</v>
      </c>
      <c r="JF50" s="164">
        <v>-28.24</v>
      </c>
      <c r="JG50" s="164">
        <v>10.4</v>
      </c>
      <c r="JH50" s="165"/>
      <c r="JI50" s="164">
        <v>-10.8965</v>
      </c>
      <c r="JJ50" s="164">
        <v>-41.103200000000001</v>
      </c>
      <c r="JK50" s="164">
        <v>-9.9901</v>
      </c>
      <c r="JL50" s="164">
        <v>34.4</v>
      </c>
      <c r="JM50" s="164">
        <v>51.651000000000003</v>
      </c>
      <c r="JN50" s="164">
        <v>47.991</v>
      </c>
      <c r="JO50" s="164">
        <v>2.2721</v>
      </c>
      <c r="JP50" s="164">
        <v>2.6987999999999999</v>
      </c>
      <c r="JQ50" s="164">
        <v>50.607100000000003</v>
      </c>
      <c r="JR50" s="164">
        <v>50.213500000000003</v>
      </c>
      <c r="JS50" s="164">
        <v>51.062600000000003</v>
      </c>
      <c r="JT50" s="165"/>
      <c r="JU50" s="164">
        <v>-21.1</v>
      </c>
      <c r="JV50" s="164">
        <v>17.970800000000001</v>
      </c>
      <c r="JW50" s="164">
        <v>9.92</v>
      </c>
      <c r="JX50" s="165"/>
      <c r="JY50" s="164">
        <v>-33.307099999999998</v>
      </c>
      <c r="JZ50" s="164">
        <v>73.810199999999995</v>
      </c>
      <c r="KA50" s="164">
        <v>49.906100000000002</v>
      </c>
      <c r="KB50" s="164">
        <v>-32.711399999999998</v>
      </c>
      <c r="KC50" s="164">
        <v>-73.991699999999994</v>
      </c>
      <c r="KD50" s="164">
        <v>36.861600000000003</v>
      </c>
      <c r="KE50" s="164">
        <v>35.486800000000002</v>
      </c>
      <c r="KF50" s="164">
        <v>14.8</v>
      </c>
      <c r="KG50" s="164">
        <v>-14.4</v>
      </c>
      <c r="KH50" s="164">
        <v>0</v>
      </c>
      <c r="KI50" s="164">
        <v>171.21530000000001</v>
      </c>
    </row>
    <row r="51" spans="1:295" ht="18" customHeight="1" x14ac:dyDescent="0.3">
      <c r="A51" s="161" t="s">
        <v>70</v>
      </c>
      <c r="B51" s="161" t="s">
        <v>845</v>
      </c>
      <c r="C51" s="164">
        <v>0</v>
      </c>
      <c r="D51" s="164">
        <v>0</v>
      </c>
      <c r="E51" s="164">
        <v>-48.144799999999996</v>
      </c>
      <c r="F51" s="164">
        <v>-33.155099999999997</v>
      </c>
      <c r="G51" s="164">
        <v>0</v>
      </c>
      <c r="H51" s="164">
        <v>0</v>
      </c>
      <c r="I51" s="164">
        <v>70.748400000000004</v>
      </c>
      <c r="J51" s="164">
        <v>-128.1122</v>
      </c>
      <c r="K51" s="164">
        <v>66.127300000000005</v>
      </c>
      <c r="L51" s="164">
        <v>33.168999999999997</v>
      </c>
      <c r="M51" s="164">
        <v>33.139299999999999</v>
      </c>
      <c r="N51" s="164">
        <v>-86.58</v>
      </c>
      <c r="O51" s="164">
        <v>-36.652000000000001</v>
      </c>
      <c r="P51" s="164">
        <v>30.8</v>
      </c>
      <c r="Q51" s="164">
        <v>14.076000000000001</v>
      </c>
      <c r="R51" s="164">
        <v>-30.8</v>
      </c>
      <c r="S51" s="164">
        <v>13.3001</v>
      </c>
      <c r="T51" s="164">
        <v>261.4128</v>
      </c>
      <c r="U51" s="164">
        <v>7.8688000000000002</v>
      </c>
      <c r="V51" s="164">
        <v>7.9524999999999997</v>
      </c>
      <c r="W51" s="164">
        <v>13.3752</v>
      </c>
      <c r="X51" s="164">
        <v>0</v>
      </c>
      <c r="Y51" s="164">
        <v>8.7102000000000004</v>
      </c>
      <c r="Z51" s="164">
        <v>4.1699000000000002</v>
      </c>
      <c r="AA51" s="165"/>
      <c r="AB51" s="165"/>
      <c r="AC51" s="164">
        <v>-93.37</v>
      </c>
      <c r="AD51" s="164">
        <v>-92.62</v>
      </c>
      <c r="AE51" s="165"/>
      <c r="AF51" s="164">
        <v>86.58</v>
      </c>
      <c r="AG51" s="164">
        <v>35.200000000000003</v>
      </c>
      <c r="AH51" s="164">
        <v>12.178000000000001</v>
      </c>
      <c r="AI51" s="164">
        <v>0.215</v>
      </c>
      <c r="AJ51" s="164">
        <v>-72.67</v>
      </c>
      <c r="AK51" s="164">
        <v>-72.89</v>
      </c>
      <c r="AL51" s="164">
        <v>-93.21</v>
      </c>
      <c r="AM51" s="164">
        <v>73.930000000000007</v>
      </c>
      <c r="AN51" s="164">
        <v>74.13</v>
      </c>
      <c r="AO51" s="164">
        <v>17.660299999999999</v>
      </c>
      <c r="AP51" s="164">
        <v>-3.7774999999999999</v>
      </c>
      <c r="AQ51" s="164">
        <v>0</v>
      </c>
      <c r="AR51" s="164">
        <v>0</v>
      </c>
      <c r="AS51" s="164">
        <v>0</v>
      </c>
      <c r="AT51" s="164">
        <v>-50.502600000000001</v>
      </c>
      <c r="AU51" s="164">
        <v>-50.182299999999998</v>
      </c>
      <c r="AV51" s="164">
        <v>10.209</v>
      </c>
      <c r="AW51" s="164">
        <v>10.230600000000001</v>
      </c>
      <c r="AX51" s="164">
        <v>0</v>
      </c>
      <c r="AY51" s="164">
        <v>111.1861</v>
      </c>
      <c r="AZ51" s="164">
        <v>-2.0937999999999999</v>
      </c>
      <c r="BA51" s="164">
        <v>-12.3894</v>
      </c>
      <c r="BB51" s="164">
        <v>-486.35989999999998</v>
      </c>
      <c r="BC51" s="164">
        <v>8.2202999999999999</v>
      </c>
      <c r="BD51" s="164">
        <v>-4.3</v>
      </c>
      <c r="BE51" s="164">
        <v>-4.2</v>
      </c>
      <c r="BF51" s="164">
        <v>56.059600000000003</v>
      </c>
      <c r="BG51" s="164">
        <v>55.186599999999999</v>
      </c>
      <c r="BH51" s="164">
        <v>-6.2401</v>
      </c>
      <c r="BI51" s="165"/>
      <c r="BJ51" s="164">
        <v>-50.325000000000003</v>
      </c>
      <c r="BK51" s="164">
        <v>6.6531000000000002</v>
      </c>
      <c r="BL51" s="164">
        <v>15.547000000000001</v>
      </c>
      <c r="BM51" s="164">
        <v>10.5229</v>
      </c>
      <c r="BN51" s="164">
        <v>531.26610000000005</v>
      </c>
      <c r="BO51" s="164">
        <v>123.5389</v>
      </c>
      <c r="BP51" s="164">
        <v>123.1422</v>
      </c>
      <c r="BQ51" s="164">
        <v>-438.84390000000002</v>
      </c>
      <c r="BR51" s="164">
        <v>543.01499999999999</v>
      </c>
      <c r="BS51" s="165"/>
      <c r="BT51" s="164">
        <v>-129.02879999999999</v>
      </c>
      <c r="BU51" s="164">
        <v>0</v>
      </c>
      <c r="BV51" s="164">
        <v>0</v>
      </c>
      <c r="BW51" s="164">
        <v>30.93</v>
      </c>
      <c r="BX51" s="164">
        <v>33</v>
      </c>
      <c r="BY51" s="164">
        <v>71.760000000000005</v>
      </c>
      <c r="BZ51" s="164">
        <v>79.92</v>
      </c>
      <c r="CA51" s="164">
        <v>-61.75</v>
      </c>
      <c r="CB51" s="164">
        <v>-62.018000000000001</v>
      </c>
      <c r="CC51" s="164">
        <v>120.5887</v>
      </c>
      <c r="CD51" s="164">
        <v>122.4121</v>
      </c>
      <c r="CE51" s="164">
        <v>12.9671</v>
      </c>
      <c r="CF51" s="164">
        <v>-137.94630000000001</v>
      </c>
      <c r="CG51" s="164">
        <v>-136.79409999999999</v>
      </c>
      <c r="CH51" s="164">
        <v>10.2241</v>
      </c>
      <c r="CI51" s="164">
        <v>-109.51909999999999</v>
      </c>
      <c r="CJ51" s="164">
        <v>0</v>
      </c>
      <c r="CK51" s="164">
        <v>0</v>
      </c>
      <c r="CL51" s="164">
        <v>-5.0999999999999996</v>
      </c>
      <c r="CM51" s="164">
        <v>221.7</v>
      </c>
      <c r="CN51" s="164">
        <v>-18.09</v>
      </c>
      <c r="CO51" s="164">
        <v>7.7572000000000001</v>
      </c>
      <c r="CP51" s="164">
        <v>7.1246</v>
      </c>
      <c r="CQ51" s="164">
        <v>8.7739999999999991</v>
      </c>
      <c r="CR51" s="164">
        <v>-15.6645</v>
      </c>
      <c r="CS51" s="164">
        <v>-14.726900000000001</v>
      </c>
      <c r="CT51" s="164">
        <v>38.765999999999998</v>
      </c>
      <c r="CU51" s="164">
        <v>-79.015100000000004</v>
      </c>
      <c r="CV51" s="164">
        <v>45.874000000000002</v>
      </c>
      <c r="CW51" s="164">
        <v>17.7088</v>
      </c>
      <c r="CX51" s="164">
        <v>66.739999999999995</v>
      </c>
      <c r="CY51" s="164">
        <v>89.89</v>
      </c>
      <c r="CZ51" s="164">
        <v>52.2729</v>
      </c>
      <c r="DA51" s="164">
        <v>49.516300000000001</v>
      </c>
      <c r="DB51" s="164">
        <v>-35.659999999999997</v>
      </c>
      <c r="DC51" s="164">
        <v>0</v>
      </c>
      <c r="DD51" s="164">
        <v>110.17489999999999</v>
      </c>
      <c r="DE51" s="164">
        <v>110.191</v>
      </c>
      <c r="DF51" s="164">
        <v>-138.9188</v>
      </c>
      <c r="DG51" s="164">
        <v>1E-4</v>
      </c>
      <c r="DH51" s="164">
        <v>-21.704999999999998</v>
      </c>
      <c r="DI51" s="164">
        <v>-109.8</v>
      </c>
      <c r="DJ51" s="164">
        <v>-109.4</v>
      </c>
      <c r="DK51" s="164">
        <v>29.528500000000001</v>
      </c>
      <c r="DL51" s="164">
        <v>57.723999999999997</v>
      </c>
      <c r="DM51" s="164">
        <v>81.733099999999993</v>
      </c>
      <c r="DN51" s="164">
        <v>83.807400000000001</v>
      </c>
      <c r="DO51" s="164">
        <v>57.48</v>
      </c>
      <c r="DP51" s="164">
        <v>-13.52</v>
      </c>
      <c r="DQ51" s="164">
        <v>61.695</v>
      </c>
      <c r="DR51" s="164">
        <v>137.42779999999999</v>
      </c>
      <c r="DS51" s="164">
        <v>-2.61</v>
      </c>
      <c r="DT51" s="164">
        <v>-2.57</v>
      </c>
      <c r="DU51" s="164">
        <v>80.75</v>
      </c>
      <c r="DV51" s="164">
        <v>76.739999999999995</v>
      </c>
      <c r="DW51" s="164">
        <v>136.9091</v>
      </c>
      <c r="DX51" s="164">
        <v>134.87270000000001</v>
      </c>
      <c r="DY51" s="164">
        <v>-33.68</v>
      </c>
      <c r="DZ51" s="164">
        <v>-33.545499999999997</v>
      </c>
      <c r="EA51" s="164">
        <v>228.51230000000001</v>
      </c>
      <c r="EB51" s="164">
        <v>183.3734</v>
      </c>
      <c r="EC51" s="164">
        <v>177.07830000000001</v>
      </c>
      <c r="ED51" s="164">
        <v>179.9436</v>
      </c>
      <c r="EE51" s="164">
        <v>43.003399999999999</v>
      </c>
      <c r="EF51" s="164">
        <v>25.383700000000001</v>
      </c>
      <c r="EG51" s="164">
        <v>-24.702999999999999</v>
      </c>
      <c r="EH51" s="164">
        <v>452.20659999999998</v>
      </c>
      <c r="EI51" s="164">
        <v>126.30889999999999</v>
      </c>
      <c r="EJ51" s="165"/>
      <c r="EK51" s="164">
        <v>-17.024799999999999</v>
      </c>
      <c r="EL51" s="164">
        <v>-14.4153</v>
      </c>
      <c r="EM51" s="164">
        <v>37.450800000000001</v>
      </c>
      <c r="EN51" s="164">
        <v>-26.099599999999999</v>
      </c>
      <c r="EO51" s="164">
        <v>-24.568200000000001</v>
      </c>
      <c r="EP51" s="164">
        <v>35.375999999999998</v>
      </c>
      <c r="EQ51" s="164">
        <v>-30.061800000000002</v>
      </c>
      <c r="ER51" s="164">
        <v>-31.1356</v>
      </c>
      <c r="ES51" s="164">
        <v>12.564399999999999</v>
      </c>
      <c r="ET51" s="164">
        <v>0</v>
      </c>
      <c r="EU51" s="164">
        <v>0</v>
      </c>
      <c r="EV51" s="164">
        <v>0</v>
      </c>
      <c r="EW51" s="164">
        <v>11.484999999999999</v>
      </c>
      <c r="EX51" s="164">
        <v>-96.840699999999998</v>
      </c>
      <c r="EY51" s="164">
        <v>-36.0764</v>
      </c>
      <c r="EZ51" s="164">
        <v>-35.391199999999998</v>
      </c>
      <c r="FA51" s="164">
        <v>5.0468999999999999</v>
      </c>
      <c r="FB51" s="164">
        <v>-22.677399999999999</v>
      </c>
      <c r="FC51" s="164">
        <v>-9.0809999999999995</v>
      </c>
      <c r="FD51" s="164">
        <v>23.089700000000001</v>
      </c>
      <c r="FE51" s="164">
        <v>0</v>
      </c>
      <c r="FF51" s="164">
        <v>0</v>
      </c>
      <c r="FG51" s="164">
        <v>40.4679</v>
      </c>
      <c r="FH51" s="164">
        <v>40.365000000000002</v>
      </c>
      <c r="FI51" s="164">
        <v>39.506999999999998</v>
      </c>
      <c r="FJ51" s="164">
        <v>62.293700000000001</v>
      </c>
      <c r="FK51" s="164">
        <v>61.623899999999999</v>
      </c>
      <c r="FL51" s="164">
        <v>-111.191</v>
      </c>
      <c r="FM51" s="164">
        <v>35.741700000000002</v>
      </c>
      <c r="FN51" s="164">
        <v>35.677599999999998</v>
      </c>
      <c r="FO51" s="164">
        <v>0</v>
      </c>
      <c r="FP51" s="164">
        <v>-59.360900000000001</v>
      </c>
      <c r="FQ51" s="164">
        <v>0</v>
      </c>
      <c r="FR51" s="164">
        <v>0</v>
      </c>
      <c r="FS51" s="164">
        <v>13.657999999999999</v>
      </c>
      <c r="FT51" s="164">
        <v>0</v>
      </c>
      <c r="FU51" s="164">
        <v>0</v>
      </c>
      <c r="FV51" s="164">
        <v>12.27</v>
      </c>
      <c r="FW51" s="164">
        <v>-49.487200000000001</v>
      </c>
      <c r="FX51" s="164">
        <v>8.9726999999999997</v>
      </c>
      <c r="FY51" s="164">
        <v>0</v>
      </c>
      <c r="FZ51" s="164">
        <v>0.63700000000000001</v>
      </c>
      <c r="GA51" s="164">
        <v>8.6548999999999996</v>
      </c>
      <c r="GB51" s="164">
        <v>18.46</v>
      </c>
      <c r="GC51" s="164">
        <v>60.048200000000001</v>
      </c>
      <c r="GD51" s="164">
        <v>75.231499999999997</v>
      </c>
      <c r="GE51" s="164">
        <v>17.11</v>
      </c>
      <c r="GF51" s="164">
        <v>94.885999999999996</v>
      </c>
      <c r="GG51" s="164">
        <v>29.9</v>
      </c>
      <c r="GH51" s="164">
        <v>-22.325199999999999</v>
      </c>
      <c r="GI51" s="164">
        <v>0</v>
      </c>
      <c r="GJ51" s="164">
        <v>-2.6976</v>
      </c>
      <c r="GK51" s="164">
        <v>2.5558999999999998</v>
      </c>
      <c r="GL51" s="164">
        <v>0</v>
      </c>
      <c r="GM51" s="164">
        <v>0</v>
      </c>
      <c r="GN51" s="164">
        <v>-16.146599999999999</v>
      </c>
      <c r="GO51" s="164">
        <v>-40.733699999999999</v>
      </c>
      <c r="GP51" s="164">
        <v>27.203900000000001</v>
      </c>
      <c r="GQ51" s="164">
        <v>63.192100000000003</v>
      </c>
      <c r="GR51" s="164">
        <v>116.3557</v>
      </c>
      <c r="GS51" s="164">
        <v>74.8857</v>
      </c>
      <c r="GT51" s="164">
        <v>-179.06549999999999</v>
      </c>
      <c r="GU51" s="164">
        <v>-23.997800000000002</v>
      </c>
      <c r="GV51" s="164">
        <v>47.549300000000002</v>
      </c>
      <c r="GW51" s="164">
        <v>-31.9054</v>
      </c>
      <c r="GX51" s="164">
        <v>0</v>
      </c>
      <c r="GY51" s="164">
        <v>8.5073000000000008</v>
      </c>
      <c r="GZ51" s="164">
        <v>8.1332000000000004</v>
      </c>
      <c r="HA51" s="164">
        <v>0</v>
      </c>
      <c r="HB51" s="164">
        <v>222.57300000000001</v>
      </c>
      <c r="HC51" s="164">
        <v>221.37280000000001</v>
      </c>
      <c r="HD51" s="164">
        <v>0</v>
      </c>
      <c r="HE51" s="164">
        <v>-193.6979</v>
      </c>
      <c r="HF51" s="164">
        <v>-413.46129999999999</v>
      </c>
      <c r="HG51" s="164">
        <v>413.91399999999999</v>
      </c>
      <c r="HH51" s="164">
        <v>410.12009999999998</v>
      </c>
      <c r="HI51" s="164">
        <v>-208.8535</v>
      </c>
      <c r="HJ51" s="164">
        <v>-208.7508</v>
      </c>
      <c r="HK51" s="164">
        <v>-50.575899999999997</v>
      </c>
      <c r="HL51" s="164">
        <v>-40.796900000000001</v>
      </c>
      <c r="HM51" s="164">
        <v>78.172300000000007</v>
      </c>
      <c r="HN51" s="164">
        <v>77.209999999999994</v>
      </c>
      <c r="HO51" s="164">
        <v>0</v>
      </c>
      <c r="HP51" s="164">
        <v>0</v>
      </c>
      <c r="HQ51" s="164">
        <v>67.075299999999999</v>
      </c>
      <c r="HR51" s="164">
        <v>66.020600000000002</v>
      </c>
      <c r="HS51" s="164">
        <v>-42.0747</v>
      </c>
      <c r="HT51" s="164">
        <v>-42.479599999999998</v>
      </c>
      <c r="HU51" s="164">
        <v>98.27</v>
      </c>
      <c r="HV51" s="164">
        <v>98.21</v>
      </c>
      <c r="HW51" s="164">
        <v>60.7</v>
      </c>
      <c r="HX51" s="164">
        <v>61.3</v>
      </c>
      <c r="HY51" s="164">
        <v>0</v>
      </c>
      <c r="HZ51" s="164">
        <v>36.72</v>
      </c>
      <c r="IA51" s="164">
        <v>-363.15410000000003</v>
      </c>
      <c r="IB51" s="164">
        <v>112.3695</v>
      </c>
      <c r="IC51" s="164">
        <v>112.7304</v>
      </c>
      <c r="ID51" s="164">
        <v>16.8</v>
      </c>
      <c r="IE51" s="164">
        <v>17.899999999999999</v>
      </c>
      <c r="IF51" s="164">
        <v>-58.9</v>
      </c>
      <c r="IG51" s="164">
        <v>-59.1</v>
      </c>
      <c r="IH51" s="164">
        <v>0</v>
      </c>
      <c r="II51" s="164">
        <v>0</v>
      </c>
      <c r="IJ51" s="164">
        <v>-409.44900000000001</v>
      </c>
      <c r="IK51" s="164">
        <v>-170.40950000000001</v>
      </c>
      <c r="IL51" s="164">
        <v>433.9828</v>
      </c>
      <c r="IM51" s="164">
        <v>334.7894</v>
      </c>
      <c r="IN51" s="164">
        <v>-23.492599999999999</v>
      </c>
      <c r="IO51" s="164">
        <v>-328.81830000000002</v>
      </c>
      <c r="IP51" s="164">
        <v>330.36040000000003</v>
      </c>
      <c r="IQ51" s="164">
        <v>-204.94890000000001</v>
      </c>
      <c r="IR51" s="164">
        <v>-189.13040000000001</v>
      </c>
      <c r="IS51" s="164">
        <v>-327.601</v>
      </c>
      <c r="IT51" s="164">
        <v>0</v>
      </c>
      <c r="IU51" s="164">
        <v>0</v>
      </c>
      <c r="IV51" s="164">
        <v>203.44730000000001</v>
      </c>
      <c r="IW51" s="164">
        <v>-417.56729999999999</v>
      </c>
      <c r="IX51" s="164">
        <v>190.81200000000001</v>
      </c>
      <c r="IY51" s="164">
        <v>-229.0301</v>
      </c>
      <c r="IZ51" s="164">
        <v>228.1481</v>
      </c>
      <c r="JA51" s="164">
        <v>-7.3567999999999998</v>
      </c>
      <c r="JB51" s="165"/>
      <c r="JC51" s="164">
        <v>0</v>
      </c>
      <c r="JD51" s="164">
        <v>4.7850000000000001</v>
      </c>
      <c r="JE51" s="164">
        <v>4.7720000000000002</v>
      </c>
      <c r="JF51" s="164">
        <v>-27.76</v>
      </c>
      <c r="JG51" s="164">
        <v>10</v>
      </c>
      <c r="JH51" s="165"/>
      <c r="JI51" s="164">
        <v>-11.131500000000001</v>
      </c>
      <c r="JJ51" s="164">
        <v>-41.954700000000003</v>
      </c>
      <c r="JK51" s="164">
        <v>-10.6035</v>
      </c>
      <c r="JL51" s="164">
        <v>37</v>
      </c>
      <c r="JM51" s="164">
        <v>49.106000000000002</v>
      </c>
      <c r="JN51" s="164">
        <v>50.261000000000003</v>
      </c>
      <c r="JO51" s="164">
        <v>3.0729000000000002</v>
      </c>
      <c r="JP51" s="164">
        <v>3.6974</v>
      </c>
      <c r="JQ51" s="164">
        <v>50.377699999999997</v>
      </c>
      <c r="JR51" s="164">
        <v>50.816899999999997</v>
      </c>
      <c r="JS51" s="164">
        <v>50.8249</v>
      </c>
      <c r="JT51" s="165"/>
      <c r="JU51" s="164">
        <v>-18.600000000000001</v>
      </c>
      <c r="JV51" s="164">
        <v>18.6052</v>
      </c>
      <c r="JW51" s="164">
        <v>9.49</v>
      </c>
      <c r="JX51" s="165"/>
      <c r="JY51" s="164">
        <v>-34.3919</v>
      </c>
      <c r="JZ51" s="164">
        <v>75.356999999999999</v>
      </c>
      <c r="KA51" s="164">
        <v>51.556100000000001</v>
      </c>
      <c r="KB51" s="164">
        <v>-33.995899999999999</v>
      </c>
      <c r="KC51" s="164">
        <v>-73.9499</v>
      </c>
      <c r="KD51" s="164">
        <v>38.949100000000001</v>
      </c>
      <c r="KE51" s="164">
        <v>33.686399999999999</v>
      </c>
      <c r="KF51" s="164">
        <v>11.1</v>
      </c>
      <c r="KG51" s="164">
        <v>-10.1</v>
      </c>
      <c r="KH51" s="164">
        <v>0</v>
      </c>
      <c r="KI51" s="164">
        <v>173.3674</v>
      </c>
    </row>
    <row r="52" spans="1:295" ht="18" customHeight="1" x14ac:dyDescent="0.3">
      <c r="A52" s="161" t="s">
        <v>70</v>
      </c>
      <c r="B52" s="161" t="s">
        <v>846</v>
      </c>
      <c r="C52" s="164">
        <v>0</v>
      </c>
      <c r="D52" s="164">
        <v>23.146599999999999</v>
      </c>
      <c r="E52" s="164">
        <v>-46.436300000000003</v>
      </c>
      <c r="F52" s="164">
        <v>-33.6355</v>
      </c>
      <c r="G52" s="164">
        <v>33.720100000000002</v>
      </c>
      <c r="H52" s="164">
        <v>0</v>
      </c>
      <c r="I52" s="164">
        <v>66.813500000000005</v>
      </c>
      <c r="J52" s="164">
        <v>-119.6913</v>
      </c>
      <c r="K52" s="164">
        <v>61.687199999999997</v>
      </c>
      <c r="L52" s="164">
        <v>30.985099999999999</v>
      </c>
      <c r="M52" s="164">
        <v>30.773</v>
      </c>
      <c r="N52" s="164">
        <v>-82.14</v>
      </c>
      <c r="O52" s="164">
        <v>-31.422000000000001</v>
      </c>
      <c r="P52" s="164">
        <v>26.4</v>
      </c>
      <c r="Q52" s="164">
        <v>12.42</v>
      </c>
      <c r="R52" s="164">
        <v>-26.4</v>
      </c>
      <c r="S52" s="164">
        <v>13.505800000000001</v>
      </c>
      <c r="T52" s="164">
        <v>242.39160000000001</v>
      </c>
      <c r="U52" s="164">
        <v>7.8003999999999998</v>
      </c>
      <c r="V52" s="164">
        <v>8.0097000000000005</v>
      </c>
      <c r="W52" s="164">
        <v>13.0749</v>
      </c>
      <c r="X52" s="164">
        <v>0</v>
      </c>
      <c r="Y52" s="164">
        <v>9.4663000000000004</v>
      </c>
      <c r="Z52" s="164">
        <v>7.3518999999999997</v>
      </c>
      <c r="AA52" s="165"/>
      <c r="AB52" s="165"/>
      <c r="AC52" s="164">
        <v>-89.34</v>
      </c>
      <c r="AD52" s="164">
        <v>-89.63</v>
      </c>
      <c r="AE52" s="165"/>
      <c r="AF52" s="164">
        <v>82.14</v>
      </c>
      <c r="AG52" s="164">
        <v>30.8</v>
      </c>
      <c r="AH52" s="164">
        <v>10.73</v>
      </c>
      <c r="AI52" s="164">
        <v>0.20300000000000001</v>
      </c>
      <c r="AJ52" s="164">
        <v>-69.430000000000007</v>
      </c>
      <c r="AK52" s="164">
        <v>-69.680000000000007</v>
      </c>
      <c r="AL52" s="164">
        <v>-90.49</v>
      </c>
      <c r="AM52" s="164">
        <v>70.45</v>
      </c>
      <c r="AN52" s="164">
        <v>70.56</v>
      </c>
      <c r="AO52" s="164">
        <v>17.058299999999999</v>
      </c>
      <c r="AP52" s="164">
        <v>-3.1234999999999999</v>
      </c>
      <c r="AQ52" s="164">
        <v>0</v>
      </c>
      <c r="AR52" s="164">
        <v>0</v>
      </c>
      <c r="AS52" s="164">
        <v>0</v>
      </c>
      <c r="AT52" s="164">
        <v>-48.091299999999997</v>
      </c>
      <c r="AU52" s="164">
        <v>-47.351199999999999</v>
      </c>
      <c r="AV52" s="164">
        <v>10.049099999999999</v>
      </c>
      <c r="AW52" s="164">
        <v>10.081799999999999</v>
      </c>
      <c r="AX52" s="164">
        <v>0</v>
      </c>
      <c r="AY52" s="164">
        <v>108.239</v>
      </c>
      <c r="AZ52" s="164">
        <v>-2.6173000000000002</v>
      </c>
      <c r="BA52" s="164">
        <v>-14.723599999999999</v>
      </c>
      <c r="BB52" s="164">
        <v>-463.4074</v>
      </c>
      <c r="BC52" s="164">
        <v>8.9580000000000002</v>
      </c>
      <c r="BD52" s="164">
        <v>-4.2</v>
      </c>
      <c r="BE52" s="164">
        <v>-4.0999999999999996</v>
      </c>
      <c r="BF52" s="164">
        <v>54.1175</v>
      </c>
      <c r="BG52" s="164">
        <v>52.621299999999998</v>
      </c>
      <c r="BH52" s="164">
        <v>-6.0361000000000002</v>
      </c>
      <c r="BI52" s="165"/>
      <c r="BJ52" s="164">
        <v>-45.102800000000002</v>
      </c>
      <c r="BK52" s="164">
        <v>6.72</v>
      </c>
      <c r="BL52" s="164">
        <v>15.140700000000001</v>
      </c>
      <c r="BM52" s="164">
        <v>10.172000000000001</v>
      </c>
      <c r="BN52" s="164">
        <v>507.76679999999999</v>
      </c>
      <c r="BO52" s="164">
        <v>123.5694</v>
      </c>
      <c r="BP52" s="164">
        <v>123.3558</v>
      </c>
      <c r="BQ52" s="164">
        <v>-433.89150000000001</v>
      </c>
      <c r="BR52" s="164">
        <v>528.52620000000002</v>
      </c>
      <c r="BS52" s="165"/>
      <c r="BT52" s="164">
        <v>-124.85169999999999</v>
      </c>
      <c r="BU52" s="164">
        <v>0</v>
      </c>
      <c r="BV52" s="164">
        <v>100.065</v>
      </c>
      <c r="BW52" s="164">
        <v>30.15</v>
      </c>
      <c r="BX52" s="164">
        <v>29.59</v>
      </c>
      <c r="BY52" s="164">
        <v>68.12</v>
      </c>
      <c r="BZ52" s="164">
        <v>0</v>
      </c>
      <c r="CA52" s="164">
        <v>-62.8217</v>
      </c>
      <c r="CB52" s="164">
        <v>-62.018000000000001</v>
      </c>
      <c r="CC52" s="164">
        <v>123.3639</v>
      </c>
      <c r="CD52" s="164">
        <v>124.4396</v>
      </c>
      <c r="CE52" s="164">
        <v>14.723000000000001</v>
      </c>
      <c r="CF52" s="164">
        <v>-123.0849</v>
      </c>
      <c r="CG52" s="164">
        <v>-123.1596</v>
      </c>
      <c r="CH52" s="164">
        <v>11.2438</v>
      </c>
      <c r="CI52" s="164">
        <v>-106.5508</v>
      </c>
      <c r="CJ52" s="164">
        <v>0</v>
      </c>
      <c r="CK52" s="164">
        <v>0</v>
      </c>
      <c r="CL52" s="164">
        <v>-5.8</v>
      </c>
      <c r="CM52" s="164">
        <v>215.6</v>
      </c>
      <c r="CN52" s="164">
        <v>-17.399999999999999</v>
      </c>
      <c r="CO52" s="164">
        <v>12.2216</v>
      </c>
      <c r="CP52" s="164">
        <v>11.7065</v>
      </c>
      <c r="CQ52" s="164">
        <v>13.045999999999999</v>
      </c>
      <c r="CR52" s="164">
        <v>-8.2154000000000007</v>
      </c>
      <c r="CS52" s="164">
        <v>-7.3273000000000001</v>
      </c>
      <c r="CT52" s="164">
        <v>35.262</v>
      </c>
      <c r="CU52" s="164">
        <v>-80.669300000000007</v>
      </c>
      <c r="CV52" s="164">
        <v>41.092500000000001</v>
      </c>
      <c r="CW52" s="164">
        <v>17.562100000000001</v>
      </c>
      <c r="CX52" s="164">
        <v>64.86</v>
      </c>
      <c r="CY52" s="164">
        <v>85.51</v>
      </c>
      <c r="CZ52" s="164">
        <v>49.4604</v>
      </c>
      <c r="DA52" s="164">
        <v>46.440100000000001</v>
      </c>
      <c r="DB52" s="164">
        <v>-34.54</v>
      </c>
      <c r="DC52" s="164">
        <v>0</v>
      </c>
      <c r="DD52" s="164">
        <v>108.17400000000001</v>
      </c>
      <c r="DE52" s="164">
        <v>106.4624</v>
      </c>
      <c r="DF52" s="164">
        <v>-149.10730000000001</v>
      </c>
      <c r="DG52" s="164">
        <v>0</v>
      </c>
      <c r="DH52" s="164">
        <v>-20.8034</v>
      </c>
      <c r="DI52" s="164">
        <v>-105.7</v>
      </c>
      <c r="DJ52" s="164">
        <v>-105.1</v>
      </c>
      <c r="DK52" s="164">
        <v>29.2484</v>
      </c>
      <c r="DL52" s="164">
        <v>53.622399999999999</v>
      </c>
      <c r="DM52" s="164">
        <v>78.915199999999999</v>
      </c>
      <c r="DN52" s="164">
        <v>77.947999999999993</v>
      </c>
      <c r="DO52" s="164">
        <v>52.9</v>
      </c>
      <c r="DP52" s="164">
        <v>-13.36</v>
      </c>
      <c r="DQ52" s="164">
        <v>62.383499999999998</v>
      </c>
      <c r="DR52" s="164">
        <v>151.31360000000001</v>
      </c>
      <c r="DS52" s="164">
        <v>-13.31</v>
      </c>
      <c r="DT52" s="164">
        <v>-13.33</v>
      </c>
      <c r="DU52" s="164">
        <v>99.45</v>
      </c>
      <c r="DV52" s="164">
        <v>72.680000000000007</v>
      </c>
      <c r="DW52" s="164">
        <v>147.9091</v>
      </c>
      <c r="DX52" s="164">
        <v>146.2182</v>
      </c>
      <c r="DY52" s="164">
        <v>-30.639900000000001</v>
      </c>
      <c r="DZ52" s="164">
        <v>-30.7636</v>
      </c>
      <c r="EA52" s="164">
        <v>232.6806</v>
      </c>
      <c r="EB52" s="164">
        <v>189.1464</v>
      </c>
      <c r="EC52" s="164">
        <v>180.8047</v>
      </c>
      <c r="ED52" s="164">
        <v>184.54159999999999</v>
      </c>
      <c r="EE52" s="164">
        <v>58.026400000000002</v>
      </c>
      <c r="EF52" s="164">
        <v>47.940800000000003</v>
      </c>
      <c r="EG52" s="164">
        <v>-22.952999999999999</v>
      </c>
      <c r="EH52" s="164">
        <v>449.13310000000001</v>
      </c>
      <c r="EI52" s="164">
        <v>137.68889999999999</v>
      </c>
      <c r="EJ52" s="165"/>
      <c r="EK52" s="164">
        <v>-15.4785</v>
      </c>
      <c r="EL52" s="164">
        <v>-12.959</v>
      </c>
      <c r="EM52" s="164">
        <v>15.415100000000001</v>
      </c>
      <c r="EN52" s="164">
        <v>-29.076499999999999</v>
      </c>
      <c r="EO52" s="164">
        <v>-27.208300000000001</v>
      </c>
      <c r="EP52" s="164">
        <v>124.464</v>
      </c>
      <c r="EQ52" s="164">
        <v>-39.569099999999999</v>
      </c>
      <c r="ER52" s="164">
        <v>-40.066200000000002</v>
      </c>
      <c r="ES52" s="164">
        <v>-10.783899999999999</v>
      </c>
      <c r="ET52" s="164">
        <v>0</v>
      </c>
      <c r="EU52" s="164">
        <v>0</v>
      </c>
      <c r="EV52" s="164">
        <v>84</v>
      </c>
      <c r="EW52" s="164">
        <v>10.5726</v>
      </c>
      <c r="EX52" s="164">
        <v>-100.2403</v>
      </c>
      <c r="EY52" s="164">
        <v>-35.910200000000003</v>
      </c>
      <c r="EZ52" s="164">
        <v>-34.7896</v>
      </c>
      <c r="FA52" s="164">
        <v>4.9612999999999996</v>
      </c>
      <c r="FB52" s="164">
        <v>-44.934800000000003</v>
      </c>
      <c r="FC52" s="164">
        <v>0</v>
      </c>
      <c r="FD52" s="164">
        <v>22.931899999999999</v>
      </c>
      <c r="FE52" s="164">
        <v>0</v>
      </c>
      <c r="FF52" s="164">
        <v>0</v>
      </c>
      <c r="FG52" s="164">
        <v>39.790700000000001</v>
      </c>
      <c r="FH52" s="164">
        <v>40.144100000000002</v>
      </c>
      <c r="FI52" s="164">
        <v>38.022300000000001</v>
      </c>
      <c r="FJ52" s="164">
        <v>60.954099999999997</v>
      </c>
      <c r="FK52" s="164">
        <v>61.623899999999999</v>
      </c>
      <c r="FL52" s="164">
        <v>-114.5401</v>
      </c>
      <c r="FM52" s="164">
        <v>31.5489</v>
      </c>
      <c r="FN52" s="164">
        <v>31.154699999999998</v>
      </c>
      <c r="FO52" s="164">
        <v>0</v>
      </c>
      <c r="FP52" s="164">
        <v>-63.409500000000001</v>
      </c>
      <c r="FQ52" s="164">
        <v>-47.7455</v>
      </c>
      <c r="FR52" s="164">
        <v>-43.02</v>
      </c>
      <c r="FS52" s="164">
        <v>13.6556</v>
      </c>
      <c r="FT52" s="164">
        <v>0</v>
      </c>
      <c r="FU52" s="164">
        <v>0</v>
      </c>
      <c r="FV52" s="164">
        <v>12.95</v>
      </c>
      <c r="FW52" s="164">
        <v>-49.519199999999998</v>
      </c>
      <c r="FX52" s="164">
        <v>8.5709</v>
      </c>
      <c r="FY52" s="164">
        <v>-13.757</v>
      </c>
      <c r="FZ52" s="164">
        <v>0.67200000000000004</v>
      </c>
      <c r="GA52" s="164">
        <v>8.3980999999999995</v>
      </c>
      <c r="GB52" s="164">
        <v>18.86</v>
      </c>
      <c r="GC52" s="164">
        <v>64.485299999999995</v>
      </c>
      <c r="GD52" s="164">
        <v>78.781099999999995</v>
      </c>
      <c r="GE52" s="164">
        <v>16.670000000000002</v>
      </c>
      <c r="GF52" s="164">
        <v>94.799300000000002</v>
      </c>
      <c r="GG52" s="164">
        <v>29.9</v>
      </c>
      <c r="GH52" s="164">
        <v>-19.590399999999999</v>
      </c>
      <c r="GI52" s="164">
        <v>0</v>
      </c>
      <c r="GJ52" s="164">
        <v>-2.3052999999999999</v>
      </c>
      <c r="GK52" s="164">
        <v>2.339</v>
      </c>
      <c r="GL52" s="164">
        <v>0</v>
      </c>
      <c r="GM52" s="164">
        <v>0</v>
      </c>
      <c r="GN52" s="164">
        <v>-15.7432</v>
      </c>
      <c r="GO52" s="164">
        <v>-35.244700000000002</v>
      </c>
      <c r="GP52" s="164">
        <v>28.935199999999998</v>
      </c>
      <c r="GQ52" s="164">
        <v>55.545200000000001</v>
      </c>
      <c r="GR52" s="164">
        <v>112.6305</v>
      </c>
      <c r="GS52" s="164">
        <v>72.414500000000004</v>
      </c>
      <c r="GT52" s="164">
        <v>-172.0642</v>
      </c>
      <c r="GU52" s="164">
        <v>-21.868600000000001</v>
      </c>
      <c r="GV52" s="164">
        <v>44.465000000000003</v>
      </c>
      <c r="GW52" s="164">
        <v>-25.997399999999999</v>
      </c>
      <c r="GX52" s="164">
        <v>0</v>
      </c>
      <c r="GY52" s="164">
        <v>5.4603999999999999</v>
      </c>
      <c r="GZ52" s="164">
        <v>5.1048</v>
      </c>
      <c r="HA52" s="164">
        <v>0</v>
      </c>
      <c r="HB52" s="164">
        <v>224.358</v>
      </c>
      <c r="HC52" s="164">
        <v>221.33699999999999</v>
      </c>
      <c r="HD52" s="164">
        <v>194</v>
      </c>
      <c r="HE52" s="164">
        <v>-192.56120000000001</v>
      </c>
      <c r="HF52" s="164">
        <v>-411.98009999999999</v>
      </c>
      <c r="HG52" s="164">
        <v>415.76190000000003</v>
      </c>
      <c r="HH52" s="164">
        <v>411.084</v>
      </c>
      <c r="HI52" s="164">
        <v>-212.92580000000001</v>
      </c>
      <c r="HJ52" s="164">
        <v>-209.20009999999999</v>
      </c>
      <c r="HK52" s="164">
        <v>-45.415900000000001</v>
      </c>
      <c r="HL52" s="164">
        <v>-34.656399999999998</v>
      </c>
      <c r="HM52" s="164">
        <v>78.192700000000002</v>
      </c>
      <c r="HN52" s="164">
        <v>79.433199999999999</v>
      </c>
      <c r="HO52" s="164">
        <v>0</v>
      </c>
      <c r="HP52" s="164">
        <v>0</v>
      </c>
      <c r="HQ52" s="164">
        <v>66.866600000000005</v>
      </c>
      <c r="HR52" s="164">
        <v>66.756699999999995</v>
      </c>
      <c r="HS52" s="164">
        <v>-36.128500000000003</v>
      </c>
      <c r="HT52" s="164">
        <v>-36.6113</v>
      </c>
      <c r="HU52" s="164">
        <v>98.35</v>
      </c>
      <c r="HV52" s="164">
        <v>97.94</v>
      </c>
      <c r="HW52" s="164">
        <v>61.3</v>
      </c>
      <c r="HX52" s="164">
        <v>61.2</v>
      </c>
      <c r="HY52" s="164">
        <v>22.295100000000001</v>
      </c>
      <c r="HZ52" s="164">
        <v>34.159999999999997</v>
      </c>
      <c r="IA52" s="164">
        <v>-361.31270000000001</v>
      </c>
      <c r="IB52" s="164">
        <v>114.9113</v>
      </c>
      <c r="IC52" s="164">
        <v>114.69710000000001</v>
      </c>
      <c r="ID52" s="164">
        <v>15.6</v>
      </c>
      <c r="IE52" s="164">
        <v>16</v>
      </c>
      <c r="IF52" s="164">
        <v>-58.9</v>
      </c>
      <c r="IG52" s="164">
        <v>-59.1</v>
      </c>
      <c r="IH52" s="164">
        <v>0</v>
      </c>
      <c r="II52" s="164">
        <v>0</v>
      </c>
      <c r="IJ52" s="164">
        <v>-402.79689999999999</v>
      </c>
      <c r="IK52" s="164">
        <v>-187.56780000000001</v>
      </c>
      <c r="IL52" s="164">
        <v>427.13350000000003</v>
      </c>
      <c r="IM52" s="164">
        <v>332.09269999999998</v>
      </c>
      <c r="IN52" s="164">
        <v>-11.292400000000001</v>
      </c>
      <c r="IO52" s="164">
        <v>-323.63749999999999</v>
      </c>
      <c r="IP52" s="164">
        <v>328.68880000000001</v>
      </c>
      <c r="IQ52" s="164">
        <v>-203.0752</v>
      </c>
      <c r="IR52" s="164">
        <v>-193.2629</v>
      </c>
      <c r="IS52" s="164">
        <v>-318.19720000000001</v>
      </c>
      <c r="IT52" s="164">
        <v>0</v>
      </c>
      <c r="IU52" s="164">
        <v>0</v>
      </c>
      <c r="IV52" s="164">
        <v>205.25970000000001</v>
      </c>
      <c r="IW52" s="164">
        <v>-415.65750000000003</v>
      </c>
      <c r="IX52" s="164">
        <v>189.92500000000001</v>
      </c>
      <c r="IY52" s="164">
        <v>-223.3449</v>
      </c>
      <c r="IZ52" s="164">
        <v>226.70650000000001</v>
      </c>
      <c r="JA52" s="164">
        <v>-7.5133999999999999</v>
      </c>
      <c r="JB52" s="165"/>
      <c r="JC52" s="164">
        <v>28.32</v>
      </c>
      <c r="JD52" s="164">
        <v>5.0510000000000002</v>
      </c>
      <c r="JE52" s="164">
        <v>5.0449999999999999</v>
      </c>
      <c r="JF52" s="164">
        <v>-28.48</v>
      </c>
      <c r="JG52" s="164">
        <v>10</v>
      </c>
      <c r="JH52" s="165"/>
      <c r="JI52" s="164">
        <v>-10.811</v>
      </c>
      <c r="JJ52" s="164">
        <v>-38.292499999999997</v>
      </c>
      <c r="JK52" s="164">
        <v>-11.805899999999999</v>
      </c>
      <c r="JL52" s="164">
        <v>37.5</v>
      </c>
      <c r="JM52" s="164">
        <v>52.250999999999998</v>
      </c>
      <c r="JN52" s="164">
        <v>51.021000000000001</v>
      </c>
      <c r="JO52" s="164">
        <v>10.369300000000001</v>
      </c>
      <c r="JP52" s="164">
        <v>12.291499999999999</v>
      </c>
      <c r="JQ52" s="164">
        <v>50.3508</v>
      </c>
      <c r="JR52" s="164">
        <v>52.233699999999999</v>
      </c>
      <c r="JS52" s="164">
        <v>52.377000000000002</v>
      </c>
      <c r="JT52" s="165"/>
      <c r="JU52" s="164">
        <v>-16.600000000000001</v>
      </c>
      <c r="JV52" s="164">
        <v>19.559000000000001</v>
      </c>
      <c r="JW52" s="164">
        <v>8.66</v>
      </c>
      <c r="JX52" s="165"/>
      <c r="JY52" s="164">
        <v>-27.196400000000001</v>
      </c>
      <c r="JZ52" s="164">
        <v>70.933800000000005</v>
      </c>
      <c r="KA52" s="164">
        <v>46.7879</v>
      </c>
      <c r="KB52" s="164">
        <v>-27.104900000000001</v>
      </c>
      <c r="KC52" s="164">
        <v>-70.302400000000006</v>
      </c>
      <c r="KD52" s="164">
        <v>33.572800000000001</v>
      </c>
      <c r="KE52" s="164">
        <v>35.271000000000001</v>
      </c>
      <c r="KF52" s="164">
        <v>7.4</v>
      </c>
      <c r="KG52" s="164">
        <v>-8</v>
      </c>
      <c r="KH52" s="164">
        <v>0</v>
      </c>
      <c r="KI52" s="164">
        <v>169.98339999999999</v>
      </c>
    </row>
    <row r="53" spans="1:295" ht="18" customHeight="1" x14ac:dyDescent="0.3">
      <c r="A53" s="161" t="s">
        <v>70</v>
      </c>
      <c r="B53" s="161" t="s">
        <v>847</v>
      </c>
      <c r="C53" s="164">
        <v>0</v>
      </c>
      <c r="D53" s="164">
        <v>22.360499999999998</v>
      </c>
      <c r="E53" s="164">
        <v>-44.301699999999997</v>
      </c>
      <c r="F53" s="164">
        <v>-34.093200000000003</v>
      </c>
      <c r="G53" s="164">
        <v>30.710699999999999</v>
      </c>
      <c r="H53" s="164">
        <v>0</v>
      </c>
      <c r="I53" s="164">
        <v>61.369100000000003</v>
      </c>
      <c r="J53" s="164">
        <v>-108.63500000000001</v>
      </c>
      <c r="K53" s="164">
        <v>55.555799999999998</v>
      </c>
      <c r="L53" s="164">
        <v>28.225100000000001</v>
      </c>
      <c r="M53" s="164">
        <v>28.077400000000001</v>
      </c>
      <c r="N53" s="164">
        <v>-82.14</v>
      </c>
      <c r="O53" s="164">
        <v>-28.529</v>
      </c>
      <c r="P53" s="164">
        <v>24.2</v>
      </c>
      <c r="Q53" s="164">
        <v>10.763999999999999</v>
      </c>
      <c r="R53" s="164">
        <v>-24.2</v>
      </c>
      <c r="S53" s="164">
        <v>13.091699999999999</v>
      </c>
      <c r="T53" s="164">
        <v>221.26840000000001</v>
      </c>
      <c r="U53" s="164">
        <v>8.4339999999999993</v>
      </c>
      <c r="V53" s="164">
        <v>8.8729999999999993</v>
      </c>
      <c r="W53" s="164">
        <v>14.3134</v>
      </c>
      <c r="X53" s="164">
        <v>0</v>
      </c>
      <c r="Y53" s="164">
        <v>13.435700000000001</v>
      </c>
      <c r="Z53" s="164">
        <v>7.8667999999999996</v>
      </c>
      <c r="AA53" s="165"/>
      <c r="AB53" s="165"/>
      <c r="AC53" s="164">
        <v>-87.03</v>
      </c>
      <c r="AD53" s="164">
        <v>-86.37</v>
      </c>
      <c r="AE53" s="165"/>
      <c r="AF53" s="164">
        <v>82.14</v>
      </c>
      <c r="AG53" s="164">
        <v>26.4</v>
      </c>
      <c r="AH53" s="164">
        <v>10.273</v>
      </c>
      <c r="AI53" s="164">
        <v>0.20200000000000001</v>
      </c>
      <c r="AJ53" s="164">
        <v>-64.84</v>
      </c>
      <c r="AK53" s="164">
        <v>-65.06</v>
      </c>
      <c r="AL53" s="164">
        <v>-92.79</v>
      </c>
      <c r="AM53" s="164">
        <v>65.75</v>
      </c>
      <c r="AN53" s="164">
        <v>65.89</v>
      </c>
      <c r="AO53" s="164">
        <v>15.6632</v>
      </c>
      <c r="AP53" s="164">
        <v>-2.3875000000000002</v>
      </c>
      <c r="AQ53" s="164">
        <v>0</v>
      </c>
      <c r="AR53" s="164">
        <v>0</v>
      </c>
      <c r="AS53" s="164">
        <v>0</v>
      </c>
      <c r="AT53" s="164">
        <v>-45.814</v>
      </c>
      <c r="AU53" s="164">
        <v>-45.549500000000002</v>
      </c>
      <c r="AV53" s="164">
        <v>8.6249000000000002</v>
      </c>
      <c r="AW53" s="164">
        <v>8.6585999999999999</v>
      </c>
      <c r="AX53" s="164">
        <v>0</v>
      </c>
      <c r="AY53" s="164">
        <v>105.024</v>
      </c>
      <c r="AZ53" s="164">
        <v>-3.1406999999999998</v>
      </c>
      <c r="BA53" s="164">
        <v>-17.7759</v>
      </c>
      <c r="BB53" s="164">
        <v>-438.68450000000001</v>
      </c>
      <c r="BC53" s="164">
        <v>8.2552000000000003</v>
      </c>
      <c r="BD53" s="164">
        <v>-4.4000000000000004</v>
      </c>
      <c r="BE53" s="164">
        <v>-4.3</v>
      </c>
      <c r="BF53" s="164">
        <v>52.230200000000004</v>
      </c>
      <c r="BG53" s="164">
        <v>50.431800000000003</v>
      </c>
      <c r="BH53" s="164">
        <v>-5.6570999999999998</v>
      </c>
      <c r="BI53" s="165"/>
      <c r="BJ53" s="164">
        <v>-46.2712</v>
      </c>
      <c r="BK53" s="164">
        <v>6.1242999999999999</v>
      </c>
      <c r="BL53" s="164">
        <v>14.2514</v>
      </c>
      <c r="BM53" s="164">
        <v>9.4977999999999998</v>
      </c>
      <c r="BN53" s="164">
        <v>485.12209999999999</v>
      </c>
      <c r="BO53" s="164">
        <v>102.9389</v>
      </c>
      <c r="BP53" s="164">
        <v>102.6032</v>
      </c>
      <c r="BQ53" s="164">
        <v>-368.56650000000002</v>
      </c>
      <c r="BR53" s="164">
        <v>504.19979999999998</v>
      </c>
      <c r="BS53" s="165"/>
      <c r="BT53" s="164">
        <v>-125.41370000000001</v>
      </c>
      <c r="BU53" s="164">
        <v>0</v>
      </c>
      <c r="BV53" s="164">
        <v>94.306799999999996</v>
      </c>
      <c r="BW53" s="164">
        <v>29.76</v>
      </c>
      <c r="BX53" s="164">
        <v>27.8</v>
      </c>
      <c r="BY53" s="164">
        <v>63.98</v>
      </c>
      <c r="BZ53" s="164">
        <v>78.83</v>
      </c>
      <c r="CA53" s="164">
        <v>-62.151899999999998</v>
      </c>
      <c r="CB53" s="164">
        <v>-61.884</v>
      </c>
      <c r="CC53" s="164">
        <v>123.5594</v>
      </c>
      <c r="CD53" s="164">
        <v>124.7054</v>
      </c>
      <c r="CE53" s="164">
        <v>15.6547</v>
      </c>
      <c r="CF53" s="164">
        <v>-118.8079</v>
      </c>
      <c r="CG53" s="164">
        <v>-119.0791</v>
      </c>
      <c r="CH53" s="164">
        <v>10.5913</v>
      </c>
      <c r="CI53" s="164">
        <v>-109.9011</v>
      </c>
      <c r="CJ53" s="164">
        <v>0</v>
      </c>
      <c r="CK53" s="164">
        <v>0</v>
      </c>
      <c r="CL53" s="164">
        <v>-25.3</v>
      </c>
      <c r="CM53" s="164">
        <v>223.2</v>
      </c>
      <c r="CN53" s="164">
        <v>-18.04</v>
      </c>
      <c r="CO53" s="164">
        <v>5.7723000000000004</v>
      </c>
      <c r="CP53" s="164">
        <v>4.5509000000000004</v>
      </c>
      <c r="CQ53" s="164">
        <v>7.1654</v>
      </c>
      <c r="CR53" s="164">
        <v>-16.966899999999999</v>
      </c>
      <c r="CS53" s="164">
        <v>-16.841100000000001</v>
      </c>
      <c r="CT53" s="164">
        <v>34.6342</v>
      </c>
      <c r="CU53" s="164">
        <v>-67.5017</v>
      </c>
      <c r="CV53" s="164">
        <v>39.262300000000003</v>
      </c>
      <c r="CW53" s="164">
        <v>16.726500000000001</v>
      </c>
      <c r="CX53" s="164">
        <v>59.5</v>
      </c>
      <c r="CY53" s="164">
        <v>84.08</v>
      </c>
      <c r="CZ53" s="164">
        <v>46.6479</v>
      </c>
      <c r="DA53" s="164">
        <v>44.096400000000003</v>
      </c>
      <c r="DB53" s="164">
        <v>-33.08</v>
      </c>
      <c r="DC53" s="164">
        <v>0</v>
      </c>
      <c r="DD53" s="164">
        <v>110.43380000000001</v>
      </c>
      <c r="DE53" s="164">
        <v>110.4623</v>
      </c>
      <c r="DF53" s="164">
        <v>-159.20330000000001</v>
      </c>
      <c r="DG53" s="164">
        <v>0</v>
      </c>
      <c r="DH53" s="164">
        <v>-20.046299999999999</v>
      </c>
      <c r="DI53" s="164">
        <v>-99.1</v>
      </c>
      <c r="DJ53" s="164">
        <v>-100.6</v>
      </c>
      <c r="DK53" s="164">
        <v>29.599900000000002</v>
      </c>
      <c r="DL53" s="164">
        <v>48.934899999999999</v>
      </c>
      <c r="DM53" s="164">
        <v>77.036600000000007</v>
      </c>
      <c r="DN53" s="164">
        <v>72.0886</v>
      </c>
      <c r="DO53" s="164">
        <v>48.51</v>
      </c>
      <c r="DP53" s="164">
        <v>-13.58</v>
      </c>
      <c r="DQ53" s="164">
        <v>62.707500000000003</v>
      </c>
      <c r="DR53" s="164">
        <v>158.874</v>
      </c>
      <c r="DS53" s="164">
        <v>-26.82</v>
      </c>
      <c r="DT53" s="164">
        <v>-27.05</v>
      </c>
      <c r="DU53" s="164">
        <v>117.02</v>
      </c>
      <c r="DV53" s="164">
        <v>68.599999999999994</v>
      </c>
      <c r="DW53" s="164">
        <v>164.1455</v>
      </c>
      <c r="DX53" s="164">
        <v>161.3091</v>
      </c>
      <c r="DY53" s="164">
        <v>-25.793600000000001</v>
      </c>
      <c r="DZ53" s="164">
        <v>-25.363600000000002</v>
      </c>
      <c r="EA53" s="164">
        <v>240.03039999999999</v>
      </c>
      <c r="EB53" s="164">
        <v>194.33920000000001</v>
      </c>
      <c r="EC53" s="164">
        <v>190.03399999999999</v>
      </c>
      <c r="ED53" s="164">
        <v>192.79750000000001</v>
      </c>
      <c r="EE53" s="164">
        <v>55.679499999999997</v>
      </c>
      <c r="EF53" s="164">
        <v>39.025599999999997</v>
      </c>
      <c r="EG53" s="164">
        <v>-23.177</v>
      </c>
      <c r="EH53" s="164">
        <v>378.3399</v>
      </c>
      <c r="EI53" s="164">
        <v>126.7594</v>
      </c>
      <c r="EJ53" s="165"/>
      <c r="EK53" s="164">
        <v>-25.6129</v>
      </c>
      <c r="EL53" s="164">
        <v>-23.4407</v>
      </c>
      <c r="EM53" s="164">
        <v>22.2272</v>
      </c>
      <c r="EN53" s="164">
        <v>-19.491700000000002</v>
      </c>
      <c r="EO53" s="164">
        <v>-18.212800000000001</v>
      </c>
      <c r="EP53" s="164">
        <v>53.808</v>
      </c>
      <c r="EQ53" s="164">
        <v>-32.142099999999999</v>
      </c>
      <c r="ER53" s="164">
        <v>-33.0687</v>
      </c>
      <c r="ES53" s="164">
        <v>-3.4512</v>
      </c>
      <c r="ET53" s="164">
        <v>0</v>
      </c>
      <c r="EU53" s="164">
        <v>0</v>
      </c>
      <c r="EV53" s="164">
        <v>1</v>
      </c>
      <c r="EW53" s="164">
        <v>9.3702000000000005</v>
      </c>
      <c r="EX53" s="164">
        <v>-76.580100000000002</v>
      </c>
      <c r="EY53" s="164">
        <v>-36.333300000000001</v>
      </c>
      <c r="EZ53" s="164">
        <v>-35.326999999999998</v>
      </c>
      <c r="FA53" s="164">
        <v>4.9330999999999996</v>
      </c>
      <c r="FB53" s="164">
        <v>-37.465699999999998</v>
      </c>
      <c r="FC53" s="164">
        <v>4.2849000000000004</v>
      </c>
      <c r="FD53" s="164">
        <v>23.214200000000002</v>
      </c>
      <c r="FE53" s="164">
        <v>0</v>
      </c>
      <c r="FF53" s="164">
        <v>0</v>
      </c>
      <c r="FG53" s="164">
        <v>39.662799999999997</v>
      </c>
      <c r="FH53" s="164">
        <v>39.8949</v>
      </c>
      <c r="FI53" s="164">
        <v>38.540500000000002</v>
      </c>
      <c r="FJ53" s="164">
        <v>62.628700000000002</v>
      </c>
      <c r="FK53" s="164">
        <v>62.796100000000003</v>
      </c>
      <c r="FL53" s="164">
        <v>-107.0046</v>
      </c>
      <c r="FM53" s="164">
        <v>28.112100000000002</v>
      </c>
      <c r="FN53" s="164">
        <v>28.2742</v>
      </c>
      <c r="FO53" s="164">
        <v>0</v>
      </c>
      <c r="FP53" s="164">
        <v>-60.297899999999998</v>
      </c>
      <c r="FQ53" s="164">
        <v>0</v>
      </c>
      <c r="FR53" s="164">
        <v>0</v>
      </c>
      <c r="FS53" s="164">
        <v>13.777699999999999</v>
      </c>
      <c r="FT53" s="164">
        <v>0</v>
      </c>
      <c r="FU53" s="164">
        <v>0</v>
      </c>
      <c r="FV53" s="164">
        <v>12.44</v>
      </c>
      <c r="FW53" s="164">
        <v>-46.941899999999997</v>
      </c>
      <c r="FX53" s="164">
        <v>10.262</v>
      </c>
      <c r="FY53" s="164">
        <v>-14.19</v>
      </c>
      <c r="FZ53" s="164">
        <v>4.3490000000000002</v>
      </c>
      <c r="GA53" s="164">
        <v>8.5038</v>
      </c>
      <c r="GB53" s="164">
        <v>21.34</v>
      </c>
      <c r="GC53" s="164">
        <v>61.267600000000002</v>
      </c>
      <c r="GD53" s="164">
        <v>74.114599999999996</v>
      </c>
      <c r="GE53" s="164">
        <v>0</v>
      </c>
      <c r="GF53" s="164">
        <v>96.960899999999995</v>
      </c>
      <c r="GG53" s="164">
        <v>31</v>
      </c>
      <c r="GH53" s="164">
        <v>-24.225899999999999</v>
      </c>
      <c r="GI53" s="164">
        <v>0</v>
      </c>
      <c r="GJ53" s="164">
        <v>2.375</v>
      </c>
      <c r="GK53" s="164">
        <v>2.1139999999999999</v>
      </c>
      <c r="GL53" s="164">
        <v>0</v>
      </c>
      <c r="GM53" s="164">
        <v>0</v>
      </c>
      <c r="GN53" s="164">
        <v>0</v>
      </c>
      <c r="GO53" s="164">
        <v>-37.398099999999999</v>
      </c>
      <c r="GP53" s="164">
        <v>28.0307</v>
      </c>
      <c r="GQ53" s="164">
        <v>58.066099999999999</v>
      </c>
      <c r="GR53" s="164">
        <v>115.8832</v>
      </c>
      <c r="GS53" s="164">
        <v>73.010300000000001</v>
      </c>
      <c r="GT53" s="164">
        <v>-177.29409999999999</v>
      </c>
      <c r="GU53" s="164">
        <v>-20.4986</v>
      </c>
      <c r="GV53" s="164">
        <v>40.578400000000002</v>
      </c>
      <c r="GW53" s="164">
        <v>-40.183700000000002</v>
      </c>
      <c r="GX53" s="164">
        <v>0</v>
      </c>
      <c r="GY53" s="164">
        <v>2.7246999999999999</v>
      </c>
      <c r="GZ53" s="164">
        <v>2.4363999999999999</v>
      </c>
      <c r="HA53" s="164">
        <v>0</v>
      </c>
      <c r="HB53" s="164">
        <v>219.0547</v>
      </c>
      <c r="HC53" s="164">
        <v>220.2457</v>
      </c>
      <c r="HD53" s="164">
        <v>190.3</v>
      </c>
      <c r="HE53" s="164">
        <v>-190.0856</v>
      </c>
      <c r="HF53" s="164">
        <v>-419.8417</v>
      </c>
      <c r="HG53" s="164">
        <v>423.88729999999998</v>
      </c>
      <c r="HH53" s="164">
        <v>419.43470000000002</v>
      </c>
      <c r="HI53" s="164">
        <v>-209.39089999999999</v>
      </c>
      <c r="HJ53" s="164">
        <v>-207.74680000000001</v>
      </c>
      <c r="HK53" s="164">
        <v>-47.025599999999997</v>
      </c>
      <c r="HL53" s="164">
        <v>-35.932299999999998</v>
      </c>
      <c r="HM53" s="164">
        <v>76.196299999999994</v>
      </c>
      <c r="HN53" s="164">
        <v>74.800200000000004</v>
      </c>
      <c r="HO53" s="164">
        <v>0</v>
      </c>
      <c r="HP53" s="164">
        <v>0</v>
      </c>
      <c r="HQ53" s="164">
        <v>68.064099999999996</v>
      </c>
      <c r="HR53" s="164">
        <v>67.514799999999994</v>
      </c>
      <c r="HS53" s="164">
        <v>-29.2195</v>
      </c>
      <c r="HT53" s="164">
        <v>-29.7759</v>
      </c>
      <c r="HU53" s="164">
        <v>101.09</v>
      </c>
      <c r="HV53" s="164">
        <v>101.13</v>
      </c>
      <c r="HW53" s="164">
        <v>57.6</v>
      </c>
      <c r="HX53" s="164">
        <v>57.4</v>
      </c>
      <c r="HY53" s="164">
        <v>0</v>
      </c>
      <c r="HZ53" s="164">
        <v>31.2</v>
      </c>
      <c r="IA53" s="164">
        <v>-353.54660000000001</v>
      </c>
      <c r="IB53" s="164">
        <v>114.7687</v>
      </c>
      <c r="IC53" s="164">
        <v>114.5552</v>
      </c>
      <c r="ID53" s="164">
        <v>15</v>
      </c>
      <c r="IE53" s="164">
        <v>13.1</v>
      </c>
      <c r="IF53" s="164">
        <v>-59.5</v>
      </c>
      <c r="IG53" s="164">
        <v>-59.7</v>
      </c>
      <c r="IH53" s="164">
        <v>0</v>
      </c>
      <c r="II53" s="164">
        <v>0</v>
      </c>
      <c r="IJ53" s="164">
        <v>-415.54469999999998</v>
      </c>
      <c r="IK53" s="164">
        <v>-171.21530000000001</v>
      </c>
      <c r="IL53" s="164">
        <v>415.09719999999999</v>
      </c>
      <c r="IM53" s="164">
        <v>320.89850000000001</v>
      </c>
      <c r="IN53" s="164">
        <v>-1.5438000000000001</v>
      </c>
      <c r="IO53" s="164">
        <v>-312.9984</v>
      </c>
      <c r="IP53" s="164">
        <v>317.55959999999999</v>
      </c>
      <c r="IQ53" s="164">
        <v>-195.70359999999999</v>
      </c>
      <c r="IR53" s="164">
        <v>-190.22460000000001</v>
      </c>
      <c r="IS53" s="164">
        <v>-310.60359999999997</v>
      </c>
      <c r="IT53" s="164">
        <v>0</v>
      </c>
      <c r="IU53" s="164">
        <v>0</v>
      </c>
      <c r="IV53" s="164">
        <v>201.49469999999999</v>
      </c>
      <c r="IW53" s="164">
        <v>-397.67770000000002</v>
      </c>
      <c r="IX53" s="164">
        <v>189.53450000000001</v>
      </c>
      <c r="IY53" s="164">
        <v>-210.71960000000001</v>
      </c>
      <c r="IZ53" s="164">
        <v>211.78100000000001</v>
      </c>
      <c r="JA53" s="164">
        <v>-7.4337</v>
      </c>
      <c r="JB53" s="165"/>
      <c r="JC53" s="164">
        <v>28.48</v>
      </c>
      <c r="JD53" s="164">
        <v>5.3840000000000003</v>
      </c>
      <c r="JE53" s="164">
        <v>5.3979999999999997</v>
      </c>
      <c r="JF53" s="164">
        <v>-27.76</v>
      </c>
      <c r="JG53" s="164">
        <v>10.32</v>
      </c>
      <c r="JH53" s="165"/>
      <c r="JI53" s="164">
        <v>-11.189399999999999</v>
      </c>
      <c r="JJ53" s="164">
        <v>-39.784799999999997</v>
      </c>
      <c r="JK53" s="164">
        <v>-12.4224</v>
      </c>
      <c r="JL53" s="164">
        <v>38.9</v>
      </c>
      <c r="JM53" s="164">
        <v>49.942</v>
      </c>
      <c r="JN53" s="164">
        <v>50.628999999999998</v>
      </c>
      <c r="JO53" s="164">
        <v>10.4552</v>
      </c>
      <c r="JP53" s="164">
        <v>12.539</v>
      </c>
      <c r="JQ53" s="164">
        <v>49.8977</v>
      </c>
      <c r="JR53" s="164">
        <v>48.33</v>
      </c>
      <c r="JS53" s="164">
        <v>48.744599999999998</v>
      </c>
      <c r="JT53" s="165"/>
      <c r="JU53" s="164">
        <v>-11.8</v>
      </c>
      <c r="JV53" s="164">
        <v>20.297999999999998</v>
      </c>
      <c r="JW53" s="164">
        <v>7.89</v>
      </c>
      <c r="JX53" s="165"/>
      <c r="JY53" s="164">
        <v>-30.901800000000001</v>
      </c>
      <c r="JZ53" s="164">
        <v>69.999200000000002</v>
      </c>
      <c r="KA53" s="164">
        <v>46.638399999999997</v>
      </c>
      <c r="KB53" s="164">
        <v>-29.337399999999999</v>
      </c>
      <c r="KC53" s="164">
        <v>-68.743899999999996</v>
      </c>
      <c r="KD53" s="164">
        <v>35.904200000000003</v>
      </c>
      <c r="KE53" s="164">
        <v>33.304400000000001</v>
      </c>
      <c r="KF53" s="164">
        <v>3.2</v>
      </c>
      <c r="KG53" s="164">
        <v>-3.3</v>
      </c>
      <c r="KH53" s="164">
        <v>0</v>
      </c>
      <c r="KI53" s="164">
        <v>176.89400000000001</v>
      </c>
    </row>
    <row r="54" spans="1:295" ht="18" customHeight="1" x14ac:dyDescent="0.3">
      <c r="A54" s="161" t="s">
        <v>70</v>
      </c>
      <c r="B54" s="161" t="s">
        <v>848</v>
      </c>
      <c r="C54" s="164">
        <v>0</v>
      </c>
      <c r="D54" s="164">
        <v>21.295999999999999</v>
      </c>
      <c r="E54" s="164">
        <v>-42.554699999999997</v>
      </c>
      <c r="F54" s="164">
        <v>-34.519799999999996</v>
      </c>
      <c r="G54" s="164">
        <v>28.780200000000001</v>
      </c>
      <c r="H54" s="164">
        <v>0</v>
      </c>
      <c r="I54" s="164">
        <v>57.217300000000002</v>
      </c>
      <c r="J54" s="164">
        <v>-100.1374</v>
      </c>
      <c r="K54" s="164">
        <v>52.143799999999999</v>
      </c>
      <c r="L54" s="164">
        <v>26.8672</v>
      </c>
      <c r="M54" s="164">
        <v>26.054600000000001</v>
      </c>
      <c r="N54" s="164">
        <v>-75.48</v>
      </c>
      <c r="O54" s="164">
        <v>-25.544</v>
      </c>
      <c r="P54" s="164">
        <v>22</v>
      </c>
      <c r="Q54" s="164">
        <v>10.763999999999999</v>
      </c>
      <c r="R54" s="164">
        <v>-19.8</v>
      </c>
      <c r="S54" s="164">
        <v>11.113</v>
      </c>
      <c r="T54" s="164">
        <v>204.2944</v>
      </c>
      <c r="U54" s="164">
        <v>7.1902999999999997</v>
      </c>
      <c r="V54" s="164">
        <v>7.3860000000000001</v>
      </c>
      <c r="W54" s="164">
        <v>12.0533</v>
      </c>
      <c r="X54" s="164">
        <v>0</v>
      </c>
      <c r="Y54" s="164">
        <v>12.6059</v>
      </c>
      <c r="Z54" s="164">
        <v>7.8051000000000004</v>
      </c>
      <c r="AA54" s="165"/>
      <c r="AB54" s="165"/>
      <c r="AC54" s="164">
        <v>-83.29</v>
      </c>
      <c r="AD54" s="164">
        <v>-83.14</v>
      </c>
      <c r="AE54" s="165"/>
      <c r="AF54" s="164">
        <v>75.48</v>
      </c>
      <c r="AG54" s="164">
        <v>24.2</v>
      </c>
      <c r="AH54" s="164">
        <v>8.7859999999999996</v>
      </c>
      <c r="AI54" s="164">
        <v>0.19</v>
      </c>
      <c r="AJ54" s="164">
        <v>-61.85</v>
      </c>
      <c r="AK54" s="164">
        <v>-62.05</v>
      </c>
      <c r="AL54" s="164">
        <v>-93.11</v>
      </c>
      <c r="AM54" s="164">
        <v>62.28</v>
      </c>
      <c r="AN54" s="164">
        <v>62.72</v>
      </c>
      <c r="AO54" s="164">
        <v>14.5472</v>
      </c>
      <c r="AP54" s="164">
        <v>-1.7685</v>
      </c>
      <c r="AQ54" s="164">
        <v>0</v>
      </c>
      <c r="AR54" s="164">
        <v>0</v>
      </c>
      <c r="AS54" s="164">
        <v>0</v>
      </c>
      <c r="AT54" s="164">
        <v>-44.206499999999998</v>
      </c>
      <c r="AU54" s="164">
        <v>-44.091200000000001</v>
      </c>
      <c r="AV54" s="164">
        <v>10.8302</v>
      </c>
      <c r="AW54" s="164">
        <v>11.0609</v>
      </c>
      <c r="AX54" s="164">
        <v>0</v>
      </c>
      <c r="AY54" s="164">
        <v>98.861900000000006</v>
      </c>
      <c r="AZ54" s="164">
        <v>-3.6642000000000001</v>
      </c>
      <c r="BA54" s="164">
        <v>-19.0929</v>
      </c>
      <c r="BB54" s="164">
        <v>-401.50490000000002</v>
      </c>
      <c r="BC54" s="164">
        <v>4.9078999999999997</v>
      </c>
      <c r="BD54" s="164">
        <v>-2.2000000000000002</v>
      </c>
      <c r="BE54" s="164">
        <v>-2.2999999999999998</v>
      </c>
      <c r="BF54" s="164">
        <v>50.676499999999997</v>
      </c>
      <c r="BG54" s="164">
        <v>49.687899999999999</v>
      </c>
      <c r="BH54" s="164">
        <v>-5.6218000000000004</v>
      </c>
      <c r="BI54" s="165"/>
      <c r="BJ54" s="164">
        <v>-40.628900000000002</v>
      </c>
      <c r="BK54" s="164">
        <v>5.5914000000000001</v>
      </c>
      <c r="BL54" s="164">
        <v>13.155799999999999</v>
      </c>
      <c r="BM54" s="164">
        <v>9.0449999999999999</v>
      </c>
      <c r="BN54" s="164">
        <v>450.3005</v>
      </c>
      <c r="BO54" s="164">
        <v>92.074299999999994</v>
      </c>
      <c r="BP54" s="164">
        <v>92.959400000000002</v>
      </c>
      <c r="BQ54" s="164">
        <v>-333.99259999999998</v>
      </c>
      <c r="BR54" s="164">
        <v>465.30110000000002</v>
      </c>
      <c r="BS54" s="165"/>
      <c r="BT54" s="164">
        <v>-123.16419999999999</v>
      </c>
      <c r="BU54" s="164">
        <v>0</v>
      </c>
      <c r="BV54" s="164">
        <v>88.9178</v>
      </c>
      <c r="BW54" s="164">
        <v>27.99</v>
      </c>
      <c r="BX54" s="164">
        <v>24.84</v>
      </c>
      <c r="BY54" s="164">
        <v>59.19</v>
      </c>
      <c r="BZ54" s="164">
        <v>74.48</v>
      </c>
      <c r="CA54" s="164">
        <v>-61.75</v>
      </c>
      <c r="CB54" s="164">
        <v>-61.080300000000001</v>
      </c>
      <c r="CC54" s="164">
        <v>125.7591</v>
      </c>
      <c r="CD54" s="164">
        <v>126.96769999999999</v>
      </c>
      <c r="CE54" s="164">
        <v>17.3184</v>
      </c>
      <c r="CF54" s="164">
        <v>-109.05240000000001</v>
      </c>
      <c r="CG54" s="164">
        <v>-109.18770000000001</v>
      </c>
      <c r="CH54" s="164">
        <v>9.3993000000000002</v>
      </c>
      <c r="CI54" s="164">
        <v>-94.664299999999997</v>
      </c>
      <c r="CJ54" s="164">
        <v>0</v>
      </c>
      <c r="CK54" s="164">
        <v>0</v>
      </c>
      <c r="CL54" s="164">
        <v>-2.4</v>
      </c>
      <c r="CM54" s="164">
        <v>191</v>
      </c>
      <c r="CN54" s="164">
        <v>-16.87</v>
      </c>
      <c r="CO54" s="164">
        <v>12.3155</v>
      </c>
      <c r="CP54" s="164">
        <v>11.4231</v>
      </c>
      <c r="CQ54" s="164">
        <v>13.119300000000001</v>
      </c>
      <c r="CR54" s="164">
        <v>-10.8833</v>
      </c>
      <c r="CS54" s="164">
        <v>-10.603300000000001</v>
      </c>
      <c r="CT54" s="164">
        <v>27.301500000000001</v>
      </c>
      <c r="CU54" s="164">
        <v>-64.454599999999999</v>
      </c>
      <c r="CV54" s="164">
        <v>31.848800000000001</v>
      </c>
      <c r="CW54" s="164">
        <v>16.131399999999999</v>
      </c>
      <c r="CX54" s="164">
        <v>55.43</v>
      </c>
      <c r="CY54" s="164">
        <v>76.430000000000007</v>
      </c>
      <c r="CZ54" s="164">
        <v>43.366700000000002</v>
      </c>
      <c r="DA54" s="164">
        <v>40.873699999999999</v>
      </c>
      <c r="DB54" s="164">
        <v>-31.34</v>
      </c>
      <c r="DC54" s="164">
        <v>0</v>
      </c>
      <c r="DD54" s="164">
        <v>95.945099999999996</v>
      </c>
      <c r="DE54" s="164">
        <v>94.519099999999995</v>
      </c>
      <c r="DF54" s="164">
        <v>-121.44240000000001</v>
      </c>
      <c r="DG54" s="164">
        <v>-1E-4</v>
      </c>
      <c r="DH54" s="164">
        <v>-18.952400000000001</v>
      </c>
      <c r="DI54" s="164">
        <v>-94.6</v>
      </c>
      <c r="DJ54" s="164">
        <v>-93.6</v>
      </c>
      <c r="DK54" s="164">
        <v>29.127500000000001</v>
      </c>
      <c r="DL54" s="164">
        <v>45.4193</v>
      </c>
      <c r="DM54" s="164">
        <v>67.174099999999996</v>
      </c>
      <c r="DN54" s="164">
        <v>66.229200000000006</v>
      </c>
      <c r="DO54" s="164">
        <v>45.47</v>
      </c>
      <c r="DP54" s="164">
        <v>-11.05</v>
      </c>
      <c r="DQ54" s="164">
        <v>57.51</v>
      </c>
      <c r="DR54" s="164">
        <v>119.9118</v>
      </c>
      <c r="DS54" s="164">
        <v>-30.71</v>
      </c>
      <c r="DT54" s="164">
        <v>-31</v>
      </c>
      <c r="DU54" s="164">
        <v>118.62</v>
      </c>
      <c r="DV54" s="164">
        <v>0</v>
      </c>
      <c r="DW54" s="164">
        <v>119.8545</v>
      </c>
      <c r="DX54" s="164">
        <v>119</v>
      </c>
      <c r="DY54" s="164">
        <v>-37.248800000000003</v>
      </c>
      <c r="DZ54" s="164">
        <v>-36.200000000000003</v>
      </c>
      <c r="EA54" s="164">
        <v>207.76849999999999</v>
      </c>
      <c r="EB54" s="164">
        <v>163.84819999999999</v>
      </c>
      <c r="EC54" s="164">
        <v>158.02670000000001</v>
      </c>
      <c r="ED54" s="164">
        <v>159.6069</v>
      </c>
      <c r="EE54" s="164">
        <v>67.734899999999996</v>
      </c>
      <c r="EF54" s="164">
        <v>53.020499999999998</v>
      </c>
      <c r="EG54" s="164">
        <v>-20.983000000000001</v>
      </c>
      <c r="EH54" s="164">
        <v>348.74590000000001</v>
      </c>
      <c r="EI54" s="164">
        <v>110.76819999999999</v>
      </c>
      <c r="EJ54" s="165"/>
      <c r="EK54" s="164">
        <v>-25.238499999999998</v>
      </c>
      <c r="EL54" s="164">
        <v>-23.368300000000001</v>
      </c>
      <c r="EM54" s="164">
        <v>0</v>
      </c>
      <c r="EN54" s="164">
        <v>-32.823500000000003</v>
      </c>
      <c r="EO54" s="164">
        <v>-32.503700000000002</v>
      </c>
      <c r="EP54" s="164">
        <v>167.48400000000001</v>
      </c>
      <c r="EQ54" s="164">
        <v>-53.394599999999997</v>
      </c>
      <c r="ER54" s="164">
        <v>-54.965699999999998</v>
      </c>
      <c r="ES54" s="164">
        <v>-20.498999999999999</v>
      </c>
      <c r="ET54" s="164">
        <v>0</v>
      </c>
      <c r="EU54" s="164">
        <v>0</v>
      </c>
      <c r="EV54" s="164">
        <v>113.1</v>
      </c>
      <c r="EW54" s="164">
        <v>8.8005999999999993</v>
      </c>
      <c r="EX54" s="164">
        <v>-97.6922</v>
      </c>
      <c r="EY54" s="164">
        <v>-38.034199999999998</v>
      </c>
      <c r="EZ54" s="164">
        <v>-37.021299999999997</v>
      </c>
      <c r="FA54" s="164">
        <v>8.1458999999999993</v>
      </c>
      <c r="FB54" s="164">
        <v>-52.393900000000002</v>
      </c>
      <c r="FC54" s="164">
        <v>21.8627</v>
      </c>
      <c r="FD54" s="164">
        <v>23.720500000000001</v>
      </c>
      <c r="FE54" s="164">
        <v>0</v>
      </c>
      <c r="FF54" s="164">
        <v>0</v>
      </c>
      <c r="FG54" s="164">
        <v>39.375100000000003</v>
      </c>
      <c r="FH54" s="164">
        <v>40.589199999999998</v>
      </c>
      <c r="FI54" s="164">
        <v>37.713099999999997</v>
      </c>
      <c r="FJ54" s="164">
        <v>61.791400000000003</v>
      </c>
      <c r="FK54" s="164">
        <v>61.289000000000001</v>
      </c>
      <c r="FL54" s="164">
        <v>-117.8892</v>
      </c>
      <c r="FM54" s="164">
        <v>39.403599999999997</v>
      </c>
      <c r="FN54" s="164">
        <v>39.278599999999997</v>
      </c>
      <c r="FO54" s="164">
        <v>0</v>
      </c>
      <c r="FP54" s="164">
        <v>-67.966300000000004</v>
      </c>
      <c r="FQ54" s="164">
        <v>0</v>
      </c>
      <c r="FR54" s="164">
        <v>-41.56</v>
      </c>
      <c r="FS54" s="164">
        <v>13.657999999999999</v>
      </c>
      <c r="FT54" s="164">
        <v>0</v>
      </c>
      <c r="FU54" s="164">
        <v>0</v>
      </c>
      <c r="FV54" s="164">
        <v>13.75</v>
      </c>
      <c r="FW54" s="164">
        <v>-49.341700000000003</v>
      </c>
      <c r="FX54" s="164">
        <v>10.068300000000001</v>
      </c>
      <c r="FY54" s="164">
        <v>-14.686</v>
      </c>
      <c r="FZ54" s="164">
        <v>4.2450000000000001</v>
      </c>
      <c r="GA54" s="164">
        <v>8.3071000000000002</v>
      </c>
      <c r="GB54" s="164">
        <v>18.739999999999998</v>
      </c>
      <c r="GC54" s="164">
        <v>69.100099999999998</v>
      </c>
      <c r="GD54" s="164">
        <v>83.130799999999994</v>
      </c>
      <c r="GE54" s="164">
        <v>16.29</v>
      </c>
      <c r="GF54" s="164">
        <v>91.9054</v>
      </c>
      <c r="GG54" s="164">
        <v>30.8</v>
      </c>
      <c r="GH54" s="164">
        <v>-22.318300000000001</v>
      </c>
      <c r="GI54" s="164">
        <v>0</v>
      </c>
      <c r="GJ54" s="164">
        <v>3.4138000000000002</v>
      </c>
      <c r="GK54" s="164">
        <v>1.8755999999999999</v>
      </c>
      <c r="GL54" s="164">
        <v>0</v>
      </c>
      <c r="GM54" s="164">
        <v>0</v>
      </c>
      <c r="GN54" s="164">
        <v>-15.1937</v>
      </c>
      <c r="GO54" s="164">
        <v>-33.908000000000001</v>
      </c>
      <c r="GP54" s="164">
        <v>28.32</v>
      </c>
      <c r="GQ54" s="164">
        <v>52.856099999999998</v>
      </c>
      <c r="GR54" s="164">
        <v>112.0988</v>
      </c>
      <c r="GS54" s="164">
        <v>70.810100000000006</v>
      </c>
      <c r="GT54" s="164">
        <v>-168.24639999999999</v>
      </c>
      <c r="GU54" s="164">
        <v>-18.9358</v>
      </c>
      <c r="GV54" s="164">
        <v>37.787100000000002</v>
      </c>
      <c r="GW54" s="164">
        <v>-34.871299999999998</v>
      </c>
      <c r="GX54" s="164">
        <v>0</v>
      </c>
      <c r="GY54" s="164">
        <v>0</v>
      </c>
      <c r="GZ54" s="164">
        <v>0</v>
      </c>
      <c r="HA54" s="164">
        <v>0</v>
      </c>
      <c r="HB54" s="164">
        <v>206.26519999999999</v>
      </c>
      <c r="HC54" s="164">
        <v>205.57149999999999</v>
      </c>
      <c r="HD54" s="164">
        <v>193.2</v>
      </c>
      <c r="HE54" s="164">
        <v>-192.41890000000001</v>
      </c>
      <c r="HF54" s="164">
        <v>-415.70060000000001</v>
      </c>
      <c r="HG54" s="164">
        <v>416.05259999999998</v>
      </c>
      <c r="HH54" s="164">
        <v>416.80360000000002</v>
      </c>
      <c r="HI54" s="164">
        <v>-196.70650000000001</v>
      </c>
      <c r="HJ54" s="164">
        <v>-195.49270000000001</v>
      </c>
      <c r="HK54" s="164">
        <v>-54.6599</v>
      </c>
      <c r="HL54" s="164">
        <v>-44.800899999999999</v>
      </c>
      <c r="HM54" s="164">
        <v>77.179400000000001</v>
      </c>
      <c r="HN54" s="164">
        <v>76.968400000000003</v>
      </c>
      <c r="HO54" s="164">
        <v>-145.39240000000001</v>
      </c>
      <c r="HP54" s="164">
        <v>-144.6575</v>
      </c>
      <c r="HQ54" s="164">
        <v>60</v>
      </c>
      <c r="HR54" s="164">
        <v>59.198</v>
      </c>
      <c r="HS54" s="164">
        <v>-24.321899999999999</v>
      </c>
      <c r="HT54" s="164">
        <v>-24.001100000000001</v>
      </c>
      <c r="HU54" s="164">
        <v>103.6</v>
      </c>
      <c r="HV54" s="164">
        <v>103.14</v>
      </c>
      <c r="HW54" s="164">
        <v>54.2</v>
      </c>
      <c r="HX54" s="164">
        <v>55.4</v>
      </c>
      <c r="HY54" s="164">
        <v>0</v>
      </c>
      <c r="HZ54" s="164">
        <v>30</v>
      </c>
      <c r="IA54" s="164">
        <v>-322.101</v>
      </c>
      <c r="IB54" s="164">
        <v>109.04770000000001</v>
      </c>
      <c r="IC54" s="164">
        <v>109.4532</v>
      </c>
      <c r="ID54" s="164">
        <v>14.5</v>
      </c>
      <c r="IE54" s="164">
        <v>10.8</v>
      </c>
      <c r="IF54" s="164">
        <v>-53.8</v>
      </c>
      <c r="IG54" s="164">
        <v>-53.9</v>
      </c>
      <c r="IH54" s="164">
        <v>0</v>
      </c>
      <c r="II54" s="164">
        <v>0</v>
      </c>
      <c r="IJ54" s="164">
        <v>-408.16480000000001</v>
      </c>
      <c r="IK54" s="164">
        <v>-146.8954</v>
      </c>
      <c r="IL54" s="164">
        <v>380.86099999999999</v>
      </c>
      <c r="IM54" s="164">
        <v>293.51819999999998</v>
      </c>
      <c r="IN54" s="164">
        <v>18.550599999999999</v>
      </c>
      <c r="IO54" s="164">
        <v>-288.11</v>
      </c>
      <c r="IP54" s="164">
        <v>287.26870000000002</v>
      </c>
      <c r="IQ54" s="164">
        <v>-176.79349999999999</v>
      </c>
      <c r="IR54" s="164">
        <v>-172.6302</v>
      </c>
      <c r="IS54" s="164">
        <v>-290.46390000000002</v>
      </c>
      <c r="IT54" s="164">
        <v>0</v>
      </c>
      <c r="IU54" s="164">
        <v>0</v>
      </c>
      <c r="IV54" s="164">
        <v>174.76519999999999</v>
      </c>
      <c r="IW54" s="164">
        <v>-359.8766</v>
      </c>
      <c r="IX54" s="164">
        <v>172.36519999999999</v>
      </c>
      <c r="IY54" s="164">
        <v>-189.81899999999999</v>
      </c>
      <c r="IZ54" s="164">
        <v>190.51220000000001</v>
      </c>
      <c r="JA54" s="164">
        <v>-7.9363999999999999</v>
      </c>
      <c r="JB54" s="165"/>
      <c r="JC54" s="164">
        <v>27.36</v>
      </c>
      <c r="JD54" s="164">
        <v>5.6520000000000001</v>
      </c>
      <c r="JE54" s="164">
        <v>5.6470000000000002</v>
      </c>
      <c r="JF54" s="164">
        <v>-26.88</v>
      </c>
      <c r="JG54" s="164">
        <v>10.48</v>
      </c>
      <c r="JH54" s="165"/>
      <c r="JI54" s="164">
        <v>-10.457000000000001</v>
      </c>
      <c r="JJ54" s="164">
        <v>-40.810200000000002</v>
      </c>
      <c r="JK54" s="164">
        <v>-13.7102</v>
      </c>
      <c r="JL54" s="164">
        <v>40.700000000000003</v>
      </c>
      <c r="JM54" s="164">
        <v>51.488999999999997</v>
      </c>
      <c r="JN54" s="164">
        <v>51.704999999999998</v>
      </c>
      <c r="JO54" s="164">
        <v>10.2819</v>
      </c>
      <c r="JP54" s="164">
        <v>12.2189</v>
      </c>
      <c r="JQ54" s="164">
        <v>50.433900000000001</v>
      </c>
      <c r="JR54" s="164">
        <v>48.874099999999999</v>
      </c>
      <c r="JS54" s="164">
        <v>50.558599999999998</v>
      </c>
      <c r="JT54" s="165"/>
      <c r="JU54" s="164">
        <v>-9.6</v>
      </c>
      <c r="JV54" s="164">
        <v>21.6511</v>
      </c>
      <c r="JW54" s="164">
        <v>7.12</v>
      </c>
      <c r="JX54" s="165"/>
      <c r="JY54" s="164">
        <v>-40.203899999999997</v>
      </c>
      <c r="JZ54" s="164">
        <v>75.995000000000005</v>
      </c>
      <c r="KA54" s="164">
        <v>55.034500000000001</v>
      </c>
      <c r="KB54" s="164">
        <v>-40.49</v>
      </c>
      <c r="KC54" s="164">
        <v>-74.677700000000002</v>
      </c>
      <c r="KD54" s="164">
        <v>44.4101</v>
      </c>
      <c r="KE54" s="164">
        <v>29.424299999999999</v>
      </c>
      <c r="KF54" s="164">
        <v>2.9</v>
      </c>
      <c r="KG54" s="164">
        <v>-3</v>
      </c>
      <c r="KH54" s="164">
        <v>0</v>
      </c>
      <c r="KI54" s="164">
        <v>172.12629999999999</v>
      </c>
    </row>
    <row r="55" spans="1:295" ht="18" customHeight="1" x14ac:dyDescent="0.3">
      <c r="A55" s="161" t="s">
        <v>70</v>
      </c>
      <c r="B55" s="161" t="s">
        <v>849</v>
      </c>
      <c r="C55" s="164">
        <v>0</v>
      </c>
      <c r="D55" s="164">
        <v>20.326799999999999</v>
      </c>
      <c r="E55" s="164">
        <v>-40.546900000000001</v>
      </c>
      <c r="F55" s="164">
        <v>-36.305900000000001</v>
      </c>
      <c r="G55" s="164">
        <v>26.834399999999999</v>
      </c>
      <c r="H55" s="164">
        <v>0</v>
      </c>
      <c r="I55" s="164">
        <v>53.834299999999999</v>
      </c>
      <c r="J55" s="164">
        <v>-91.922200000000004</v>
      </c>
      <c r="K55" s="164">
        <v>49.106299999999997</v>
      </c>
      <c r="L55" s="164">
        <v>24.8232</v>
      </c>
      <c r="M55" s="164">
        <v>24.145199999999999</v>
      </c>
      <c r="N55" s="164">
        <v>-68.819999999999993</v>
      </c>
      <c r="O55" s="164">
        <v>-23.652000000000001</v>
      </c>
      <c r="P55" s="164">
        <v>19.8</v>
      </c>
      <c r="Q55" s="164">
        <v>9.9359999999999999</v>
      </c>
      <c r="R55" s="164">
        <v>0</v>
      </c>
      <c r="S55" s="164">
        <v>10.990399999999999</v>
      </c>
      <c r="T55" s="164">
        <v>185.976</v>
      </c>
      <c r="U55" s="164">
        <v>6.4156000000000004</v>
      </c>
      <c r="V55" s="164">
        <v>6.2325999999999997</v>
      </c>
      <c r="W55" s="164">
        <v>11.5779</v>
      </c>
      <c r="X55" s="164">
        <v>0</v>
      </c>
      <c r="Y55" s="164">
        <v>12.254899999999999</v>
      </c>
      <c r="Z55" s="164">
        <v>7.4115000000000002</v>
      </c>
      <c r="AA55" s="165"/>
      <c r="AB55" s="165"/>
      <c r="AC55" s="164">
        <v>-77.94</v>
      </c>
      <c r="AD55" s="164">
        <v>-78.02</v>
      </c>
      <c r="AE55" s="165"/>
      <c r="AF55" s="164">
        <v>68.819999999999993</v>
      </c>
      <c r="AG55" s="164">
        <v>22</v>
      </c>
      <c r="AH55" s="164">
        <v>7.1890000000000001</v>
      </c>
      <c r="AI55" s="164">
        <v>0.17899999999999999</v>
      </c>
      <c r="AJ55" s="164">
        <v>-61.18</v>
      </c>
      <c r="AK55" s="164">
        <v>-61.26</v>
      </c>
      <c r="AL55" s="164">
        <v>-84.09</v>
      </c>
      <c r="AM55" s="164">
        <v>62.02</v>
      </c>
      <c r="AN55" s="164">
        <v>62.1</v>
      </c>
      <c r="AO55" s="164">
        <v>13.857900000000001</v>
      </c>
      <c r="AP55" s="164">
        <v>-1.3193999999999999</v>
      </c>
      <c r="AQ55" s="164">
        <v>0</v>
      </c>
      <c r="AR55" s="164">
        <v>0</v>
      </c>
      <c r="AS55" s="164">
        <v>0</v>
      </c>
      <c r="AT55" s="164">
        <v>-45.278199999999998</v>
      </c>
      <c r="AU55" s="164">
        <v>-45.116799999999998</v>
      </c>
      <c r="AV55" s="164">
        <v>31.1477</v>
      </c>
      <c r="AW55" s="164">
        <v>29.8658</v>
      </c>
      <c r="AX55" s="164">
        <v>0</v>
      </c>
      <c r="AY55" s="164">
        <v>91.092299999999994</v>
      </c>
      <c r="AZ55" s="164">
        <v>-0.52349999999999997</v>
      </c>
      <c r="BA55" s="164">
        <v>-4.3171999999999997</v>
      </c>
      <c r="BB55" s="164">
        <v>-399.88850000000002</v>
      </c>
      <c r="BC55" s="164">
        <v>5.8217999999999996</v>
      </c>
      <c r="BD55" s="164">
        <v>-2.7</v>
      </c>
      <c r="BE55" s="164">
        <v>-2.8</v>
      </c>
      <c r="BF55" s="164">
        <v>51.167900000000003</v>
      </c>
      <c r="BG55" s="164">
        <v>49.706499999999998</v>
      </c>
      <c r="BH55" s="164">
        <v>-5.4748000000000001</v>
      </c>
      <c r="BI55" s="165"/>
      <c r="BJ55" s="164">
        <v>-42.284700000000001</v>
      </c>
      <c r="BK55" s="164">
        <v>6.4675000000000002</v>
      </c>
      <c r="BL55" s="164">
        <v>12.605499999999999</v>
      </c>
      <c r="BM55" s="164">
        <v>8.6005000000000003</v>
      </c>
      <c r="BN55" s="164">
        <v>441.72480000000002</v>
      </c>
      <c r="BO55" s="164">
        <v>72.267799999999994</v>
      </c>
      <c r="BP55" s="164">
        <v>72.389899999999997</v>
      </c>
      <c r="BQ55" s="164">
        <v>-271.8338</v>
      </c>
      <c r="BR55" s="164">
        <v>448.6703</v>
      </c>
      <c r="BS55" s="165"/>
      <c r="BT55" s="164">
        <v>-122.9465</v>
      </c>
      <c r="BU55" s="164">
        <v>0</v>
      </c>
      <c r="BV55" s="164">
        <v>83.718500000000006</v>
      </c>
      <c r="BW55" s="164">
        <v>26.25</v>
      </c>
      <c r="BX55" s="164">
        <v>24.19</v>
      </c>
      <c r="BY55" s="164">
        <v>56.12</v>
      </c>
      <c r="BZ55" s="164">
        <v>72.05</v>
      </c>
      <c r="CA55" s="164">
        <v>-62.018000000000001</v>
      </c>
      <c r="CB55" s="164">
        <v>-59.472799999999999</v>
      </c>
      <c r="CC55" s="164">
        <v>122.5206</v>
      </c>
      <c r="CD55" s="164">
        <v>123.0219</v>
      </c>
      <c r="CE55" s="164">
        <v>17.873899999999999</v>
      </c>
      <c r="CF55" s="164">
        <v>-102.73220000000001</v>
      </c>
      <c r="CG55" s="164">
        <v>-103.60899999999999</v>
      </c>
      <c r="CH55" s="164">
        <v>10.686</v>
      </c>
      <c r="CI55" s="164">
        <v>-102.485</v>
      </c>
      <c r="CJ55" s="164">
        <v>0</v>
      </c>
      <c r="CK55" s="164">
        <v>0</v>
      </c>
      <c r="CL55" s="164">
        <v>-29.5</v>
      </c>
      <c r="CM55" s="164">
        <v>206.4</v>
      </c>
      <c r="CN55" s="164">
        <v>-17.350000000000001</v>
      </c>
      <c r="CO55" s="164">
        <v>5.3941999999999997</v>
      </c>
      <c r="CP55" s="164">
        <v>4.2088999999999999</v>
      </c>
      <c r="CQ55" s="164">
        <v>5.8061999999999996</v>
      </c>
      <c r="CR55" s="164">
        <v>-25.342099999999999</v>
      </c>
      <c r="CS55" s="164">
        <v>-25.254799999999999</v>
      </c>
      <c r="CT55" s="164">
        <v>28.191700000000001</v>
      </c>
      <c r="CU55" s="164">
        <v>-48.700600000000001</v>
      </c>
      <c r="CV55" s="164">
        <v>33.706299999999999</v>
      </c>
      <c r="CW55" s="164">
        <v>15.0997</v>
      </c>
      <c r="CX55" s="164">
        <v>56.09</v>
      </c>
      <c r="CY55" s="164">
        <v>69.64</v>
      </c>
      <c r="CZ55" s="164">
        <v>41.0229</v>
      </c>
      <c r="DA55" s="164">
        <v>38.676499999999997</v>
      </c>
      <c r="DB55" s="164">
        <v>-30.03</v>
      </c>
      <c r="DC55" s="164">
        <v>0</v>
      </c>
      <c r="DD55" s="164">
        <v>101.9924</v>
      </c>
      <c r="DE55" s="164">
        <v>101.2032</v>
      </c>
      <c r="DF55" s="164">
        <v>-148.1722</v>
      </c>
      <c r="DG55" s="164">
        <v>-1E-4</v>
      </c>
      <c r="DH55" s="164">
        <v>-18.272400000000001</v>
      </c>
      <c r="DI55" s="164">
        <v>-90.3</v>
      </c>
      <c r="DJ55" s="164">
        <v>-90.6</v>
      </c>
      <c r="DK55" s="164">
        <v>28.7485</v>
      </c>
      <c r="DL55" s="164">
        <v>41.903700000000001</v>
      </c>
      <c r="DM55" s="164">
        <v>65.295500000000004</v>
      </c>
      <c r="DN55" s="164">
        <v>61.541699999999999</v>
      </c>
      <c r="DO55" s="164">
        <v>41.8</v>
      </c>
      <c r="DP55" s="164">
        <v>-11.49</v>
      </c>
      <c r="DQ55" s="164">
        <v>58.59</v>
      </c>
      <c r="DR55" s="164">
        <v>145.67830000000001</v>
      </c>
      <c r="DS55" s="164">
        <v>-29.93</v>
      </c>
      <c r="DT55" s="164">
        <v>-29.89</v>
      </c>
      <c r="DU55" s="164">
        <v>113.38</v>
      </c>
      <c r="DV55" s="164">
        <v>63.56</v>
      </c>
      <c r="DW55" s="164">
        <v>148.8545</v>
      </c>
      <c r="DX55" s="164">
        <v>146.3818</v>
      </c>
      <c r="DY55" s="164">
        <v>-27.8461</v>
      </c>
      <c r="DZ55" s="164">
        <v>-28.7636</v>
      </c>
      <c r="EA55" s="164">
        <v>221.30539999999999</v>
      </c>
      <c r="EB55" s="164">
        <v>176.02160000000001</v>
      </c>
      <c r="EC55" s="164">
        <v>169.25069999999999</v>
      </c>
      <c r="ED55" s="164">
        <v>172.5121</v>
      </c>
      <c r="EE55" s="164">
        <v>49.311900000000001</v>
      </c>
      <c r="EF55" s="164">
        <v>35.683399999999999</v>
      </c>
      <c r="EG55" s="164">
        <v>-22.466999999999999</v>
      </c>
      <c r="EH55" s="164">
        <v>282.30250000000001</v>
      </c>
      <c r="EI55" s="164">
        <v>102.6477</v>
      </c>
      <c r="EJ55" s="165"/>
      <c r="EK55" s="164">
        <v>-28.3263</v>
      </c>
      <c r="EL55" s="164">
        <v>-26.455300000000001</v>
      </c>
      <c r="EM55" s="164">
        <v>23.1357</v>
      </c>
      <c r="EN55" s="164">
        <v>-18.084299999999999</v>
      </c>
      <c r="EO55" s="164">
        <v>-17.1097</v>
      </c>
      <c r="EP55" s="164">
        <v>46.128</v>
      </c>
      <c r="EQ55" s="164">
        <v>-37.193899999999999</v>
      </c>
      <c r="ER55" s="164">
        <v>-37.821399999999997</v>
      </c>
      <c r="ES55" s="164">
        <v>-1.2645</v>
      </c>
      <c r="ET55" s="164">
        <v>0</v>
      </c>
      <c r="EU55" s="164">
        <v>0</v>
      </c>
      <c r="EV55" s="164">
        <v>1</v>
      </c>
      <c r="EW55" s="164">
        <v>8.4113000000000007</v>
      </c>
      <c r="EX55" s="164">
        <v>-69.9358</v>
      </c>
      <c r="EY55" s="164">
        <v>-35.509599999999999</v>
      </c>
      <c r="EZ55" s="164">
        <v>-35.052999999999997</v>
      </c>
      <c r="FA55" s="164">
        <v>4.8467000000000002</v>
      </c>
      <c r="FB55" s="164">
        <v>-33.376800000000003</v>
      </c>
      <c r="FC55" s="164">
        <v>0</v>
      </c>
      <c r="FD55" s="164">
        <v>23.421700000000001</v>
      </c>
      <c r="FE55" s="164">
        <v>0</v>
      </c>
      <c r="FF55" s="164">
        <v>0</v>
      </c>
      <c r="FG55" s="164">
        <v>38.892400000000002</v>
      </c>
      <c r="FH55" s="164">
        <v>39.803699999999999</v>
      </c>
      <c r="FI55" s="164">
        <v>38.839399999999998</v>
      </c>
      <c r="FJ55" s="164">
        <v>60.451700000000002</v>
      </c>
      <c r="FK55" s="164">
        <v>59.7819</v>
      </c>
      <c r="FL55" s="164">
        <v>-111.191</v>
      </c>
      <c r="FM55" s="164">
        <v>29.185500000000001</v>
      </c>
      <c r="FN55" s="164">
        <v>29.278500000000001</v>
      </c>
      <c r="FO55" s="164">
        <v>-42.970799999999997</v>
      </c>
      <c r="FP55" s="164">
        <v>-58.657200000000003</v>
      </c>
      <c r="FQ55" s="164">
        <v>0</v>
      </c>
      <c r="FR55" s="164">
        <v>0</v>
      </c>
      <c r="FS55" s="164">
        <v>13.6556</v>
      </c>
      <c r="FT55" s="164">
        <v>0</v>
      </c>
      <c r="FU55" s="164">
        <v>0</v>
      </c>
      <c r="FV55" s="164">
        <v>12.2</v>
      </c>
      <c r="FW55" s="164">
        <v>-47.553699999999999</v>
      </c>
      <c r="FX55" s="164">
        <v>10.0229</v>
      </c>
      <c r="FY55" s="164">
        <v>-15.025</v>
      </c>
      <c r="FZ55" s="164">
        <v>4.3109999999999999</v>
      </c>
      <c r="GA55" s="164">
        <v>9.5937000000000001</v>
      </c>
      <c r="GB55" s="164">
        <v>16.11</v>
      </c>
      <c r="GC55" s="164">
        <v>59.475700000000003</v>
      </c>
      <c r="GD55" s="164">
        <v>75.890100000000004</v>
      </c>
      <c r="GE55" s="164">
        <v>0</v>
      </c>
      <c r="GF55" s="164">
        <v>89.448899999999995</v>
      </c>
      <c r="GG55" s="164">
        <v>32.5</v>
      </c>
      <c r="GH55" s="164">
        <v>-22.444500000000001</v>
      </c>
      <c r="GI55" s="164">
        <v>-3.5177</v>
      </c>
      <c r="GJ55" s="164">
        <v>3.8319999999999999</v>
      </c>
      <c r="GK55" s="164">
        <v>1.6668000000000001</v>
      </c>
      <c r="GL55" s="164">
        <v>0</v>
      </c>
      <c r="GM55" s="164">
        <v>0</v>
      </c>
      <c r="GN55" s="164">
        <v>0</v>
      </c>
      <c r="GO55" s="164">
        <v>-32.014899999999997</v>
      </c>
      <c r="GP55" s="164">
        <v>27.371500000000001</v>
      </c>
      <c r="GQ55" s="164">
        <v>49.831000000000003</v>
      </c>
      <c r="GR55" s="164">
        <v>110.2603</v>
      </c>
      <c r="GS55" s="164">
        <v>69.555700000000002</v>
      </c>
      <c r="GT55" s="164">
        <v>-166.994</v>
      </c>
      <c r="GU55" s="164">
        <v>-17.628299999999999</v>
      </c>
      <c r="GV55" s="164">
        <v>37.223799999999997</v>
      </c>
      <c r="GW55" s="164">
        <v>-31.492899999999999</v>
      </c>
      <c r="GX55" s="164">
        <v>8.4115000000000002</v>
      </c>
      <c r="GY55" s="164">
        <v>0</v>
      </c>
      <c r="GZ55" s="164">
        <v>0</v>
      </c>
      <c r="HA55" s="164">
        <v>0</v>
      </c>
      <c r="HB55" s="164">
        <v>213.97890000000001</v>
      </c>
      <c r="HC55" s="164">
        <v>209.94200000000001</v>
      </c>
      <c r="HD55" s="164">
        <v>189.4</v>
      </c>
      <c r="HE55" s="164">
        <v>-188.75579999999999</v>
      </c>
      <c r="HF55" s="164">
        <v>-426.12509999999997</v>
      </c>
      <c r="HG55" s="164">
        <v>426.26060000000001</v>
      </c>
      <c r="HH55" s="164">
        <v>425.56970000000001</v>
      </c>
      <c r="HI55" s="164">
        <v>-203.14</v>
      </c>
      <c r="HJ55" s="164">
        <v>-201.5746</v>
      </c>
      <c r="HK55" s="164">
        <v>-52.2971</v>
      </c>
      <c r="HL55" s="164">
        <v>-43.304299999999998</v>
      </c>
      <c r="HM55" s="164">
        <v>79.820999999999998</v>
      </c>
      <c r="HN55" s="164">
        <v>78.358199999999997</v>
      </c>
      <c r="HO55" s="164">
        <v>0</v>
      </c>
      <c r="HP55" s="164">
        <v>0</v>
      </c>
      <c r="HQ55" s="164">
        <v>65.086699999999993</v>
      </c>
      <c r="HR55" s="164">
        <v>65.031800000000004</v>
      </c>
      <c r="HS55" s="164">
        <v>-20.91</v>
      </c>
      <c r="HT55" s="164">
        <v>-21.221800000000002</v>
      </c>
      <c r="HU55" s="164">
        <v>103.45</v>
      </c>
      <c r="HV55" s="164">
        <v>103.11</v>
      </c>
      <c r="HW55" s="164">
        <v>56.2</v>
      </c>
      <c r="HX55" s="164">
        <v>56.3</v>
      </c>
      <c r="HY55" s="164">
        <v>22.192599999999999</v>
      </c>
      <c r="HZ55" s="164">
        <v>27.84</v>
      </c>
      <c r="IA55" s="164">
        <v>-330.49439999999998</v>
      </c>
      <c r="IB55" s="164">
        <v>108.81570000000001</v>
      </c>
      <c r="IC55" s="164">
        <v>108.65349999999999</v>
      </c>
      <c r="ID55" s="164">
        <v>15</v>
      </c>
      <c r="IE55" s="164">
        <v>10.8</v>
      </c>
      <c r="IF55" s="164">
        <v>-57.2</v>
      </c>
      <c r="IG55" s="164">
        <v>-57.3</v>
      </c>
      <c r="IH55" s="164">
        <v>1.6378999999999999</v>
      </c>
      <c r="II55" s="164">
        <v>1.4121999999999999</v>
      </c>
      <c r="IJ55" s="164">
        <v>-414.1737</v>
      </c>
      <c r="IK55" s="164">
        <v>-135.51759999999999</v>
      </c>
      <c r="IL55" s="164">
        <v>384.19600000000003</v>
      </c>
      <c r="IM55" s="164">
        <v>302.02839999999998</v>
      </c>
      <c r="IN55" s="164">
        <v>8.2003000000000004</v>
      </c>
      <c r="IO55" s="164">
        <v>-295.15410000000003</v>
      </c>
      <c r="IP55" s="164">
        <v>296.25360000000001</v>
      </c>
      <c r="IQ55" s="164">
        <v>-183.88669999999999</v>
      </c>
      <c r="IR55" s="164">
        <v>-178.64609999999999</v>
      </c>
      <c r="IS55" s="164">
        <v>-293.64490000000001</v>
      </c>
      <c r="IT55" s="164">
        <v>0</v>
      </c>
      <c r="IU55" s="164">
        <v>0</v>
      </c>
      <c r="IV55" s="164">
        <v>184.69589999999999</v>
      </c>
      <c r="IW55" s="164">
        <v>-373.33609999999999</v>
      </c>
      <c r="IX55" s="164">
        <v>179.7542</v>
      </c>
      <c r="IY55" s="164">
        <v>-192.47720000000001</v>
      </c>
      <c r="IZ55" s="164">
        <v>193.43799999999999</v>
      </c>
      <c r="JA55" s="164">
        <v>-7.4337</v>
      </c>
      <c r="JB55" s="165"/>
      <c r="JC55" s="164">
        <v>28.96</v>
      </c>
      <c r="JD55" s="164">
        <v>5.84</v>
      </c>
      <c r="JE55" s="164">
        <v>5.8170000000000002</v>
      </c>
      <c r="JF55" s="164">
        <v>-28.08</v>
      </c>
      <c r="JG55" s="164">
        <v>9.76</v>
      </c>
      <c r="JH55" s="165"/>
      <c r="JI55" s="164">
        <v>-10.927</v>
      </c>
      <c r="JJ55" s="164">
        <v>-41.835700000000003</v>
      </c>
      <c r="JK55" s="164">
        <v>-13.1548</v>
      </c>
      <c r="JL55" s="164">
        <v>42.8</v>
      </c>
      <c r="JM55" s="164">
        <v>49.77</v>
      </c>
      <c r="JN55" s="164">
        <v>49.534999999999997</v>
      </c>
      <c r="JO55" s="164">
        <v>10.3607</v>
      </c>
      <c r="JP55" s="164">
        <v>12.315</v>
      </c>
      <c r="JQ55" s="164">
        <v>52.539900000000003</v>
      </c>
      <c r="JR55" s="164">
        <v>52.355699999999999</v>
      </c>
      <c r="JS55" s="164">
        <v>51.557000000000002</v>
      </c>
      <c r="JT55" s="165"/>
      <c r="JU55" s="164">
        <v>-8.8000000000000007</v>
      </c>
      <c r="JV55" s="164">
        <v>21.5427</v>
      </c>
      <c r="JW55" s="164">
        <v>6.69</v>
      </c>
      <c r="JX55" s="165"/>
      <c r="JY55" s="164">
        <v>-37.469200000000001</v>
      </c>
      <c r="JZ55" s="164">
        <v>72.729299999999995</v>
      </c>
      <c r="KA55" s="164">
        <v>52.882300000000001</v>
      </c>
      <c r="KB55" s="164">
        <v>-38.268900000000002</v>
      </c>
      <c r="KC55" s="164">
        <v>-72.243600000000001</v>
      </c>
      <c r="KD55" s="164">
        <v>42.562199999999997</v>
      </c>
      <c r="KE55" s="164">
        <v>28.557300000000001</v>
      </c>
      <c r="KF55" s="164">
        <v>0.6</v>
      </c>
      <c r="KG55" s="164">
        <v>-1.4</v>
      </c>
      <c r="KH55" s="164">
        <v>0</v>
      </c>
      <c r="KI55" s="164">
        <v>178.2397</v>
      </c>
    </row>
    <row r="56" spans="1:295" ht="18" customHeight="1" x14ac:dyDescent="0.3">
      <c r="A56" s="161" t="s">
        <v>850</v>
      </c>
      <c r="B56" s="161" t="s">
        <v>71</v>
      </c>
      <c r="C56" s="166">
        <v>0</v>
      </c>
      <c r="D56" s="166">
        <v>19.401499999999999</v>
      </c>
      <c r="E56" s="166">
        <v>-38.606099999999998</v>
      </c>
      <c r="F56" s="166">
        <v>-36.748049999999999</v>
      </c>
      <c r="G56" s="166">
        <v>24.364450000000001</v>
      </c>
      <c r="H56" s="166">
        <v>0</v>
      </c>
      <c r="I56" s="166">
        <v>49.036200000000001</v>
      </c>
      <c r="J56" s="166">
        <v>-82.145250000000004</v>
      </c>
      <c r="K56" s="166">
        <v>44.334600000000002</v>
      </c>
      <c r="L56" s="166">
        <v>22.764250000000001</v>
      </c>
      <c r="M56" s="166">
        <v>21.786000000000001</v>
      </c>
      <c r="N56" s="166">
        <v>-65.489999999999995</v>
      </c>
      <c r="O56" s="166">
        <v>-20.713000000000001</v>
      </c>
      <c r="P56" s="166">
        <v>17.600000000000001</v>
      </c>
      <c r="Q56" s="166">
        <v>9.1080000000000005</v>
      </c>
      <c r="R56" s="166">
        <v>3.3</v>
      </c>
      <c r="S56" s="166">
        <v>9.7940000000000005</v>
      </c>
      <c r="T56" s="166">
        <v>166.92740000000001</v>
      </c>
      <c r="U56" s="166">
        <v>6.1105499999999999</v>
      </c>
      <c r="V56" s="166">
        <v>5.92075</v>
      </c>
      <c r="W56" s="166">
        <v>11.0671</v>
      </c>
      <c r="X56" s="166">
        <v>0</v>
      </c>
      <c r="Y56" s="166">
        <v>13.8247</v>
      </c>
      <c r="Z56" s="166">
        <v>7.6380999999999997</v>
      </c>
      <c r="AA56" s="167"/>
      <c r="AB56" s="167"/>
      <c r="AC56" s="166">
        <v>-74.915000000000006</v>
      </c>
      <c r="AD56" s="166">
        <v>-74.775000000000006</v>
      </c>
      <c r="AE56" s="167"/>
      <c r="AF56" s="166">
        <v>65.489999999999995</v>
      </c>
      <c r="AG56" s="166">
        <v>18.7</v>
      </c>
      <c r="AH56" s="166">
        <v>6.2169999999999996</v>
      </c>
      <c r="AI56" s="166">
        <v>0.17249999999999999</v>
      </c>
      <c r="AJ56" s="166">
        <v>-57.39</v>
      </c>
      <c r="AK56" s="166">
        <v>-57.445</v>
      </c>
      <c r="AL56" s="166">
        <v>-85.4</v>
      </c>
      <c r="AM56" s="166">
        <v>57.935000000000002</v>
      </c>
      <c r="AN56" s="166">
        <v>58.18</v>
      </c>
      <c r="AO56" s="166">
        <v>12.602349999999999</v>
      </c>
      <c r="AP56" s="166">
        <v>-0.64190000000000003</v>
      </c>
      <c r="AQ56" s="166">
        <v>0</v>
      </c>
      <c r="AR56" s="166">
        <v>0</v>
      </c>
      <c r="AS56" s="166">
        <v>0</v>
      </c>
      <c r="AT56" s="166">
        <v>-43.335799999999999</v>
      </c>
      <c r="AU56" s="166">
        <v>-43.486800000000002</v>
      </c>
      <c r="AV56" s="166">
        <v>31.538250000000001</v>
      </c>
      <c r="AW56" s="166">
        <v>30.355350000000001</v>
      </c>
      <c r="AX56" s="166">
        <v>0</v>
      </c>
      <c r="AY56" s="166">
        <v>86.403750000000002</v>
      </c>
      <c r="AZ56" s="166">
        <v>-1.04695</v>
      </c>
      <c r="BA56" s="166">
        <v>-6.5018500000000001</v>
      </c>
      <c r="BB56" s="166">
        <v>-368.93725000000001</v>
      </c>
      <c r="BC56" s="166">
        <v>3.7967499999999998</v>
      </c>
      <c r="BD56" s="166">
        <v>-1.7</v>
      </c>
      <c r="BE56" s="166">
        <v>-1.9</v>
      </c>
      <c r="BF56" s="166">
        <v>49.447400000000002</v>
      </c>
      <c r="BG56" s="166">
        <v>48.239800000000002</v>
      </c>
      <c r="BH56" s="166">
        <v>-5.2676499999999997</v>
      </c>
      <c r="BI56" s="167"/>
      <c r="BJ56" s="166">
        <v>-40.047750000000001</v>
      </c>
      <c r="BK56" s="166">
        <v>5.9032</v>
      </c>
      <c r="BL56" s="166">
        <v>11.613049999999999</v>
      </c>
      <c r="BM56" s="166">
        <v>8.0370000000000008</v>
      </c>
      <c r="BN56" s="166">
        <v>412.99164999999999</v>
      </c>
      <c r="BO56" s="166">
        <v>56.520249999999997</v>
      </c>
      <c r="BP56" s="166">
        <v>57.191699999999997</v>
      </c>
      <c r="BQ56" s="166">
        <v>-221.88435000000001</v>
      </c>
      <c r="BR56" s="166">
        <v>417.05775</v>
      </c>
      <c r="BS56" s="167"/>
      <c r="BT56" s="166">
        <v>-122.10275</v>
      </c>
      <c r="BU56" s="166">
        <v>0</v>
      </c>
      <c r="BV56" s="166">
        <v>78.144900000000007</v>
      </c>
      <c r="BW56" s="166">
        <v>25.17</v>
      </c>
      <c r="BX56" s="166">
        <v>21.815000000000001</v>
      </c>
      <c r="BY56" s="166">
        <v>51.655000000000001</v>
      </c>
      <c r="BZ56" s="166">
        <v>109.29</v>
      </c>
      <c r="CA56" s="166">
        <v>-61.482149999999997</v>
      </c>
      <c r="CB56" s="166">
        <v>-59.003950000000003</v>
      </c>
      <c r="CC56" s="166">
        <v>123.7182</v>
      </c>
      <c r="CD56" s="166">
        <v>124.28595</v>
      </c>
      <c r="CE56" s="166">
        <v>19.171600000000002</v>
      </c>
      <c r="CF56" s="166">
        <v>-95.715950000000007</v>
      </c>
      <c r="CG56" s="166">
        <v>-96.623050000000006</v>
      </c>
      <c r="CH56" s="166">
        <v>9.7637499999999999</v>
      </c>
      <c r="CI56" s="166">
        <v>-96.541749999999993</v>
      </c>
      <c r="CJ56" s="166">
        <v>0</v>
      </c>
      <c r="CK56" s="166">
        <v>0</v>
      </c>
      <c r="CL56" s="166">
        <v>-27.8</v>
      </c>
      <c r="CM56" s="166">
        <v>194.1</v>
      </c>
      <c r="CN56" s="166">
        <v>-17.085000000000001</v>
      </c>
      <c r="CO56" s="166">
        <v>5.4411500000000004</v>
      </c>
      <c r="CP56" s="166">
        <v>4.0671999999999997</v>
      </c>
      <c r="CQ56" s="166">
        <v>5.8428500000000003</v>
      </c>
      <c r="CR56" s="166">
        <v>-26.67605</v>
      </c>
      <c r="CS56" s="166">
        <v>-26.892800000000001</v>
      </c>
      <c r="CT56" s="166">
        <v>24.211449999999999</v>
      </c>
      <c r="CU56" s="166">
        <v>-40.593249999999998</v>
      </c>
      <c r="CV56" s="166">
        <v>29.08445</v>
      </c>
      <c r="CW56" s="166">
        <v>14.38435</v>
      </c>
      <c r="CX56" s="166">
        <v>51.375</v>
      </c>
      <c r="CY56" s="166">
        <v>65.099999999999994</v>
      </c>
      <c r="CZ56" s="166">
        <v>37.976050000000001</v>
      </c>
      <c r="DA56" s="166">
        <v>35.893300000000004</v>
      </c>
      <c r="DB56" s="166">
        <v>-28.43</v>
      </c>
      <c r="DC56" s="166">
        <v>0</v>
      </c>
      <c r="DD56" s="166">
        <v>95.877949999999998</v>
      </c>
      <c r="DE56" s="166">
        <v>95.231549999999999</v>
      </c>
      <c r="DF56" s="166">
        <v>-134.33975000000001</v>
      </c>
      <c r="DG56" s="166">
        <v>-1.4999999999999999E-4</v>
      </c>
      <c r="DH56" s="166">
        <v>-17.346900000000002</v>
      </c>
      <c r="DI56" s="166">
        <v>-84.75</v>
      </c>
      <c r="DJ56" s="166">
        <v>-84.85</v>
      </c>
      <c r="DK56" s="166">
        <v>28.68805</v>
      </c>
      <c r="DL56" s="166">
        <v>37.802149999999997</v>
      </c>
      <c r="DM56" s="166">
        <v>59.424950000000003</v>
      </c>
      <c r="DN56" s="166">
        <v>55.682299999999998</v>
      </c>
      <c r="DO56" s="166">
        <v>38.085000000000001</v>
      </c>
      <c r="DP56" s="166">
        <v>-10.335000000000001</v>
      </c>
      <c r="DQ56" s="166">
        <v>56.15325</v>
      </c>
      <c r="DR56" s="166">
        <v>129.97739999999999</v>
      </c>
      <c r="DS56" s="166">
        <v>-38.630000000000003</v>
      </c>
      <c r="DT56" s="166">
        <v>-38.725000000000001</v>
      </c>
      <c r="DU56" s="166">
        <v>122.965</v>
      </c>
      <c r="DV56" s="166">
        <v>27.22</v>
      </c>
      <c r="DW56" s="166">
        <v>134.8272</v>
      </c>
      <c r="DX56" s="166">
        <v>132.77269999999999</v>
      </c>
      <c r="DY56" s="166">
        <v>-31.150549999999999</v>
      </c>
      <c r="DZ56" s="166">
        <v>-31.4818</v>
      </c>
      <c r="EA56" s="166">
        <v>208.84934999999999</v>
      </c>
      <c r="EB56" s="166">
        <v>163.3725</v>
      </c>
      <c r="EC56" s="166">
        <v>157.86170000000001</v>
      </c>
      <c r="ED56" s="166">
        <v>160.04474999999999</v>
      </c>
      <c r="EE56" s="166">
        <v>54.166150000000002</v>
      </c>
      <c r="EF56" s="166">
        <v>38.22325</v>
      </c>
      <c r="EG56" s="166">
        <v>-21.481999999999999</v>
      </c>
      <c r="EH56" s="166">
        <v>232.10890000000001</v>
      </c>
      <c r="EI56" s="166">
        <v>89.187349999999995</v>
      </c>
      <c r="EJ56" s="167"/>
      <c r="EK56" s="166">
        <v>-33.206299999999999</v>
      </c>
      <c r="EL56" s="166">
        <v>-31.659949999999998</v>
      </c>
      <c r="EM56" s="166">
        <v>15.42815</v>
      </c>
      <c r="EN56" s="166">
        <v>-19.957799999999999</v>
      </c>
      <c r="EO56" s="166">
        <v>-19.757400000000001</v>
      </c>
      <c r="EP56" s="166">
        <v>67.638000000000005</v>
      </c>
      <c r="EQ56" s="166">
        <v>-44.106650000000002</v>
      </c>
      <c r="ER56" s="166">
        <v>-45.271149999999999</v>
      </c>
      <c r="ES56" s="166">
        <v>-6.1220499999999998</v>
      </c>
      <c r="ET56" s="166">
        <v>0</v>
      </c>
      <c r="EU56" s="166">
        <v>0</v>
      </c>
      <c r="EV56" s="166">
        <v>15.55</v>
      </c>
      <c r="EW56" s="166">
        <v>7.5252999999999997</v>
      </c>
      <c r="EX56" s="166">
        <v>-68.661749999999998</v>
      </c>
      <c r="EY56" s="166">
        <v>-36.571599999999997</v>
      </c>
      <c r="EZ56" s="166">
        <v>-36.168849999999999</v>
      </c>
      <c r="FA56" s="166">
        <v>6.4390000000000001</v>
      </c>
      <c r="FB56" s="166">
        <v>-37.106349999999999</v>
      </c>
      <c r="FC56" s="166">
        <v>10.93135</v>
      </c>
      <c r="FD56" s="166">
        <v>23.815999999999999</v>
      </c>
      <c r="FE56" s="166">
        <v>0</v>
      </c>
      <c r="FF56" s="166">
        <v>0</v>
      </c>
      <c r="FG56" s="166">
        <v>38.684600000000003</v>
      </c>
      <c r="FH56" s="166">
        <v>40.026249999999997</v>
      </c>
      <c r="FI56" s="166">
        <v>38.684800000000003</v>
      </c>
      <c r="FJ56" s="166">
        <v>60.870350000000002</v>
      </c>
      <c r="FK56" s="166">
        <v>59.614449999999998</v>
      </c>
      <c r="FL56" s="166">
        <v>-112.86555</v>
      </c>
      <c r="FM56" s="166">
        <v>33.112850000000002</v>
      </c>
      <c r="FN56" s="166">
        <v>33.340449999999997</v>
      </c>
      <c r="FO56" s="166">
        <v>-42.970799999999997</v>
      </c>
      <c r="FP56" s="166">
        <v>-60.935600000000001</v>
      </c>
      <c r="FQ56" s="166">
        <v>23.87275</v>
      </c>
      <c r="FR56" s="166">
        <v>0.73</v>
      </c>
      <c r="FS56" s="166">
        <v>13.6568</v>
      </c>
      <c r="FT56" s="166">
        <v>0</v>
      </c>
      <c r="FU56" s="166">
        <v>0</v>
      </c>
      <c r="FV56" s="166">
        <v>12.6</v>
      </c>
      <c r="FW56" s="166">
        <v>-47.464950000000002</v>
      </c>
      <c r="FX56" s="166">
        <v>10.771599999999999</v>
      </c>
      <c r="FY56" s="166">
        <v>-15.4895</v>
      </c>
      <c r="FZ56" s="166">
        <v>6.0975000000000001</v>
      </c>
      <c r="GA56" s="166">
        <v>9.5481999999999996</v>
      </c>
      <c r="GB56" s="166">
        <v>16.05</v>
      </c>
      <c r="GC56" s="166">
        <v>61.783099999999997</v>
      </c>
      <c r="GD56" s="166">
        <v>78.064949999999996</v>
      </c>
      <c r="GE56" s="166">
        <v>-0.19</v>
      </c>
      <c r="GF56" s="166">
        <v>88.001949999999994</v>
      </c>
      <c r="GG56" s="166">
        <v>32.950000000000003</v>
      </c>
      <c r="GH56" s="166">
        <v>-23.808450000000001</v>
      </c>
      <c r="GI56" s="166">
        <v>-3.5177</v>
      </c>
      <c r="GJ56" s="166">
        <v>6.6915500000000003</v>
      </c>
      <c r="GK56" s="166">
        <v>1.4351</v>
      </c>
      <c r="GL56" s="166">
        <v>0</v>
      </c>
      <c r="GM56" s="166">
        <v>0</v>
      </c>
      <c r="GN56" s="166">
        <v>0.27474999999999999</v>
      </c>
      <c r="GO56" s="166">
        <v>-31.346550000000001</v>
      </c>
      <c r="GP56" s="166">
        <v>27.0639</v>
      </c>
      <c r="GQ56" s="166">
        <v>48.486449999999998</v>
      </c>
      <c r="GR56" s="166">
        <v>109.99445</v>
      </c>
      <c r="GS56" s="166">
        <v>68.753500000000003</v>
      </c>
      <c r="GT56" s="166">
        <v>-165.08510000000001</v>
      </c>
      <c r="GU56" s="166">
        <v>-16.161899999999999</v>
      </c>
      <c r="GV56" s="166">
        <v>33.88485</v>
      </c>
      <c r="GW56" s="166">
        <v>-35.929850000000002</v>
      </c>
      <c r="GX56" s="166">
        <v>8.4115000000000002</v>
      </c>
      <c r="GY56" s="166">
        <v>-2.7302</v>
      </c>
      <c r="GZ56" s="166">
        <v>-2.5524</v>
      </c>
      <c r="HA56" s="166">
        <v>0</v>
      </c>
      <c r="HB56" s="166">
        <v>204.9325</v>
      </c>
      <c r="HC56" s="166">
        <v>202.05924999999999</v>
      </c>
      <c r="HD56" s="166">
        <v>189</v>
      </c>
      <c r="HE56" s="166">
        <v>-188.68465</v>
      </c>
      <c r="HF56" s="166">
        <v>-427.98534999999998</v>
      </c>
      <c r="HG56" s="166">
        <v>426.40595000000002</v>
      </c>
      <c r="HH56" s="166">
        <v>428.42950000000002</v>
      </c>
      <c r="HI56" s="166">
        <v>-195.03035</v>
      </c>
      <c r="HJ56" s="166">
        <v>-194.7209</v>
      </c>
      <c r="HK56" s="166">
        <v>-56.9191</v>
      </c>
      <c r="HL56" s="166">
        <v>-48.376550000000002</v>
      </c>
      <c r="HM56" s="166">
        <v>79.314350000000005</v>
      </c>
      <c r="HN56" s="166">
        <v>77.125799999999998</v>
      </c>
      <c r="HO56" s="166">
        <v>-72.696200000000005</v>
      </c>
      <c r="HP56" s="166">
        <v>-72.328749999999999</v>
      </c>
      <c r="HQ56" s="166">
        <v>61.653399999999998</v>
      </c>
      <c r="HR56" s="166">
        <v>61.252450000000003</v>
      </c>
      <c r="HS56" s="166">
        <v>-15.0067</v>
      </c>
      <c r="HT56" s="166">
        <v>-14.916700000000001</v>
      </c>
      <c r="HU56" s="166">
        <v>106.075</v>
      </c>
      <c r="HV56" s="166">
        <v>105.71</v>
      </c>
      <c r="HW56" s="166">
        <v>52.65</v>
      </c>
      <c r="HX56" s="166">
        <v>53.4</v>
      </c>
      <c r="HY56" s="166">
        <v>11.04505</v>
      </c>
      <c r="HZ56" s="166">
        <v>25.76</v>
      </c>
      <c r="IA56" s="166">
        <v>-310.88855000000001</v>
      </c>
      <c r="IB56" s="166">
        <v>105.8839</v>
      </c>
      <c r="IC56" s="166">
        <v>106.03155</v>
      </c>
      <c r="ID56" s="166">
        <v>14.45</v>
      </c>
      <c r="IE56" s="166">
        <v>8.1999999999999993</v>
      </c>
      <c r="IF56" s="166">
        <v>-54.65</v>
      </c>
      <c r="IG56" s="166">
        <v>-54.7</v>
      </c>
      <c r="IH56" s="166">
        <v>1.6378999999999999</v>
      </c>
      <c r="II56" s="166">
        <v>1.4121999999999999</v>
      </c>
      <c r="IJ56" s="166">
        <v>-416.85764999999998</v>
      </c>
      <c r="IK56" s="166">
        <v>-115.1814</v>
      </c>
      <c r="IL56" s="166">
        <v>361.05975000000001</v>
      </c>
      <c r="IM56" s="166">
        <v>282.74115</v>
      </c>
      <c r="IN56" s="166">
        <v>23.1218</v>
      </c>
      <c r="IO56" s="166">
        <v>-277.39035000000001</v>
      </c>
      <c r="IP56" s="166">
        <v>275.54354999999998</v>
      </c>
      <c r="IQ56" s="166">
        <v>-170.74584999999999</v>
      </c>
      <c r="IR56" s="166">
        <v>-168.32974999999999</v>
      </c>
      <c r="IS56" s="166">
        <v>-279.77825000000001</v>
      </c>
      <c r="IT56" s="166">
        <v>0</v>
      </c>
      <c r="IU56" s="166">
        <v>0</v>
      </c>
      <c r="IV56" s="166">
        <v>169.44864999999999</v>
      </c>
      <c r="IW56" s="166">
        <v>-345.44565</v>
      </c>
      <c r="IX56" s="166">
        <v>170.9743</v>
      </c>
      <c r="IY56" s="166">
        <v>-175.71424999999999</v>
      </c>
      <c r="IZ56" s="166">
        <v>175.34084999999999</v>
      </c>
      <c r="JA56" s="166">
        <v>-7.6452</v>
      </c>
      <c r="JB56" s="167"/>
      <c r="JC56" s="166">
        <v>28.48</v>
      </c>
      <c r="JD56" s="166">
        <v>6.1405000000000003</v>
      </c>
      <c r="JE56" s="166">
        <v>6.1180000000000003</v>
      </c>
      <c r="JF56" s="166">
        <v>-27.28</v>
      </c>
      <c r="JG56" s="166">
        <v>10</v>
      </c>
      <c r="JH56" s="167"/>
      <c r="JI56" s="166">
        <v>-10.75</v>
      </c>
      <c r="JJ56" s="166">
        <v>-43.094549999999998</v>
      </c>
      <c r="JK56" s="166">
        <v>-14.106949999999999</v>
      </c>
      <c r="JL56" s="166">
        <v>44.4</v>
      </c>
      <c r="JM56" s="166">
        <v>49.389000000000003</v>
      </c>
      <c r="JN56" s="166">
        <v>49.877000000000002</v>
      </c>
      <c r="JO56" s="166">
        <v>10.317</v>
      </c>
      <c r="JP56" s="166">
        <v>12.278700000000001</v>
      </c>
      <c r="JQ56" s="166">
        <v>52.581449999999997</v>
      </c>
      <c r="JR56" s="166">
        <v>50.675899999999999</v>
      </c>
      <c r="JS56" s="166">
        <v>50.647799999999997</v>
      </c>
      <c r="JT56" s="167"/>
      <c r="JU56" s="166">
        <v>-5.3</v>
      </c>
      <c r="JV56" s="166">
        <v>22.588750000000001</v>
      </c>
      <c r="JW56" s="166">
        <v>5.92</v>
      </c>
      <c r="JX56" s="167"/>
      <c r="JY56" s="166">
        <v>-43.972949999999997</v>
      </c>
      <c r="JZ56" s="166">
        <v>75.259900000000002</v>
      </c>
      <c r="KA56" s="166">
        <v>57.005600000000001</v>
      </c>
      <c r="KB56" s="166">
        <v>-44.961449999999999</v>
      </c>
      <c r="KC56" s="166">
        <v>-74.431250000000006</v>
      </c>
      <c r="KD56" s="166">
        <v>47.980849999999997</v>
      </c>
      <c r="KE56" s="166">
        <v>25.633949999999999</v>
      </c>
      <c r="KF56" s="166">
        <v>-1.65</v>
      </c>
      <c r="KG56" s="166">
        <v>1.1000000000000001</v>
      </c>
      <c r="KH56" s="166">
        <v>0</v>
      </c>
      <c r="KI56" s="166">
        <v>179.31115</v>
      </c>
    </row>
    <row r="57" spans="1:295" x14ac:dyDescent="0.3">
      <c r="A57" s="228" t="s">
        <v>862</v>
      </c>
      <c r="B57" s="228"/>
      <c r="C57" s="168">
        <v>0</v>
      </c>
      <c r="D57" s="168">
        <v>25.398299999999999</v>
      </c>
      <c r="E57" s="168">
        <v>0</v>
      </c>
      <c r="F57" s="168">
        <v>10.308999999999999</v>
      </c>
      <c r="G57" s="168">
        <v>39.155000000000001</v>
      </c>
      <c r="H57" s="168">
        <v>0</v>
      </c>
      <c r="I57" s="168">
        <v>78.290999999999997</v>
      </c>
      <c r="J57" s="168">
        <v>0</v>
      </c>
      <c r="K57" s="168">
        <v>68.971199999999996</v>
      </c>
      <c r="L57" s="168">
        <v>34.956899999999997</v>
      </c>
      <c r="M57" s="168">
        <v>34.555900000000001</v>
      </c>
      <c r="N57" s="168">
        <v>-8.8800000000000008</v>
      </c>
      <c r="O57" s="168">
        <v>-20.713000000000001</v>
      </c>
      <c r="P57" s="168">
        <v>66</v>
      </c>
      <c r="Q57" s="168">
        <v>18.216000000000001</v>
      </c>
      <c r="R57" s="168">
        <v>3.3</v>
      </c>
      <c r="S57" s="168">
        <v>13.505800000000001</v>
      </c>
      <c r="T57" s="168">
        <v>297.50799999999998</v>
      </c>
      <c r="U57" s="168">
        <v>11.0868</v>
      </c>
      <c r="V57" s="168">
        <v>11.4247</v>
      </c>
      <c r="W57" s="168">
        <v>18.779699999999998</v>
      </c>
      <c r="X57" s="168">
        <v>0</v>
      </c>
      <c r="Y57" s="168">
        <v>13.8247</v>
      </c>
      <c r="Z57" s="168">
        <v>7.8667999999999996</v>
      </c>
      <c r="AA57" s="168">
        <v>0</v>
      </c>
      <c r="AB57" s="168">
        <v>0</v>
      </c>
      <c r="AC57" s="168">
        <v>-51.69</v>
      </c>
      <c r="AD57" s="168">
        <v>-51.37</v>
      </c>
      <c r="AE57" s="168">
        <v>0</v>
      </c>
      <c r="AF57" s="168">
        <v>86.58</v>
      </c>
      <c r="AG57" s="168">
        <v>70.400000000000006</v>
      </c>
      <c r="AH57" s="168">
        <v>12.885</v>
      </c>
      <c r="AI57" s="168">
        <v>0.218</v>
      </c>
      <c r="AJ57" s="168">
        <v>-46.21</v>
      </c>
      <c r="AK57" s="168">
        <v>-46.82</v>
      </c>
      <c r="AL57" s="168">
        <v>-41.44</v>
      </c>
      <c r="AM57" s="168">
        <v>81.67</v>
      </c>
      <c r="AN57" s="168">
        <v>82.27</v>
      </c>
      <c r="AO57" s="168">
        <v>21.576899999999998</v>
      </c>
      <c r="AP57" s="168">
        <v>-0.252</v>
      </c>
      <c r="AQ57" s="168">
        <v>0</v>
      </c>
      <c r="AR57" s="168">
        <v>0</v>
      </c>
      <c r="AS57" s="168">
        <v>38.833599999999997</v>
      </c>
      <c r="AT57" s="168">
        <v>-33.087899999999998</v>
      </c>
      <c r="AU57" s="168">
        <v>-32.598700000000001</v>
      </c>
      <c r="AV57" s="168">
        <v>33.320300000000003</v>
      </c>
      <c r="AW57" s="168">
        <v>32.564500000000002</v>
      </c>
      <c r="AX57" s="168">
        <v>0</v>
      </c>
      <c r="AY57" s="168">
        <v>111.1861</v>
      </c>
      <c r="AZ57" s="168">
        <v>4.2039999999999997</v>
      </c>
      <c r="BA57" s="168">
        <v>18.895600000000002</v>
      </c>
      <c r="BB57" s="168">
        <v>-322.56139999999999</v>
      </c>
      <c r="BC57" s="168">
        <v>8.9580000000000002</v>
      </c>
      <c r="BD57" s="168">
        <v>0.8</v>
      </c>
      <c r="BE57" s="168">
        <v>0.9</v>
      </c>
      <c r="BF57" s="168">
        <v>56.139499999999998</v>
      </c>
      <c r="BG57" s="168">
        <v>55.7254</v>
      </c>
      <c r="BH57" s="168">
        <v>-4.3651999999999997</v>
      </c>
      <c r="BI57" s="168">
        <v>0</v>
      </c>
      <c r="BJ57" s="168">
        <v>-10.319000000000001</v>
      </c>
      <c r="BK57" s="168">
        <v>10.6654</v>
      </c>
      <c r="BL57" s="168">
        <v>18.036100000000001</v>
      </c>
      <c r="BM57" s="168">
        <v>12.141</v>
      </c>
      <c r="BN57" s="168">
        <v>569.53629999999998</v>
      </c>
      <c r="BO57" s="168">
        <v>174.7184</v>
      </c>
      <c r="BP57" s="168">
        <v>174.108</v>
      </c>
      <c r="BQ57" s="168">
        <v>-193.58279999999999</v>
      </c>
      <c r="BR57" s="168">
        <v>607.13009999999997</v>
      </c>
      <c r="BS57" s="168">
        <v>0</v>
      </c>
      <c r="BT57" s="168">
        <v>0</v>
      </c>
      <c r="BU57" s="168">
        <v>108.43519999999999</v>
      </c>
      <c r="BV57" s="168">
        <v>112.9286</v>
      </c>
      <c r="BW57" s="168">
        <v>31.89</v>
      </c>
      <c r="BX57" s="168">
        <v>36.89</v>
      </c>
      <c r="BY57" s="168">
        <v>74.92</v>
      </c>
      <c r="BZ57" s="168">
        <v>114.95</v>
      </c>
      <c r="CA57" s="168">
        <v>-54.516399999999997</v>
      </c>
      <c r="CB57" s="168">
        <v>-54.918199999999999</v>
      </c>
      <c r="CC57" s="168">
        <v>159.60290000000001</v>
      </c>
      <c r="CD57" s="168">
        <v>160.80199999999999</v>
      </c>
      <c r="CE57" s="168">
        <v>24.962299999999999</v>
      </c>
      <c r="CF57" s="168">
        <v>0</v>
      </c>
      <c r="CG57" s="168">
        <v>-76.7316</v>
      </c>
      <c r="CH57" s="168">
        <v>11.2438</v>
      </c>
      <c r="CI57" s="168">
        <v>-60.5488</v>
      </c>
      <c r="CJ57" s="168">
        <v>19.570900000000002</v>
      </c>
      <c r="CK57" s="168">
        <v>25.984999999999999</v>
      </c>
      <c r="CL57" s="168">
        <v>85.7</v>
      </c>
      <c r="CM57" s="168">
        <v>232.5</v>
      </c>
      <c r="CN57" s="168">
        <v>-12.79</v>
      </c>
      <c r="CO57" s="168">
        <v>53.3919</v>
      </c>
      <c r="CP57" s="168">
        <v>52.624099999999999</v>
      </c>
      <c r="CQ57" s="168">
        <v>53.493699999999997</v>
      </c>
      <c r="CR57" s="168">
        <v>25.163900000000002</v>
      </c>
      <c r="CS57" s="168">
        <v>25.907800000000002</v>
      </c>
      <c r="CT57" s="168">
        <v>68.483999999999995</v>
      </c>
      <c r="CU57" s="168">
        <v>-40.276600000000002</v>
      </c>
      <c r="CV57" s="168">
        <v>80.751400000000004</v>
      </c>
      <c r="CW57" s="168">
        <v>19.629799999999999</v>
      </c>
      <c r="CX57" s="168">
        <v>79.38</v>
      </c>
      <c r="CY57" s="168">
        <v>96.6</v>
      </c>
      <c r="CZ57" s="168">
        <v>61.413600000000002</v>
      </c>
      <c r="DA57" s="168">
        <v>57.7194</v>
      </c>
      <c r="DB57" s="168">
        <v>-25.89</v>
      </c>
      <c r="DC57" s="168">
        <v>0</v>
      </c>
      <c r="DD57" s="168">
        <v>117.29049999999999</v>
      </c>
      <c r="DE57" s="168">
        <v>115.7855</v>
      </c>
      <c r="DF57" s="168">
        <v>-92.4238</v>
      </c>
      <c r="DG57" s="168">
        <v>1E-4</v>
      </c>
      <c r="DH57" s="168">
        <v>-15.7562</v>
      </c>
      <c r="DI57" s="168">
        <v>0</v>
      </c>
      <c r="DJ57" s="168">
        <v>0</v>
      </c>
      <c r="DK57" s="168">
        <v>33.3902</v>
      </c>
      <c r="DL57" s="168">
        <v>77.938800000000001</v>
      </c>
      <c r="DM57" s="168">
        <v>90.186700000000002</v>
      </c>
      <c r="DN57" s="168">
        <v>112.5183</v>
      </c>
      <c r="DO57" s="168">
        <v>77.459999999999994</v>
      </c>
      <c r="DP57" s="168">
        <v>-5.15</v>
      </c>
      <c r="DQ57" s="168">
        <v>68.634</v>
      </c>
      <c r="DR57" s="168">
        <v>158.874</v>
      </c>
      <c r="DS57" s="168">
        <v>-1.93</v>
      </c>
      <c r="DT57" s="168">
        <v>-1.71</v>
      </c>
      <c r="DU57" s="168">
        <v>131.24</v>
      </c>
      <c r="DV57" s="168">
        <v>81.3</v>
      </c>
      <c r="DW57" s="168">
        <v>164.1455</v>
      </c>
      <c r="DX57" s="168">
        <v>161.3091</v>
      </c>
      <c r="DY57" s="168">
        <v>-25.793600000000001</v>
      </c>
      <c r="DZ57" s="168">
        <v>-25.363600000000002</v>
      </c>
      <c r="EA57" s="168">
        <v>300.37310000000002</v>
      </c>
      <c r="EB57" s="168">
        <v>255.35339999999999</v>
      </c>
      <c r="EC57" s="168">
        <v>237.1944</v>
      </c>
      <c r="ED57" s="168">
        <v>192.79750000000001</v>
      </c>
      <c r="EE57" s="168">
        <v>67.734899999999996</v>
      </c>
      <c r="EF57" s="168">
        <v>54.746600000000001</v>
      </c>
      <c r="EG57" s="168">
        <v>-17.033000000000001</v>
      </c>
      <c r="EH57" s="168">
        <v>593.20809999999994</v>
      </c>
      <c r="EI57" s="168">
        <v>137.68889999999999</v>
      </c>
      <c r="EJ57" s="168">
        <v>0</v>
      </c>
      <c r="EK57" s="168">
        <v>-7.5309999999999997</v>
      </c>
      <c r="EL57" s="168">
        <v>-5.3758999999999997</v>
      </c>
      <c r="EM57" s="168">
        <v>80.6477</v>
      </c>
      <c r="EN57" s="168">
        <v>-16.3323</v>
      </c>
      <c r="EO57" s="168">
        <v>-15.2065</v>
      </c>
      <c r="EP57" s="168">
        <v>184.38</v>
      </c>
      <c r="EQ57" s="168">
        <v>-26.0318</v>
      </c>
      <c r="ER57" s="168">
        <v>-26.966699999999999</v>
      </c>
      <c r="ES57" s="168">
        <v>35.857300000000002</v>
      </c>
      <c r="ET57" s="168">
        <v>7.67</v>
      </c>
      <c r="EU57" s="168">
        <v>0</v>
      </c>
      <c r="EV57" s="168">
        <v>131.69999999999999</v>
      </c>
      <c r="EW57" s="168">
        <v>16.450299999999999</v>
      </c>
      <c r="EX57" s="168">
        <v>-68.661749999999998</v>
      </c>
      <c r="EY57" s="168">
        <v>-29.615400000000001</v>
      </c>
      <c r="EZ57" s="168">
        <v>0</v>
      </c>
      <c r="FA57" s="168">
        <v>8.1458999999999993</v>
      </c>
      <c r="FB57" s="168">
        <v>1.2837000000000001</v>
      </c>
      <c r="FC57" s="168">
        <v>21.8627</v>
      </c>
      <c r="FD57" s="168">
        <v>24.924099999999999</v>
      </c>
      <c r="FE57" s="168">
        <v>0</v>
      </c>
      <c r="FF57" s="168">
        <v>0</v>
      </c>
      <c r="FG57" s="168">
        <v>40.846299999999999</v>
      </c>
      <c r="FH57" s="168">
        <v>40.658000000000001</v>
      </c>
      <c r="FI57" s="168">
        <v>39.506999999999998</v>
      </c>
      <c r="FJ57" s="168">
        <v>102.1484</v>
      </c>
      <c r="FK57" s="168">
        <v>102.1484</v>
      </c>
      <c r="FL57" s="168">
        <v>-78.034599999999998</v>
      </c>
      <c r="FM57" s="168">
        <v>84.103899999999996</v>
      </c>
      <c r="FN57" s="168">
        <v>83.882900000000006</v>
      </c>
      <c r="FO57" s="168">
        <v>0</v>
      </c>
      <c r="FP57" s="168">
        <v>-33.593000000000004</v>
      </c>
      <c r="FQ57" s="168">
        <v>23.87275</v>
      </c>
      <c r="FR57" s="168">
        <v>0.73</v>
      </c>
      <c r="FS57" s="168">
        <v>13.8705</v>
      </c>
      <c r="FT57" s="168">
        <v>1.0562</v>
      </c>
      <c r="FU57" s="168">
        <v>0</v>
      </c>
      <c r="FV57" s="168">
        <v>15.09</v>
      </c>
      <c r="FW57" s="168">
        <v>-45.556899999999999</v>
      </c>
      <c r="FX57" s="168">
        <v>10.771599999999999</v>
      </c>
      <c r="FY57" s="168">
        <v>0</v>
      </c>
      <c r="FZ57" s="168">
        <v>6.0975000000000001</v>
      </c>
      <c r="GA57" s="168">
        <v>11.7784</v>
      </c>
      <c r="GB57" s="168">
        <v>21.34</v>
      </c>
      <c r="GC57" s="168">
        <v>88.728200000000001</v>
      </c>
      <c r="GD57" s="168">
        <v>105.0534</v>
      </c>
      <c r="GE57" s="168">
        <v>18.059999999999999</v>
      </c>
      <c r="GF57" s="168">
        <v>98.992999999999995</v>
      </c>
      <c r="GG57" s="168">
        <v>40.5</v>
      </c>
      <c r="GH57" s="168">
        <v>-9.3323</v>
      </c>
      <c r="GI57" s="168">
        <v>7.8407</v>
      </c>
      <c r="GJ57" s="168">
        <v>16.6004</v>
      </c>
      <c r="GK57" s="168">
        <v>2.9249000000000001</v>
      </c>
      <c r="GL57" s="168">
        <v>0</v>
      </c>
      <c r="GM57" s="168">
        <v>0</v>
      </c>
      <c r="GN57" s="168">
        <v>0.27474999999999999</v>
      </c>
      <c r="GO57" s="168">
        <v>-23.439599999999999</v>
      </c>
      <c r="GP57" s="168">
        <v>29.173300000000001</v>
      </c>
      <c r="GQ57" s="168">
        <v>72.267499999999998</v>
      </c>
      <c r="GR57" s="168">
        <v>122.818</v>
      </c>
      <c r="GS57" s="168">
        <v>80.227900000000005</v>
      </c>
      <c r="GT57" s="168">
        <v>-148.1326</v>
      </c>
      <c r="GU57" s="168">
        <v>0</v>
      </c>
      <c r="GV57" s="168">
        <v>52.340200000000003</v>
      </c>
      <c r="GW57" s="168">
        <v>9.0931999999999995</v>
      </c>
      <c r="GX57" s="168">
        <v>12.1568</v>
      </c>
      <c r="GY57" s="168">
        <v>13.6943</v>
      </c>
      <c r="GZ57" s="168">
        <v>13.1655</v>
      </c>
      <c r="HA57" s="168">
        <v>13.5167</v>
      </c>
      <c r="HB57" s="168">
        <v>230.15629999999999</v>
      </c>
      <c r="HC57" s="168">
        <v>229.01009999999999</v>
      </c>
      <c r="HD57" s="168">
        <v>287.10000000000002</v>
      </c>
      <c r="HE57" s="168">
        <v>0</v>
      </c>
      <c r="HF57" s="168">
        <v>0</v>
      </c>
      <c r="HG57" s="168">
        <v>489.0163</v>
      </c>
      <c r="HH57" s="168">
        <v>488.68419999999998</v>
      </c>
      <c r="HI57" s="168">
        <v>-128.06639999999999</v>
      </c>
      <c r="HJ57" s="168">
        <v>-125.7974</v>
      </c>
      <c r="HK57" s="168">
        <v>-41.475099999999998</v>
      </c>
      <c r="HL57" s="168">
        <v>-27.9255</v>
      </c>
      <c r="HM57" s="168">
        <v>82.618799999999993</v>
      </c>
      <c r="HN57" s="168">
        <v>81.195999999999998</v>
      </c>
      <c r="HO57" s="168">
        <v>0</v>
      </c>
      <c r="HP57" s="168">
        <v>0</v>
      </c>
      <c r="HQ57" s="168">
        <v>68.064099999999996</v>
      </c>
      <c r="HR57" s="168">
        <v>67.514799999999994</v>
      </c>
      <c r="HS57" s="168">
        <v>23.345400000000001</v>
      </c>
      <c r="HT57" s="168">
        <v>23.7013</v>
      </c>
      <c r="HU57" s="168">
        <v>160.85</v>
      </c>
      <c r="HV57" s="168">
        <v>158.59</v>
      </c>
      <c r="HW57" s="168">
        <v>66.400000000000006</v>
      </c>
      <c r="HX57" s="168">
        <v>65.3</v>
      </c>
      <c r="HY57" s="168">
        <v>22.4575</v>
      </c>
      <c r="HZ57" s="168">
        <v>40.479999999999997</v>
      </c>
      <c r="IA57" s="168">
        <v>-310.88855000000001</v>
      </c>
      <c r="IB57" s="168">
        <v>114.9113</v>
      </c>
      <c r="IC57" s="168">
        <v>114.69710000000001</v>
      </c>
      <c r="ID57" s="168">
        <v>19.600000000000001</v>
      </c>
      <c r="IE57" s="168">
        <v>35.299999999999997</v>
      </c>
      <c r="IF57" s="168">
        <v>-12.8</v>
      </c>
      <c r="IG57" s="168">
        <v>-12.8</v>
      </c>
      <c r="IH57" s="168">
        <v>1.6378999999999999</v>
      </c>
      <c r="II57" s="168">
        <v>1.4121999999999999</v>
      </c>
      <c r="IJ57" s="168">
        <v>0</v>
      </c>
      <c r="IK57" s="168">
        <v>213.68520000000001</v>
      </c>
      <c r="IL57" s="168">
        <v>471.06279999999998</v>
      </c>
      <c r="IM57" s="168">
        <v>353.80560000000003</v>
      </c>
      <c r="IN57" s="168">
        <v>42.527099999999997</v>
      </c>
      <c r="IO57" s="168">
        <v>-119.3763</v>
      </c>
      <c r="IP57" s="168">
        <v>345.27550000000002</v>
      </c>
      <c r="IQ57" s="168">
        <v>-109.6538</v>
      </c>
      <c r="IR57" s="168">
        <v>0</v>
      </c>
      <c r="IS57" s="168">
        <v>-111.7197</v>
      </c>
      <c r="IT57" s="168">
        <v>128.51750000000001</v>
      </c>
      <c r="IU57" s="168">
        <v>0</v>
      </c>
      <c r="IV57" s="168">
        <v>306.86959999999999</v>
      </c>
      <c r="IW57" s="168">
        <v>-160.20050000000001</v>
      </c>
      <c r="IX57" s="168">
        <v>196.6439</v>
      </c>
      <c r="IY57" s="168">
        <v>-145.19659999999999</v>
      </c>
      <c r="IZ57" s="168">
        <v>334.30990000000003</v>
      </c>
      <c r="JA57" s="168">
        <v>-4.6650999999999998</v>
      </c>
      <c r="JB57" s="168">
        <v>0</v>
      </c>
      <c r="JC57" s="168">
        <v>31.44</v>
      </c>
      <c r="JD57" s="168">
        <v>6.4180000000000001</v>
      </c>
      <c r="JE57" s="168">
        <v>6.415</v>
      </c>
      <c r="JF57" s="168">
        <v>-23.04</v>
      </c>
      <c r="JG57" s="168">
        <v>17.68</v>
      </c>
      <c r="JH57" s="168">
        <v>0</v>
      </c>
      <c r="JI57" s="168">
        <v>-8.1437000000000008</v>
      </c>
      <c r="JJ57" s="168">
        <v>-27.9194</v>
      </c>
      <c r="JK57" s="168">
        <v>-8.0277999999999992</v>
      </c>
      <c r="JL57" s="168">
        <v>47.2</v>
      </c>
      <c r="JM57" s="168">
        <v>57.558999999999997</v>
      </c>
      <c r="JN57" s="168">
        <v>56.201999999999998</v>
      </c>
      <c r="JO57" s="168">
        <v>10.5023</v>
      </c>
      <c r="JP57" s="168">
        <v>12.589700000000001</v>
      </c>
      <c r="JQ57" s="168">
        <v>52.786000000000001</v>
      </c>
      <c r="JR57" s="168">
        <v>53.728200000000001</v>
      </c>
      <c r="JS57" s="168">
        <v>53.898499999999999</v>
      </c>
      <c r="JT57" s="168">
        <v>0</v>
      </c>
      <c r="JU57" s="168">
        <v>-5.3</v>
      </c>
      <c r="JV57" s="168">
        <v>24.526599999999998</v>
      </c>
      <c r="JW57" s="168">
        <v>10.91</v>
      </c>
      <c r="JX57" s="168">
        <v>0</v>
      </c>
      <c r="JY57" s="168">
        <v>-21.483799999999999</v>
      </c>
      <c r="JZ57" s="168">
        <v>80.584299999999999</v>
      </c>
      <c r="KA57" s="168">
        <v>64.947599999999994</v>
      </c>
      <c r="KB57" s="168">
        <v>-21.152799999999999</v>
      </c>
      <c r="KC57" s="168">
        <v>-68.743899999999996</v>
      </c>
      <c r="KD57" s="168">
        <v>54.683999999999997</v>
      </c>
      <c r="KE57" s="168">
        <v>41.163600000000002</v>
      </c>
      <c r="KF57" s="168">
        <v>29.1</v>
      </c>
      <c r="KG57" s="168">
        <v>2.1</v>
      </c>
      <c r="KH57" s="168">
        <v>0</v>
      </c>
      <c r="KI57" s="168">
        <v>195.8614</v>
      </c>
    </row>
    <row r="58" spans="1:295" x14ac:dyDescent="0.3">
      <c r="A58" s="228" t="s">
        <v>863</v>
      </c>
      <c r="B58" s="228"/>
      <c r="C58" s="168">
        <v>0</v>
      </c>
      <c r="D58" s="168">
        <v>0</v>
      </c>
      <c r="E58" s="168">
        <v>-50.489199999999997</v>
      </c>
      <c r="F58" s="168">
        <v>-36.875900000000001</v>
      </c>
      <c r="G58" s="168">
        <v>0</v>
      </c>
      <c r="H58" s="168">
        <v>0</v>
      </c>
      <c r="I58" s="168">
        <v>0</v>
      </c>
      <c r="J58" s="168">
        <v>-145.72559999999999</v>
      </c>
      <c r="K58" s="168">
        <v>0</v>
      </c>
      <c r="L58" s="168">
        <v>0</v>
      </c>
      <c r="M58" s="168">
        <v>0</v>
      </c>
      <c r="N58" s="168">
        <v>-86.58</v>
      </c>
      <c r="O58" s="168">
        <v>-71.978999999999999</v>
      </c>
      <c r="P58" s="168">
        <v>0</v>
      </c>
      <c r="Q58" s="168">
        <v>0</v>
      </c>
      <c r="R58" s="168">
        <v>-66</v>
      </c>
      <c r="S58" s="168">
        <v>8.9770000000000003</v>
      </c>
      <c r="T58" s="168">
        <v>0</v>
      </c>
      <c r="U58" s="168">
        <v>3.0990000000000002</v>
      </c>
      <c r="V58" s="168">
        <v>2.9243000000000001</v>
      </c>
      <c r="W58" s="168">
        <v>5.2634999999999996</v>
      </c>
      <c r="X58" s="168">
        <v>0</v>
      </c>
      <c r="Y58" s="168">
        <v>2.2113999999999998</v>
      </c>
      <c r="Z58" s="168">
        <v>2.3959999999999999</v>
      </c>
      <c r="AA58" s="168">
        <v>0</v>
      </c>
      <c r="AB58" s="168">
        <v>0</v>
      </c>
      <c r="AC58" s="168">
        <v>-93.37</v>
      </c>
      <c r="AD58" s="168">
        <v>-92.62</v>
      </c>
      <c r="AE58" s="168">
        <v>0</v>
      </c>
      <c r="AF58" s="168">
        <v>8.8800000000000008</v>
      </c>
      <c r="AG58" s="168">
        <v>0</v>
      </c>
      <c r="AH58" s="168">
        <v>3.1859999999999999</v>
      </c>
      <c r="AI58" s="168">
        <v>0.123</v>
      </c>
      <c r="AJ58" s="168">
        <v>-80.55</v>
      </c>
      <c r="AK58" s="168">
        <v>-80.150000000000006</v>
      </c>
      <c r="AL58" s="168">
        <v>-93.21</v>
      </c>
      <c r="AM58" s="168">
        <v>46.98</v>
      </c>
      <c r="AN58" s="168">
        <v>46.63</v>
      </c>
      <c r="AO58" s="168">
        <v>12.463100000000001</v>
      </c>
      <c r="AP58" s="168">
        <v>-6.1113</v>
      </c>
      <c r="AQ58" s="168">
        <v>0</v>
      </c>
      <c r="AR58" s="168">
        <v>0</v>
      </c>
      <c r="AS58" s="168">
        <v>0</v>
      </c>
      <c r="AT58" s="168">
        <v>-51.440300000000001</v>
      </c>
      <c r="AU58" s="168">
        <v>-50.793799999999997</v>
      </c>
      <c r="AV58" s="168">
        <v>5.9279000000000002</v>
      </c>
      <c r="AW58" s="168">
        <v>5.9490999999999996</v>
      </c>
      <c r="AX58" s="168">
        <v>0</v>
      </c>
      <c r="AY58" s="168">
        <v>69.256900000000002</v>
      </c>
      <c r="AZ58" s="168">
        <v>-4.1875999999999998</v>
      </c>
      <c r="BA58" s="168">
        <v>-22.444400000000002</v>
      </c>
      <c r="BB58" s="168">
        <v>-542.59500000000003</v>
      </c>
      <c r="BC58" s="168">
        <v>-1.2990999999999999</v>
      </c>
      <c r="BD58" s="168">
        <v>-6.5</v>
      </c>
      <c r="BE58" s="168">
        <v>-5.0999999999999996</v>
      </c>
      <c r="BF58" s="168">
        <v>38.276600000000002</v>
      </c>
      <c r="BG58" s="168">
        <v>37.152500000000003</v>
      </c>
      <c r="BH58" s="168">
        <v>-7.7042999999999999</v>
      </c>
      <c r="BI58" s="168">
        <v>0</v>
      </c>
      <c r="BJ58" s="168">
        <v>-50.325000000000003</v>
      </c>
      <c r="BK58" s="168">
        <v>2.5682999999999998</v>
      </c>
      <c r="BL58" s="168">
        <v>0</v>
      </c>
      <c r="BM58" s="168">
        <v>0</v>
      </c>
      <c r="BN58" s="168">
        <v>362.16309999999999</v>
      </c>
      <c r="BO58" s="168">
        <v>45.808300000000003</v>
      </c>
      <c r="BP58" s="168">
        <v>45.747199999999999</v>
      </c>
      <c r="BQ58" s="168">
        <v>-581.25220000000002</v>
      </c>
      <c r="BR58" s="168">
        <v>0</v>
      </c>
      <c r="BS58" s="168">
        <v>0</v>
      </c>
      <c r="BT58" s="168">
        <v>-133.46010000000001</v>
      </c>
      <c r="BU58" s="168">
        <v>0</v>
      </c>
      <c r="BV58" s="168">
        <v>0</v>
      </c>
      <c r="BW58" s="168">
        <v>18.03</v>
      </c>
      <c r="BX58" s="168">
        <v>0</v>
      </c>
      <c r="BY58" s="168">
        <v>0</v>
      </c>
      <c r="BZ58" s="168">
        <v>0</v>
      </c>
      <c r="CA58" s="168">
        <v>-101.40130000000001</v>
      </c>
      <c r="CB58" s="168">
        <v>-101.66930000000001</v>
      </c>
      <c r="CC58" s="168">
        <v>101.9128</v>
      </c>
      <c r="CD58" s="168">
        <v>101.57599999999999</v>
      </c>
      <c r="CE58" s="168">
        <v>1.6047</v>
      </c>
      <c r="CF58" s="168">
        <v>-151.83179999999999</v>
      </c>
      <c r="CG58" s="168">
        <v>-153.12909999999999</v>
      </c>
      <c r="CH58" s="168">
        <v>2.8837999999999999</v>
      </c>
      <c r="CI58" s="168">
        <v>-115.3629</v>
      </c>
      <c r="CJ58" s="168">
        <v>0</v>
      </c>
      <c r="CK58" s="168">
        <v>0</v>
      </c>
      <c r="CL58" s="168">
        <v>-29.5</v>
      </c>
      <c r="CM58" s="168">
        <v>123.2</v>
      </c>
      <c r="CN58" s="168">
        <v>-21.41</v>
      </c>
      <c r="CO58" s="168">
        <v>3.0623999999999998</v>
      </c>
      <c r="CP58" s="168">
        <v>2.6501000000000001</v>
      </c>
      <c r="CQ58" s="168">
        <v>4.2512999999999996</v>
      </c>
      <c r="CR58" s="168">
        <v>-45.918999999999997</v>
      </c>
      <c r="CS58" s="168">
        <v>-45.565399999999997</v>
      </c>
      <c r="CT58" s="168">
        <v>14.867100000000001</v>
      </c>
      <c r="CU58" s="168">
        <v>-121.9132</v>
      </c>
      <c r="CV58" s="168">
        <v>21.414100000000001</v>
      </c>
      <c r="CW58" s="168">
        <v>11.559100000000001</v>
      </c>
      <c r="CX58" s="168">
        <v>31.88</v>
      </c>
      <c r="CY58" s="168">
        <v>57.6</v>
      </c>
      <c r="CZ58" s="168">
        <v>0</v>
      </c>
      <c r="DA58" s="168">
        <v>0</v>
      </c>
      <c r="DB58" s="168">
        <v>-39.25</v>
      </c>
      <c r="DC58" s="168">
        <v>-2.5118999999999998</v>
      </c>
      <c r="DD58" s="168">
        <v>61.131500000000003</v>
      </c>
      <c r="DE58" s="168">
        <v>60.737299999999998</v>
      </c>
      <c r="DF58" s="168">
        <v>-159.20330000000001</v>
      </c>
      <c r="DG58" s="168">
        <v>-1.4999999999999999E-4</v>
      </c>
      <c r="DH58" s="168">
        <v>-23.562899999999999</v>
      </c>
      <c r="DI58" s="168">
        <v>-133.69999999999999</v>
      </c>
      <c r="DJ58" s="168">
        <v>-133.30000000000001</v>
      </c>
      <c r="DK58" s="168">
        <v>0</v>
      </c>
      <c r="DL58" s="168">
        <v>0</v>
      </c>
      <c r="DM58" s="168">
        <v>0</v>
      </c>
      <c r="DN58" s="168">
        <v>0</v>
      </c>
      <c r="DO58" s="168">
        <v>0</v>
      </c>
      <c r="DP58" s="168">
        <v>-14.58</v>
      </c>
      <c r="DQ58" s="168">
        <v>0</v>
      </c>
      <c r="DR58" s="168">
        <v>89.000100000000003</v>
      </c>
      <c r="DS58" s="168">
        <v>-38.630000000000003</v>
      </c>
      <c r="DT58" s="168">
        <v>-38.725000000000001</v>
      </c>
      <c r="DU58" s="168">
        <v>0</v>
      </c>
      <c r="DV58" s="168">
        <v>0</v>
      </c>
      <c r="DW58" s="168">
        <v>89.381799999999998</v>
      </c>
      <c r="DX58" s="168">
        <v>86.109099999999998</v>
      </c>
      <c r="DY58" s="168">
        <v>-82.518699999999995</v>
      </c>
      <c r="DZ58" s="168">
        <v>-79.527299999999997</v>
      </c>
      <c r="EA58" s="168">
        <v>0</v>
      </c>
      <c r="EB58" s="168">
        <v>113.8276</v>
      </c>
      <c r="EC58" s="168">
        <v>0</v>
      </c>
      <c r="ED58" s="168">
        <v>-1.17E-2</v>
      </c>
      <c r="EE58" s="168">
        <v>13.581200000000001</v>
      </c>
      <c r="EF58" s="168">
        <v>0.19689999999999999</v>
      </c>
      <c r="EG58" s="168">
        <v>-26.009</v>
      </c>
      <c r="EH58" s="168">
        <v>0</v>
      </c>
      <c r="EI58" s="168">
        <v>-132.30289999999999</v>
      </c>
      <c r="EJ58" s="168">
        <v>0</v>
      </c>
      <c r="EK58" s="168">
        <v>-38.6205</v>
      </c>
      <c r="EL58" s="168">
        <v>-36.126100000000001</v>
      </c>
      <c r="EM58" s="168">
        <v>0</v>
      </c>
      <c r="EN58" s="168">
        <v>-60.135100000000001</v>
      </c>
      <c r="EO58" s="168">
        <v>-56.407400000000003</v>
      </c>
      <c r="EP58" s="168">
        <v>27.696000000000002</v>
      </c>
      <c r="EQ58" s="168">
        <v>-82.883499999999998</v>
      </c>
      <c r="ER58" s="168">
        <v>-83.798699999999997</v>
      </c>
      <c r="ES58" s="168">
        <v>-23.881399999999999</v>
      </c>
      <c r="ET58" s="168">
        <v>0</v>
      </c>
      <c r="EU58" s="168">
        <v>-15.41</v>
      </c>
      <c r="EV58" s="168">
        <v>0</v>
      </c>
      <c r="EW58" s="168">
        <v>7.5252999999999997</v>
      </c>
      <c r="EX58" s="168">
        <v>-179.7055</v>
      </c>
      <c r="EY58" s="168">
        <v>-57.977800000000002</v>
      </c>
      <c r="EZ58" s="168">
        <v>-37.124099999999999</v>
      </c>
      <c r="FA58" s="168">
        <v>1.7361</v>
      </c>
      <c r="FB58" s="168">
        <v>-54.1312</v>
      </c>
      <c r="FC58" s="168">
        <v>-34.109099999999998</v>
      </c>
      <c r="FD58" s="168">
        <v>0</v>
      </c>
      <c r="FE58" s="168">
        <v>0</v>
      </c>
      <c r="FF58" s="168">
        <v>0</v>
      </c>
      <c r="FG58" s="168">
        <v>36.194400000000002</v>
      </c>
      <c r="FH58" s="168">
        <v>36.560099999999998</v>
      </c>
      <c r="FI58" s="168">
        <v>35.106299999999997</v>
      </c>
      <c r="FJ58" s="168">
        <v>54.925699999999999</v>
      </c>
      <c r="FK58" s="168">
        <v>54.423299999999998</v>
      </c>
      <c r="FL58" s="168">
        <v>-152.05029999999999</v>
      </c>
      <c r="FM58" s="168">
        <v>28.112100000000002</v>
      </c>
      <c r="FN58" s="168">
        <v>28.2742</v>
      </c>
      <c r="FO58" s="168">
        <v>-98.245699999999999</v>
      </c>
      <c r="FP58" s="168">
        <v>-86.304000000000002</v>
      </c>
      <c r="FQ58" s="168">
        <v>-54.732900000000001</v>
      </c>
      <c r="FR58" s="168">
        <v>-43.67</v>
      </c>
      <c r="FS58" s="168">
        <v>13.372400000000001</v>
      </c>
      <c r="FT58" s="168">
        <v>0</v>
      </c>
      <c r="FU58" s="168">
        <v>-8.69</v>
      </c>
      <c r="FV58" s="168">
        <v>7.16</v>
      </c>
      <c r="FW58" s="168">
        <v>-63.927300000000002</v>
      </c>
      <c r="FX58" s="168">
        <v>8.4572000000000003</v>
      </c>
      <c r="FY58" s="168">
        <v>-15.994999999999999</v>
      </c>
      <c r="FZ58" s="168">
        <v>0.49099999999999999</v>
      </c>
      <c r="GA58" s="168">
        <v>8.2375000000000007</v>
      </c>
      <c r="GB58" s="168">
        <v>13.23</v>
      </c>
      <c r="GC58" s="168">
        <v>31.7242</v>
      </c>
      <c r="GD58" s="168">
        <v>50.025700000000001</v>
      </c>
      <c r="GE58" s="168">
        <v>-0.19</v>
      </c>
      <c r="GF58" s="168">
        <v>77.211799999999997</v>
      </c>
      <c r="GG58" s="168">
        <v>24.6</v>
      </c>
      <c r="GH58" s="168">
        <v>-27.8765</v>
      </c>
      <c r="GI58" s="168">
        <v>-3.5177</v>
      </c>
      <c r="GJ58" s="168">
        <v>-9.4801000000000002</v>
      </c>
      <c r="GK58" s="168">
        <v>0</v>
      </c>
      <c r="GL58" s="168">
        <v>0</v>
      </c>
      <c r="GM58" s="168">
        <v>0</v>
      </c>
      <c r="GN58" s="168">
        <v>-17.741299999999999</v>
      </c>
      <c r="GO58" s="168">
        <v>-46.4345</v>
      </c>
      <c r="GP58" s="168">
        <v>25.384799999999998</v>
      </c>
      <c r="GQ58" s="168">
        <v>35.797600000000003</v>
      </c>
      <c r="GR58" s="168">
        <v>101.5651</v>
      </c>
      <c r="GS58" s="168">
        <v>62.539400000000001</v>
      </c>
      <c r="GT58" s="168">
        <v>-188.0992</v>
      </c>
      <c r="GU58" s="168">
        <v>-32.0458</v>
      </c>
      <c r="GV58" s="168">
        <v>0</v>
      </c>
      <c r="GW58" s="168">
        <v>-43.302</v>
      </c>
      <c r="GX58" s="168">
        <v>0</v>
      </c>
      <c r="GY58" s="168">
        <v>-2.7302</v>
      </c>
      <c r="GZ58" s="168">
        <v>-2.5524</v>
      </c>
      <c r="HA58" s="168">
        <v>0</v>
      </c>
      <c r="HB58" s="168">
        <v>132.71039999999999</v>
      </c>
      <c r="HC58" s="168">
        <v>131.39760000000001</v>
      </c>
      <c r="HD58" s="168">
        <v>0</v>
      </c>
      <c r="HE58" s="168">
        <v>-287.04390000000001</v>
      </c>
      <c r="HF58" s="168">
        <v>-486.77589999999998</v>
      </c>
      <c r="HG58" s="168">
        <v>0</v>
      </c>
      <c r="HH58" s="168">
        <v>300.57010000000002</v>
      </c>
      <c r="HI58" s="168">
        <v>-218.98609999999999</v>
      </c>
      <c r="HJ58" s="168">
        <v>-217.785</v>
      </c>
      <c r="HK58" s="168">
        <v>-63.857999999999997</v>
      </c>
      <c r="HL58" s="168">
        <v>-56.780799999999999</v>
      </c>
      <c r="HM58" s="168">
        <v>73.306100000000001</v>
      </c>
      <c r="HN58" s="168">
        <v>74.028499999999994</v>
      </c>
      <c r="HO58" s="168">
        <v>-148.6926</v>
      </c>
      <c r="HP58" s="168">
        <v>-151.87569999999999</v>
      </c>
      <c r="HQ58" s="168">
        <v>-2.1836000000000002</v>
      </c>
      <c r="HR58" s="168">
        <v>-2.1726000000000001</v>
      </c>
      <c r="HS58" s="168">
        <v>-57.296900000000001</v>
      </c>
      <c r="HT58" s="168">
        <v>-57.284700000000001</v>
      </c>
      <c r="HU58" s="168">
        <v>91.71</v>
      </c>
      <c r="HV58" s="168">
        <v>91.4</v>
      </c>
      <c r="HW58" s="168">
        <v>47.5</v>
      </c>
      <c r="HX58" s="168">
        <v>47.8</v>
      </c>
      <c r="HY58" s="168">
        <v>0</v>
      </c>
      <c r="HZ58" s="168">
        <v>-69.36</v>
      </c>
      <c r="IA58" s="168">
        <v>-386.82659999999998</v>
      </c>
      <c r="IB58" s="168">
        <v>68.227599999999995</v>
      </c>
      <c r="IC58" s="168">
        <v>67.614199999999997</v>
      </c>
      <c r="ID58" s="168">
        <v>0</v>
      </c>
      <c r="IE58" s="168">
        <v>6.8</v>
      </c>
      <c r="IF58" s="168">
        <v>-59.5</v>
      </c>
      <c r="IG58" s="168">
        <v>-59.7</v>
      </c>
      <c r="IH58" s="168">
        <v>0</v>
      </c>
      <c r="II58" s="168">
        <v>0</v>
      </c>
      <c r="IJ58" s="168">
        <v>-476.70310000000001</v>
      </c>
      <c r="IK58" s="168">
        <v>-187.56780000000001</v>
      </c>
      <c r="IL58" s="168">
        <v>170.2723</v>
      </c>
      <c r="IM58" s="168">
        <v>117.52330000000001</v>
      </c>
      <c r="IN58" s="168">
        <v>-70.459500000000006</v>
      </c>
      <c r="IO58" s="168">
        <v>-348.01069999999999</v>
      </c>
      <c r="IP58" s="168">
        <v>110.6378</v>
      </c>
      <c r="IQ58" s="168">
        <v>-305.13319999999999</v>
      </c>
      <c r="IR58" s="168">
        <v>-194.5001</v>
      </c>
      <c r="IS58" s="168">
        <v>-341.95729999999998</v>
      </c>
      <c r="IT58" s="168">
        <v>0</v>
      </c>
      <c r="IU58" s="168">
        <v>0</v>
      </c>
      <c r="IV58" s="168">
        <v>109.2329</v>
      </c>
      <c r="IW58" s="168">
        <v>-452.9092</v>
      </c>
      <c r="IX58" s="168">
        <v>6.9256000000000002</v>
      </c>
      <c r="IY58" s="168">
        <v>-332.1155</v>
      </c>
      <c r="IZ58" s="168">
        <v>145.85480000000001</v>
      </c>
      <c r="JA58" s="168">
        <v>-8.5159000000000002</v>
      </c>
      <c r="JB58" s="168">
        <v>0</v>
      </c>
      <c r="JC58" s="168">
        <v>0</v>
      </c>
      <c r="JD58" s="168">
        <v>0</v>
      </c>
      <c r="JE58" s="168">
        <v>0</v>
      </c>
      <c r="JF58" s="168">
        <v>-30.96</v>
      </c>
      <c r="JG58" s="168">
        <v>7.36</v>
      </c>
      <c r="JH58" s="168">
        <v>0</v>
      </c>
      <c r="JI58" s="168">
        <v>-18.193300000000001</v>
      </c>
      <c r="JJ58" s="168">
        <v>-45.088900000000002</v>
      </c>
      <c r="JK58" s="168">
        <v>-16.64</v>
      </c>
      <c r="JL58" s="168">
        <v>28.9</v>
      </c>
      <c r="JM58" s="168">
        <v>46.207000000000001</v>
      </c>
      <c r="JN58" s="168">
        <v>44.996000000000002</v>
      </c>
      <c r="JO58" s="168">
        <v>0</v>
      </c>
      <c r="JP58" s="168">
        <v>0</v>
      </c>
      <c r="JQ58" s="168">
        <v>47.392299999999999</v>
      </c>
      <c r="JR58" s="168">
        <v>47.311199999999999</v>
      </c>
      <c r="JS58" s="168">
        <v>47.543300000000002</v>
      </c>
      <c r="JT58" s="168">
        <v>0</v>
      </c>
      <c r="JU58" s="168">
        <v>-34.799999999999997</v>
      </c>
      <c r="JV58" s="168">
        <v>13.504</v>
      </c>
      <c r="JW58" s="168">
        <v>5.34</v>
      </c>
      <c r="JX58" s="168">
        <v>0</v>
      </c>
      <c r="JY58" s="168">
        <v>-51.192799999999998</v>
      </c>
      <c r="JZ58" s="168">
        <v>69.999200000000002</v>
      </c>
      <c r="KA58" s="168">
        <v>41.491999999999997</v>
      </c>
      <c r="KB58" s="168">
        <v>-51.215899999999998</v>
      </c>
      <c r="KC58" s="168">
        <v>-80.274799999999999</v>
      </c>
      <c r="KD58" s="168">
        <v>27.247699999999998</v>
      </c>
      <c r="KE58" s="168">
        <v>22.633500000000002</v>
      </c>
      <c r="KF58" s="168">
        <v>-2.5</v>
      </c>
      <c r="KG58" s="168">
        <v>-29</v>
      </c>
      <c r="KH58" s="168">
        <v>0</v>
      </c>
      <c r="KI58" s="168">
        <v>166.524</v>
      </c>
    </row>
    <row r="59" spans="1:295" x14ac:dyDescent="0.3">
      <c r="A59" s="228" t="s">
        <v>864</v>
      </c>
      <c r="B59" s="228"/>
      <c r="C59" s="168">
        <v>0</v>
      </c>
      <c r="D59" s="168">
        <v>14.515364583333332</v>
      </c>
      <c r="E59" s="168">
        <v>-28.8239375</v>
      </c>
      <c r="F59" s="168">
        <v>-22.095563541666667</v>
      </c>
      <c r="G59" s="168">
        <v>27.189053125000001</v>
      </c>
      <c r="H59" s="168">
        <v>0</v>
      </c>
      <c r="I59" s="168">
        <v>57.549174999999998</v>
      </c>
      <c r="J59" s="168">
        <v>-125.48546979166667</v>
      </c>
      <c r="K59" s="168">
        <v>49.262781250000003</v>
      </c>
      <c r="L59" s="168">
        <v>25.636576041666668</v>
      </c>
      <c r="M59" s="168">
        <v>27.380904166666667</v>
      </c>
      <c r="N59" s="168">
        <v>-30.548124999999999</v>
      </c>
      <c r="O59" s="168">
        <v>-36.352270833333328</v>
      </c>
      <c r="P59" s="168">
        <v>27.454166666666666</v>
      </c>
      <c r="Q59" s="168">
        <v>13.385999999999999</v>
      </c>
      <c r="R59" s="168">
        <v>-26.010416666666668</v>
      </c>
      <c r="S59" s="168">
        <v>12.559258333333334</v>
      </c>
      <c r="T59" s="168">
        <v>255.64582083333335</v>
      </c>
      <c r="U59" s="168">
        <v>7.6097447916666665</v>
      </c>
      <c r="V59" s="168">
        <v>7.650107291666667</v>
      </c>
      <c r="W59" s="168">
        <v>12.571408333333332</v>
      </c>
      <c r="X59" s="168">
        <v>0</v>
      </c>
      <c r="Y59" s="168">
        <v>10.781189583333333</v>
      </c>
      <c r="Z59" s="168">
        <v>5.1359666666666666</v>
      </c>
      <c r="AA59" s="168">
        <v>0</v>
      </c>
      <c r="AB59" s="168">
        <v>0</v>
      </c>
      <c r="AC59" s="168">
        <v>-69.995312499999997</v>
      </c>
      <c r="AD59" s="168">
        <v>-69.90177083333333</v>
      </c>
      <c r="AE59" s="168">
        <v>0</v>
      </c>
      <c r="AF59" s="168">
        <v>30.733125000000001</v>
      </c>
      <c r="AG59" s="168">
        <v>32.518749999999997</v>
      </c>
      <c r="AH59" s="168">
        <v>7.6698541666666671</v>
      </c>
      <c r="AI59" s="168">
        <v>0.17776041666666667</v>
      </c>
      <c r="AJ59" s="168">
        <v>-61.69</v>
      </c>
      <c r="AK59" s="168">
        <v>-61.941145833333337</v>
      </c>
      <c r="AL59" s="168">
        <v>-63.60604166666667</v>
      </c>
      <c r="AM59" s="168">
        <v>62.650937499999998</v>
      </c>
      <c r="AN59" s="168">
        <v>62.729166666666664</v>
      </c>
      <c r="AO59" s="168">
        <v>15.891044791666667</v>
      </c>
      <c r="AP59" s="168">
        <v>-2.4316208333333336</v>
      </c>
      <c r="AQ59" s="168">
        <v>0</v>
      </c>
      <c r="AR59" s="168">
        <v>0</v>
      </c>
      <c r="AS59" s="168">
        <v>1.8289083333333334</v>
      </c>
      <c r="AT59" s="168">
        <v>-42.921347916666669</v>
      </c>
      <c r="AU59" s="168">
        <v>-42.270570833333331</v>
      </c>
      <c r="AV59" s="168">
        <v>16.391928125</v>
      </c>
      <c r="AW59" s="168">
        <v>16.549240624999999</v>
      </c>
      <c r="AX59" s="168">
        <v>0</v>
      </c>
      <c r="AY59" s="168">
        <v>92.286742708333321</v>
      </c>
      <c r="AZ59" s="168">
        <v>-0.57184895833333338</v>
      </c>
      <c r="BA59" s="168">
        <v>-3.1618760416666669</v>
      </c>
      <c r="BB59" s="168">
        <v>-434.05570729166669</v>
      </c>
      <c r="BC59" s="168">
        <v>3.5564614583333336</v>
      </c>
      <c r="BD59" s="168">
        <v>-1.7333333333333334</v>
      </c>
      <c r="BE59" s="168">
        <v>-1.6916666666666667</v>
      </c>
      <c r="BF59" s="168">
        <v>47.934893750000001</v>
      </c>
      <c r="BG59" s="168">
        <v>46.897972916666667</v>
      </c>
      <c r="BH59" s="168">
        <v>-6.0150322916666665</v>
      </c>
      <c r="BI59" s="168">
        <v>0</v>
      </c>
      <c r="BJ59" s="168">
        <v>-29.976703125</v>
      </c>
      <c r="BK59" s="168">
        <v>6.4295249999999999</v>
      </c>
      <c r="BL59" s="168">
        <v>12.306196874999999</v>
      </c>
      <c r="BM59" s="168">
        <v>8.0280145833333343</v>
      </c>
      <c r="BN59" s="168">
        <v>473.00973020833328</v>
      </c>
      <c r="BO59" s="168">
        <v>116.654428125</v>
      </c>
      <c r="BP59" s="168">
        <v>116.5507875</v>
      </c>
      <c r="BQ59" s="168">
        <v>-408.9573302083333</v>
      </c>
      <c r="BR59" s="168">
        <v>471.11909479166667</v>
      </c>
      <c r="BS59" s="168">
        <v>0</v>
      </c>
      <c r="BT59" s="168">
        <v>-122.402421875</v>
      </c>
      <c r="BU59" s="168">
        <v>2.259066666666667</v>
      </c>
      <c r="BV59" s="168">
        <v>75.871935416666659</v>
      </c>
      <c r="BW59" s="168">
        <v>24.422708333333333</v>
      </c>
      <c r="BX59" s="168">
        <v>25.6909375</v>
      </c>
      <c r="BY59" s="168">
        <v>32.08177083333333</v>
      </c>
      <c r="BZ59" s="168">
        <v>74.826458333333335</v>
      </c>
      <c r="CA59" s="168">
        <v>-76.46299895833333</v>
      </c>
      <c r="CB59" s="168">
        <v>-76.218811458333334</v>
      </c>
      <c r="CC59" s="168">
        <v>136.11316249999999</v>
      </c>
      <c r="CD59" s="168">
        <v>136.77694895833332</v>
      </c>
      <c r="CE59" s="168">
        <v>11.766370833333335</v>
      </c>
      <c r="CF59" s="168">
        <v>-110.75846354166667</v>
      </c>
      <c r="CG59" s="168">
        <v>-113.98475729166665</v>
      </c>
      <c r="CH59" s="168">
        <v>6.9500906249999996</v>
      </c>
      <c r="CI59" s="168">
        <v>-82.891990625000005</v>
      </c>
      <c r="CJ59" s="168">
        <v>0.40772708333333335</v>
      </c>
      <c r="CK59" s="168">
        <v>0.54135416666666669</v>
      </c>
      <c r="CL59" s="168">
        <v>29.622916666666665</v>
      </c>
      <c r="CM59" s="168">
        <v>166.50833333333333</v>
      </c>
      <c r="CN59" s="168">
        <v>-17.161145833333332</v>
      </c>
      <c r="CO59" s="168">
        <v>21.640655208333335</v>
      </c>
      <c r="CP59" s="168">
        <v>20.876010416666666</v>
      </c>
      <c r="CQ59" s="168">
        <v>22.195538541666668</v>
      </c>
      <c r="CR59" s="168">
        <v>-15.295571875</v>
      </c>
      <c r="CS59" s="168">
        <v>-14.411395833333332</v>
      </c>
      <c r="CT59" s="168">
        <v>45.715113541666668</v>
      </c>
      <c r="CU59" s="168">
        <v>-82.024894791666668</v>
      </c>
      <c r="CV59" s="168">
        <v>53.326580208333333</v>
      </c>
      <c r="CW59" s="168">
        <v>14.597359375</v>
      </c>
      <c r="CX59" s="168">
        <v>59.753229166666664</v>
      </c>
      <c r="CY59" s="168">
        <v>75.051874999999995</v>
      </c>
      <c r="CZ59" s="168">
        <v>45.343609375</v>
      </c>
      <c r="DA59" s="168">
        <v>43.378822916666664</v>
      </c>
      <c r="DB59" s="168">
        <v>-32.861041666666665</v>
      </c>
      <c r="DC59" s="168">
        <v>-0.25118958333333335</v>
      </c>
      <c r="DD59" s="168">
        <v>83.305692708333339</v>
      </c>
      <c r="DE59" s="168">
        <v>82.487817708333324</v>
      </c>
      <c r="DF59" s="168">
        <v>-115.93911979166667</v>
      </c>
      <c r="DG59" s="168">
        <v>1.5625E-5</v>
      </c>
      <c r="DH59" s="168">
        <v>-19.893847916666665</v>
      </c>
      <c r="DI59" s="168">
        <v>-96.338541666666657</v>
      </c>
      <c r="DJ59" s="168">
        <v>-97.940624999999997</v>
      </c>
      <c r="DK59" s="168">
        <v>28.231946874999998</v>
      </c>
      <c r="DL59" s="168">
        <v>44.196694791666665</v>
      </c>
      <c r="DM59" s="168">
        <v>68.705003125000005</v>
      </c>
      <c r="DN59" s="168">
        <v>70.523829166666673</v>
      </c>
      <c r="DO59" s="168">
        <v>43.254062500000003</v>
      </c>
      <c r="DP59" s="168">
        <v>-11.292395833333334</v>
      </c>
      <c r="DQ59" s="168">
        <v>58.316484375000002</v>
      </c>
      <c r="DR59" s="168">
        <v>114.95424166666666</v>
      </c>
      <c r="DS59" s="168">
        <v>-24.388750000000002</v>
      </c>
      <c r="DT59" s="168">
        <v>-24.609895833333333</v>
      </c>
      <c r="DU59" s="168">
        <v>107.50385416666666</v>
      </c>
      <c r="DV59" s="168">
        <v>62.64</v>
      </c>
      <c r="DW59" s="168">
        <v>115.56799166666667</v>
      </c>
      <c r="DX59" s="168">
        <v>113.55663125</v>
      </c>
      <c r="DY59" s="168">
        <v>-56.501573958333331</v>
      </c>
      <c r="DZ59" s="168">
        <v>-55.279543750000002</v>
      </c>
      <c r="EA59" s="168">
        <v>225.641428125</v>
      </c>
      <c r="EB59" s="168">
        <v>186.19724375000001</v>
      </c>
      <c r="EC59" s="168">
        <v>173.472725</v>
      </c>
      <c r="ED59" s="168">
        <v>80.306488541666653</v>
      </c>
      <c r="EE59" s="168">
        <v>42.230840624999999</v>
      </c>
      <c r="EF59" s="168">
        <v>30.332001041666665</v>
      </c>
      <c r="EG59" s="168">
        <v>-22.351854166666666</v>
      </c>
      <c r="EH59" s="168">
        <v>410.40039999999999</v>
      </c>
      <c r="EI59" s="168">
        <v>9.7128760416666662</v>
      </c>
      <c r="EJ59" s="168">
        <v>0</v>
      </c>
      <c r="EK59" s="168">
        <v>-26.778635416666667</v>
      </c>
      <c r="EL59" s="168">
        <v>-24.685242708333334</v>
      </c>
      <c r="EM59" s="168">
        <v>40.606411458333326</v>
      </c>
      <c r="EN59" s="168">
        <v>-35.780108333333331</v>
      </c>
      <c r="EO59" s="168">
        <v>-33.428797916666667</v>
      </c>
      <c r="EP59" s="168">
        <v>92.692374999999998</v>
      </c>
      <c r="EQ59" s="168">
        <v>-57.432403125</v>
      </c>
      <c r="ER59" s="168">
        <v>-58.406321875000003</v>
      </c>
      <c r="ES59" s="168">
        <v>5.1390781250000002</v>
      </c>
      <c r="ET59" s="168">
        <v>0.15979166666666667</v>
      </c>
      <c r="EU59" s="168">
        <v>-0.32104166666666667</v>
      </c>
      <c r="EV59" s="168">
        <v>45.861458333333331</v>
      </c>
      <c r="EW59" s="168">
        <v>12.823629166666667</v>
      </c>
      <c r="EX59" s="168">
        <v>-121.13451770833333</v>
      </c>
      <c r="EY59" s="168">
        <v>-43.933035416666669</v>
      </c>
      <c r="EZ59" s="168">
        <v>-20.305296875</v>
      </c>
      <c r="FA59" s="168">
        <v>4.4271354166666672</v>
      </c>
      <c r="FB59" s="168">
        <v>-29.178692708333333</v>
      </c>
      <c r="FC59" s="168">
        <v>-3.7268989583333334</v>
      </c>
      <c r="FD59" s="168">
        <v>20.158581250000001</v>
      </c>
      <c r="FE59" s="168">
        <v>0</v>
      </c>
      <c r="FF59" s="168">
        <v>0</v>
      </c>
      <c r="FG59" s="168">
        <v>38.505018749999998</v>
      </c>
      <c r="FH59" s="168">
        <v>38.974178125000002</v>
      </c>
      <c r="FI59" s="168">
        <v>37.535239583333329</v>
      </c>
      <c r="FJ59" s="168">
        <v>76.65486979166667</v>
      </c>
      <c r="FK59" s="168">
        <v>76.325190625000005</v>
      </c>
      <c r="FL59" s="168">
        <v>-117.847384375</v>
      </c>
      <c r="FM59" s="168">
        <v>58.368734375000003</v>
      </c>
      <c r="FN59" s="168">
        <v>58.074144791666669</v>
      </c>
      <c r="FO59" s="168">
        <v>-45.752795833333337</v>
      </c>
      <c r="FP59" s="168">
        <v>-61.710758333333338</v>
      </c>
      <c r="FQ59" s="168">
        <v>-2.6513885416666665</v>
      </c>
      <c r="FR59" s="168">
        <v>-6.6331249999999997</v>
      </c>
      <c r="FS59" s="168">
        <v>13.712347916666667</v>
      </c>
      <c r="FT59" s="168">
        <v>0.12744791666666666</v>
      </c>
      <c r="FU59" s="168">
        <v>-0.71187500000000004</v>
      </c>
      <c r="FV59" s="168">
        <v>11.081458333333332</v>
      </c>
      <c r="FW59" s="168">
        <v>-53.396469791666668</v>
      </c>
      <c r="FX59" s="168">
        <v>9.9401812500000002</v>
      </c>
      <c r="FY59" s="168">
        <v>-7.5893020833333331</v>
      </c>
      <c r="FZ59" s="168">
        <v>3.5406979166666668</v>
      </c>
      <c r="GA59" s="168">
        <v>10.540489583333333</v>
      </c>
      <c r="GB59" s="168">
        <v>17.399583333333332</v>
      </c>
      <c r="GC59" s="168">
        <v>63.214629166666668</v>
      </c>
      <c r="GD59" s="168">
        <v>79.037382291666674</v>
      </c>
      <c r="GE59" s="168">
        <v>8.7074999999999996</v>
      </c>
      <c r="GF59" s="168">
        <v>88.881036458333327</v>
      </c>
      <c r="GG59" s="168">
        <v>31.838541666666664</v>
      </c>
      <c r="GH59" s="168">
        <v>-20.722690624999998</v>
      </c>
      <c r="GI59" s="168">
        <v>6.9187500000000004E-3</v>
      </c>
      <c r="GJ59" s="168">
        <v>1.552734375</v>
      </c>
      <c r="GK59" s="168">
        <v>1.87726875</v>
      </c>
      <c r="GL59" s="168">
        <v>0</v>
      </c>
      <c r="GM59" s="168">
        <v>0</v>
      </c>
      <c r="GN59" s="168">
        <v>-9.9487677083333335</v>
      </c>
      <c r="GO59" s="168">
        <v>-33.850005208333329</v>
      </c>
      <c r="GP59" s="168">
        <v>27.413410416666668</v>
      </c>
      <c r="GQ59" s="168">
        <v>52.789605208333334</v>
      </c>
      <c r="GR59" s="168">
        <v>112.41905520833333</v>
      </c>
      <c r="GS59" s="168">
        <v>72.968777083333336</v>
      </c>
      <c r="GT59" s="168">
        <v>-171.33395625</v>
      </c>
      <c r="GU59" s="168">
        <v>-22.329097916666669</v>
      </c>
      <c r="GV59" s="168">
        <v>37.922213541666665</v>
      </c>
      <c r="GW59" s="168">
        <v>-28.261692708333332</v>
      </c>
      <c r="GX59" s="168">
        <v>4.8918833333333342</v>
      </c>
      <c r="GY59" s="168">
        <v>4.0854999999999997</v>
      </c>
      <c r="GZ59" s="168">
        <v>3.8163562500000001</v>
      </c>
      <c r="HA59" s="168">
        <v>4.3252854166666665</v>
      </c>
      <c r="HB59" s="168">
        <v>187.93041666666664</v>
      </c>
      <c r="HC59" s="168">
        <v>186.86400520833334</v>
      </c>
      <c r="HD59" s="168">
        <v>197.43958333333333</v>
      </c>
      <c r="HE59" s="168">
        <v>-204.602515625</v>
      </c>
      <c r="HF59" s="168">
        <v>-400.642746875</v>
      </c>
      <c r="HG59" s="168">
        <v>402.82653229166669</v>
      </c>
      <c r="HH59" s="168">
        <v>408.99449375</v>
      </c>
      <c r="HI59" s="168">
        <v>-179.218509375</v>
      </c>
      <c r="HJ59" s="168">
        <v>-177.82154583333332</v>
      </c>
      <c r="HK59" s="168">
        <v>-53.798120833333329</v>
      </c>
      <c r="HL59" s="168">
        <v>-44.427965624999999</v>
      </c>
      <c r="HM59" s="168">
        <v>78.709357291666663</v>
      </c>
      <c r="HN59" s="168">
        <v>77.971197916666668</v>
      </c>
      <c r="HO59" s="168">
        <v>-23.394995833333333</v>
      </c>
      <c r="HP59" s="168">
        <v>-21.505711458333334</v>
      </c>
      <c r="HQ59" s="168">
        <v>34.950672916666662</v>
      </c>
      <c r="HR59" s="168">
        <v>34.567182291666668</v>
      </c>
      <c r="HS59" s="168">
        <v>-13.453116666666666</v>
      </c>
      <c r="HT59" s="168">
        <v>-13.285560416666666</v>
      </c>
      <c r="HU59" s="168">
        <v>137.69364583333333</v>
      </c>
      <c r="HV59" s="168">
        <v>137.13187500000001</v>
      </c>
      <c r="HW59" s="168">
        <v>54.088541666666664</v>
      </c>
      <c r="HX59" s="168">
        <v>54.112499999999997</v>
      </c>
      <c r="HY59" s="168">
        <v>14.843834375</v>
      </c>
      <c r="HZ59" s="168">
        <v>2.3849999999999998</v>
      </c>
      <c r="IA59" s="168">
        <v>-349.85287187500001</v>
      </c>
      <c r="IB59" s="168">
        <v>90.124691666666664</v>
      </c>
      <c r="IC59" s="168">
        <v>89.928326041666665</v>
      </c>
      <c r="ID59" s="168">
        <v>11.763541666666667</v>
      </c>
      <c r="IE59" s="168">
        <v>21.756250000000001</v>
      </c>
      <c r="IF59" s="168">
        <v>-37.23854166666667</v>
      </c>
      <c r="IG59" s="168">
        <v>-37.212499999999999</v>
      </c>
      <c r="IH59" s="168">
        <v>0.43964166666666671</v>
      </c>
      <c r="II59" s="168">
        <v>0.45605416666666665</v>
      </c>
      <c r="IJ59" s="168">
        <v>-395.38735104166665</v>
      </c>
      <c r="IK59" s="168">
        <v>3.1452749999999998</v>
      </c>
      <c r="IL59" s="168">
        <v>328.59215729166669</v>
      </c>
      <c r="IM59" s="168">
        <v>237.893928125</v>
      </c>
      <c r="IN59" s="168">
        <v>-3.2270291666666671</v>
      </c>
      <c r="IO59" s="168">
        <v>-232.75079687499999</v>
      </c>
      <c r="IP59" s="168">
        <v>231.42386979166665</v>
      </c>
      <c r="IQ59" s="168">
        <v>-196.12545937499999</v>
      </c>
      <c r="IR59" s="168">
        <v>-96.598261458333326</v>
      </c>
      <c r="IS59" s="168">
        <v>-229.304390625</v>
      </c>
      <c r="IT59" s="168">
        <v>15.361437499999999</v>
      </c>
      <c r="IU59" s="168">
        <v>0</v>
      </c>
      <c r="IV59" s="168">
        <v>197.68721562499999</v>
      </c>
      <c r="IW59" s="168">
        <v>-315.63760937500001</v>
      </c>
      <c r="IX59" s="168">
        <v>97.436206249999998</v>
      </c>
      <c r="IY59" s="168">
        <v>-218.02377604166665</v>
      </c>
      <c r="IZ59" s="168">
        <v>218.70312187499999</v>
      </c>
      <c r="JA59" s="168">
        <v>-6.6780125000000004</v>
      </c>
      <c r="JB59" s="168">
        <v>0</v>
      </c>
      <c r="JC59" s="168">
        <v>27.086666666666666</v>
      </c>
      <c r="JD59" s="168">
        <v>4.8353437499999998</v>
      </c>
      <c r="JE59" s="168">
        <v>4.9528333333333343</v>
      </c>
      <c r="JF59" s="168">
        <v>-27.081666666666667</v>
      </c>
      <c r="JG59" s="168">
        <v>12.136666666666667</v>
      </c>
      <c r="JH59" s="168">
        <v>0</v>
      </c>
      <c r="JI59" s="168">
        <v>-12.828697916666666</v>
      </c>
      <c r="JJ59" s="168">
        <v>-37.104376041666669</v>
      </c>
      <c r="JK59" s="168">
        <v>-13.660509375</v>
      </c>
      <c r="JL59" s="168">
        <v>39.125</v>
      </c>
      <c r="JM59" s="168">
        <v>50.73833333333333</v>
      </c>
      <c r="JN59" s="168">
        <v>50.445812500000002</v>
      </c>
      <c r="JO59" s="168">
        <v>8.9318375000000003</v>
      </c>
      <c r="JP59" s="168">
        <v>10.682245833333335</v>
      </c>
      <c r="JQ59" s="168">
        <v>50.857453124999999</v>
      </c>
      <c r="JR59" s="168">
        <v>50.660502083333327</v>
      </c>
      <c r="JS59" s="168">
        <v>50.754547916666667</v>
      </c>
      <c r="JT59" s="168">
        <v>0</v>
      </c>
      <c r="JU59" s="168">
        <v>-21.3</v>
      </c>
      <c r="JV59" s="168">
        <v>19.719817708333334</v>
      </c>
      <c r="JW59" s="168">
        <v>7.67875</v>
      </c>
      <c r="JX59" s="168">
        <v>0</v>
      </c>
      <c r="JY59" s="168">
        <v>-40.315557291666664</v>
      </c>
      <c r="JZ59" s="168">
        <v>75.540304166666672</v>
      </c>
      <c r="KA59" s="168">
        <v>54.605616666666663</v>
      </c>
      <c r="KB59" s="168">
        <v>-40.12449479166667</v>
      </c>
      <c r="KC59" s="168">
        <v>-74.386386458333334</v>
      </c>
      <c r="KD59" s="168">
        <v>43.357103125000002</v>
      </c>
      <c r="KE59" s="168">
        <v>30.081067708333332</v>
      </c>
      <c r="KF59" s="168">
        <v>13.828125</v>
      </c>
      <c r="KG59" s="168">
        <v>-13.887499999999999</v>
      </c>
      <c r="KH59" s="168">
        <v>0</v>
      </c>
      <c r="KI59" s="168">
        <v>179.90514479166666</v>
      </c>
    </row>
    <row r="60" spans="1:295" x14ac:dyDescent="0.3">
      <c r="A60" s="228" t="s">
        <v>2376</v>
      </c>
      <c r="B60" s="228"/>
      <c r="C60" s="159" t="s">
        <v>197</v>
      </c>
      <c r="D60" s="159" t="s">
        <v>197</v>
      </c>
      <c r="E60" s="159" t="s">
        <v>197</v>
      </c>
      <c r="F60" s="159" t="s">
        <v>197</v>
      </c>
      <c r="G60" s="159" t="s">
        <v>197</v>
      </c>
      <c r="H60" s="159" t="s">
        <v>2377</v>
      </c>
      <c r="I60" s="159" t="s">
        <v>197</v>
      </c>
      <c r="J60" s="159" t="s">
        <v>197</v>
      </c>
      <c r="K60" s="159" t="s">
        <v>2377</v>
      </c>
      <c r="L60" s="159" t="s">
        <v>197</v>
      </c>
      <c r="M60" s="159" t="s">
        <v>197</v>
      </c>
      <c r="N60" s="159" t="s">
        <v>197</v>
      </c>
      <c r="O60" s="159" t="s">
        <v>197</v>
      </c>
      <c r="P60" s="159" t="s">
        <v>197</v>
      </c>
      <c r="Q60" s="159" t="s">
        <v>197</v>
      </c>
      <c r="R60" s="159" t="s">
        <v>197</v>
      </c>
      <c r="S60" s="159" t="s">
        <v>197</v>
      </c>
      <c r="T60" s="159" t="s">
        <v>197</v>
      </c>
      <c r="U60" s="159" t="s">
        <v>197</v>
      </c>
      <c r="V60" s="159" t="s">
        <v>197</v>
      </c>
      <c r="W60" s="159" t="s">
        <v>197</v>
      </c>
      <c r="X60" s="159" t="s">
        <v>2377</v>
      </c>
      <c r="Y60" s="159" t="s">
        <v>2377</v>
      </c>
      <c r="Z60" s="159" t="s">
        <v>2377</v>
      </c>
      <c r="AA60" s="159" t="s">
        <v>197</v>
      </c>
      <c r="AB60" s="159" t="s">
        <v>2377</v>
      </c>
      <c r="AC60" s="159" t="s">
        <v>197</v>
      </c>
      <c r="AD60" s="159" t="s">
        <v>197</v>
      </c>
      <c r="AE60" s="159" t="s">
        <v>2377</v>
      </c>
      <c r="AF60" s="159" t="s">
        <v>197</v>
      </c>
      <c r="AG60" s="159" t="s">
        <v>197</v>
      </c>
      <c r="AH60" s="159" t="s">
        <v>197</v>
      </c>
      <c r="AI60" s="159" t="s">
        <v>197</v>
      </c>
      <c r="AJ60" s="159" t="s">
        <v>197</v>
      </c>
      <c r="AK60" s="159" t="s">
        <v>197</v>
      </c>
      <c r="AL60" s="159" t="s">
        <v>2377</v>
      </c>
      <c r="AM60" s="159" t="s">
        <v>197</v>
      </c>
      <c r="AN60" s="159" t="s">
        <v>197</v>
      </c>
      <c r="AO60" s="159" t="s">
        <v>197</v>
      </c>
      <c r="AP60" s="159" t="s">
        <v>2377</v>
      </c>
      <c r="AQ60" s="159" t="s">
        <v>197</v>
      </c>
      <c r="AR60" s="159" t="s">
        <v>197</v>
      </c>
      <c r="AS60" s="159" t="s">
        <v>197</v>
      </c>
      <c r="AT60" s="159" t="s">
        <v>197</v>
      </c>
      <c r="AU60" s="159" t="s">
        <v>197</v>
      </c>
      <c r="AV60" s="159" t="s">
        <v>2377</v>
      </c>
      <c r="AW60" s="159" t="s">
        <v>2377</v>
      </c>
      <c r="AX60" s="159" t="s">
        <v>197</v>
      </c>
      <c r="AY60" s="159" t="s">
        <v>197</v>
      </c>
      <c r="AZ60" s="159" t="s">
        <v>197</v>
      </c>
      <c r="BA60" s="159" t="s">
        <v>197</v>
      </c>
      <c r="BB60" s="159" t="s">
        <v>197</v>
      </c>
      <c r="BC60" s="159" t="s">
        <v>2377</v>
      </c>
      <c r="BD60" s="159" t="s">
        <v>2377</v>
      </c>
      <c r="BE60" s="159" t="s">
        <v>2377</v>
      </c>
      <c r="BF60" s="159" t="s">
        <v>197</v>
      </c>
      <c r="BG60" s="159" t="s">
        <v>197</v>
      </c>
      <c r="BH60" s="159" t="s">
        <v>2377</v>
      </c>
      <c r="BI60" s="159" t="s">
        <v>2377</v>
      </c>
      <c r="BJ60" s="159" t="s">
        <v>2377</v>
      </c>
      <c r="BK60" s="159" t="s">
        <v>2377</v>
      </c>
      <c r="BL60" s="159" t="s">
        <v>2377</v>
      </c>
      <c r="BM60" s="159" t="s">
        <v>2377</v>
      </c>
      <c r="BN60" s="159" t="s">
        <v>197</v>
      </c>
      <c r="BO60" s="159" t="s">
        <v>197</v>
      </c>
      <c r="BP60" s="159" t="s">
        <v>197</v>
      </c>
      <c r="BQ60" s="159" t="s">
        <v>2377</v>
      </c>
      <c r="BR60" s="159" t="s">
        <v>2377</v>
      </c>
      <c r="BS60" s="159" t="s">
        <v>2377</v>
      </c>
      <c r="BT60" s="159" t="s">
        <v>2377</v>
      </c>
      <c r="BU60" s="159" t="s">
        <v>2377</v>
      </c>
      <c r="BV60" s="159" t="s">
        <v>2377</v>
      </c>
      <c r="BW60" s="159" t="s">
        <v>2377</v>
      </c>
      <c r="BX60" s="159" t="s">
        <v>2378</v>
      </c>
      <c r="BY60" s="159" t="s">
        <v>2377</v>
      </c>
      <c r="BZ60" s="159" t="s">
        <v>2377</v>
      </c>
      <c r="CA60" s="159" t="s">
        <v>2377</v>
      </c>
      <c r="CB60" s="159" t="s">
        <v>2377</v>
      </c>
      <c r="CC60" s="159" t="s">
        <v>2377</v>
      </c>
      <c r="CD60" s="159" t="s">
        <v>2377</v>
      </c>
      <c r="CE60" s="159" t="s">
        <v>2377</v>
      </c>
      <c r="CF60" s="159" t="s">
        <v>2377</v>
      </c>
      <c r="CG60" s="159" t="s">
        <v>2377</v>
      </c>
      <c r="CH60" s="159" t="s">
        <v>2377</v>
      </c>
      <c r="CI60" s="159" t="s">
        <v>2377</v>
      </c>
      <c r="CJ60" s="159" t="s">
        <v>2377</v>
      </c>
      <c r="CK60" s="159" t="s">
        <v>2377</v>
      </c>
      <c r="CL60" s="159" t="s">
        <v>2377</v>
      </c>
      <c r="CM60" s="159" t="s">
        <v>2377</v>
      </c>
      <c r="CN60" s="159" t="s">
        <v>2377</v>
      </c>
      <c r="CO60" s="159" t="s">
        <v>2377</v>
      </c>
      <c r="CP60" s="159" t="s">
        <v>2377</v>
      </c>
      <c r="CQ60" s="159" t="s">
        <v>2377</v>
      </c>
      <c r="CR60" s="159" t="s">
        <v>2377</v>
      </c>
      <c r="CS60" s="159" t="s">
        <v>2377</v>
      </c>
      <c r="CT60" s="159" t="s">
        <v>2377</v>
      </c>
      <c r="CU60" s="159" t="s">
        <v>2377</v>
      </c>
      <c r="CV60" s="159" t="s">
        <v>2377</v>
      </c>
      <c r="CW60" s="159" t="s">
        <v>2377</v>
      </c>
      <c r="CX60" s="159" t="s">
        <v>2377</v>
      </c>
      <c r="CY60" s="159" t="s">
        <v>2377</v>
      </c>
      <c r="CZ60" s="159" t="s">
        <v>2377</v>
      </c>
      <c r="DA60" s="159" t="s">
        <v>2377</v>
      </c>
      <c r="DB60" s="159" t="s">
        <v>2377</v>
      </c>
      <c r="DC60" s="159" t="s">
        <v>2377</v>
      </c>
      <c r="DD60" s="159" t="s">
        <v>2377</v>
      </c>
      <c r="DE60" s="159" t="s">
        <v>2377</v>
      </c>
      <c r="DF60" s="159" t="s">
        <v>2377</v>
      </c>
      <c r="DG60" s="159" t="s">
        <v>2377</v>
      </c>
      <c r="DH60" s="159" t="s">
        <v>2377</v>
      </c>
      <c r="DI60" s="159" t="s">
        <v>2377</v>
      </c>
      <c r="DJ60" s="159" t="s">
        <v>2377</v>
      </c>
      <c r="DK60" s="159" t="s">
        <v>2377</v>
      </c>
      <c r="DL60" s="159" t="s">
        <v>2377</v>
      </c>
      <c r="DM60" s="159" t="s">
        <v>2377</v>
      </c>
      <c r="DN60" s="159" t="s">
        <v>2377</v>
      </c>
      <c r="DO60" s="159" t="s">
        <v>2377</v>
      </c>
      <c r="DP60" s="159" t="s">
        <v>2377</v>
      </c>
      <c r="DQ60" s="159" t="s">
        <v>2377</v>
      </c>
      <c r="DR60" s="159" t="s">
        <v>2377</v>
      </c>
      <c r="DS60" s="159" t="s">
        <v>2377</v>
      </c>
      <c r="DT60" s="159" t="s">
        <v>2377</v>
      </c>
      <c r="DU60" s="159" t="s">
        <v>2377</v>
      </c>
      <c r="DV60" s="159" t="s">
        <v>2377</v>
      </c>
      <c r="DW60" s="159" t="s">
        <v>2377</v>
      </c>
      <c r="DX60" s="159" t="s">
        <v>2377</v>
      </c>
      <c r="DY60" s="159" t="s">
        <v>2377</v>
      </c>
      <c r="DZ60" s="159" t="s">
        <v>2377</v>
      </c>
      <c r="EA60" s="159" t="s">
        <v>2377</v>
      </c>
      <c r="EB60" s="159" t="s">
        <v>2377</v>
      </c>
      <c r="EC60" s="159" t="s">
        <v>2377</v>
      </c>
      <c r="ED60" s="159" t="s">
        <v>2377</v>
      </c>
      <c r="EE60" s="159" t="s">
        <v>2377</v>
      </c>
      <c r="EF60" s="159" t="s">
        <v>2377</v>
      </c>
      <c r="EG60" s="159" t="s">
        <v>2377</v>
      </c>
      <c r="EH60" s="159" t="s">
        <v>2377</v>
      </c>
      <c r="EI60" s="159" t="s">
        <v>2377</v>
      </c>
      <c r="EJ60" s="159" t="s">
        <v>2377</v>
      </c>
      <c r="EK60" s="159" t="s">
        <v>2377</v>
      </c>
      <c r="EL60" s="159" t="s">
        <v>2377</v>
      </c>
      <c r="EM60" s="159" t="s">
        <v>2377</v>
      </c>
      <c r="EN60" s="159" t="s">
        <v>2377</v>
      </c>
      <c r="EO60" s="159" t="s">
        <v>2377</v>
      </c>
      <c r="EP60" s="159" t="s">
        <v>2377</v>
      </c>
      <c r="EQ60" s="159" t="s">
        <v>2377</v>
      </c>
      <c r="ER60" s="159" t="s">
        <v>2377</v>
      </c>
      <c r="ES60" s="159" t="s">
        <v>2377</v>
      </c>
      <c r="ET60" s="159" t="s">
        <v>2377</v>
      </c>
      <c r="EU60" s="159" t="s">
        <v>2377</v>
      </c>
      <c r="EV60" s="159" t="s">
        <v>2377</v>
      </c>
      <c r="EW60" s="159" t="s">
        <v>2377</v>
      </c>
      <c r="EX60" s="159" t="s">
        <v>2377</v>
      </c>
      <c r="EY60" s="159" t="s">
        <v>2377</v>
      </c>
      <c r="EZ60" s="159" t="s">
        <v>2377</v>
      </c>
      <c r="FA60" s="159" t="s">
        <v>2377</v>
      </c>
      <c r="FB60" s="159" t="s">
        <v>2377</v>
      </c>
      <c r="FC60" s="159" t="s">
        <v>2377</v>
      </c>
      <c r="FD60" s="159" t="s">
        <v>2377</v>
      </c>
      <c r="FE60" s="159" t="s">
        <v>2377</v>
      </c>
      <c r="FF60" s="159" t="s">
        <v>2377</v>
      </c>
      <c r="FG60" s="159" t="s">
        <v>2377</v>
      </c>
      <c r="FH60" s="159" t="s">
        <v>2377</v>
      </c>
      <c r="FI60" s="159" t="s">
        <v>2377</v>
      </c>
      <c r="FJ60" s="159" t="s">
        <v>2377</v>
      </c>
      <c r="FK60" s="159" t="s">
        <v>2377</v>
      </c>
      <c r="FL60" s="159" t="s">
        <v>2377</v>
      </c>
      <c r="FM60" s="159" t="s">
        <v>2377</v>
      </c>
      <c r="FN60" s="159" t="s">
        <v>2377</v>
      </c>
      <c r="FO60" s="159" t="s">
        <v>2377</v>
      </c>
      <c r="FP60" s="159" t="s">
        <v>2377</v>
      </c>
      <c r="FQ60" s="159" t="s">
        <v>2377</v>
      </c>
      <c r="FR60" s="159" t="s">
        <v>2377</v>
      </c>
      <c r="FS60" s="159" t="s">
        <v>2377</v>
      </c>
      <c r="FT60" s="159" t="s">
        <v>2377</v>
      </c>
      <c r="FU60" s="159" t="s">
        <v>2377</v>
      </c>
      <c r="FV60" s="159" t="s">
        <v>2377</v>
      </c>
      <c r="FW60" s="159" t="s">
        <v>2377</v>
      </c>
      <c r="FX60" s="159" t="s">
        <v>2377</v>
      </c>
      <c r="FY60" s="159" t="s">
        <v>2377</v>
      </c>
      <c r="FZ60" s="159" t="s">
        <v>2377</v>
      </c>
      <c r="GA60" s="159" t="s">
        <v>2377</v>
      </c>
      <c r="GB60" s="159" t="s">
        <v>2377</v>
      </c>
      <c r="GC60" s="159" t="s">
        <v>2377</v>
      </c>
      <c r="GD60" s="159" t="s">
        <v>2377</v>
      </c>
      <c r="GE60" s="159" t="s">
        <v>2377</v>
      </c>
      <c r="GF60" s="159" t="s">
        <v>2377</v>
      </c>
      <c r="GG60" s="159" t="s">
        <v>2377</v>
      </c>
      <c r="GH60" s="159" t="s">
        <v>2377</v>
      </c>
      <c r="GI60" s="159" t="s">
        <v>2377</v>
      </c>
      <c r="GJ60" s="159" t="s">
        <v>2377</v>
      </c>
      <c r="GK60" s="159" t="s">
        <v>2377</v>
      </c>
      <c r="GL60" s="159" t="s">
        <v>2377</v>
      </c>
      <c r="GM60" s="159" t="s">
        <v>2377</v>
      </c>
      <c r="GN60" s="159" t="s">
        <v>2377</v>
      </c>
      <c r="GO60" s="159" t="s">
        <v>2377</v>
      </c>
      <c r="GP60" s="159" t="s">
        <v>2377</v>
      </c>
      <c r="GQ60" s="159" t="s">
        <v>2377</v>
      </c>
      <c r="GR60" s="159" t="s">
        <v>2377</v>
      </c>
      <c r="GS60" s="159" t="s">
        <v>2377</v>
      </c>
      <c r="GT60" s="159" t="s">
        <v>2377</v>
      </c>
      <c r="GU60" s="159" t="s">
        <v>2377</v>
      </c>
      <c r="GV60" s="159" t="s">
        <v>2377</v>
      </c>
      <c r="GW60" s="159" t="s">
        <v>2377</v>
      </c>
      <c r="GX60" s="159" t="s">
        <v>2377</v>
      </c>
      <c r="GY60" s="159" t="s">
        <v>2377</v>
      </c>
      <c r="GZ60" s="159" t="s">
        <v>2377</v>
      </c>
      <c r="HA60" s="159" t="s">
        <v>2377</v>
      </c>
      <c r="HB60" s="159" t="s">
        <v>2377</v>
      </c>
      <c r="HC60" s="159" t="s">
        <v>2377</v>
      </c>
      <c r="HD60" s="159" t="s">
        <v>2377</v>
      </c>
      <c r="HE60" s="159" t="s">
        <v>2378</v>
      </c>
      <c r="HF60" s="159" t="s">
        <v>2378</v>
      </c>
      <c r="HG60" s="159" t="s">
        <v>2378</v>
      </c>
      <c r="HH60" s="159" t="s">
        <v>2378</v>
      </c>
      <c r="HI60" s="159" t="s">
        <v>2378</v>
      </c>
      <c r="HJ60" s="159" t="s">
        <v>2378</v>
      </c>
      <c r="HK60" s="159" t="s">
        <v>2378</v>
      </c>
      <c r="HL60" s="159" t="s">
        <v>2378</v>
      </c>
      <c r="HM60" s="159" t="s">
        <v>2378</v>
      </c>
      <c r="HN60" s="159" t="s">
        <v>2378</v>
      </c>
      <c r="HO60" s="159" t="s">
        <v>2378</v>
      </c>
      <c r="HP60" s="159" t="s">
        <v>2378</v>
      </c>
      <c r="HQ60" s="159" t="s">
        <v>2378</v>
      </c>
      <c r="HR60" s="159" t="s">
        <v>2378</v>
      </c>
      <c r="HS60" s="159" t="s">
        <v>2378</v>
      </c>
      <c r="HT60" s="159" t="s">
        <v>2378</v>
      </c>
      <c r="HU60" s="159" t="s">
        <v>2378</v>
      </c>
      <c r="HV60" s="159" t="s">
        <v>2378</v>
      </c>
      <c r="HW60" s="159" t="s">
        <v>2378</v>
      </c>
      <c r="HX60" s="159" t="s">
        <v>2378</v>
      </c>
      <c r="HY60" s="159" t="s">
        <v>2378</v>
      </c>
      <c r="HZ60" s="159" t="s">
        <v>2378</v>
      </c>
      <c r="IA60" s="159" t="s">
        <v>2378</v>
      </c>
      <c r="IB60" s="159" t="s">
        <v>2378</v>
      </c>
      <c r="IC60" s="159" t="s">
        <v>2378</v>
      </c>
      <c r="ID60" s="159" t="s">
        <v>2378</v>
      </c>
      <c r="IE60" s="159" t="s">
        <v>2378</v>
      </c>
      <c r="IF60" s="159" t="s">
        <v>2378</v>
      </c>
      <c r="IG60" s="159" t="s">
        <v>2378</v>
      </c>
      <c r="IH60" s="159" t="s">
        <v>2378</v>
      </c>
      <c r="II60" s="159" t="s">
        <v>2378</v>
      </c>
      <c r="IJ60" s="159" t="s">
        <v>2378</v>
      </c>
      <c r="IK60" s="159" t="s">
        <v>2378</v>
      </c>
      <c r="IL60" s="159" t="s">
        <v>2378</v>
      </c>
      <c r="IM60" s="159" t="s">
        <v>2378</v>
      </c>
      <c r="IN60" s="159" t="s">
        <v>2378</v>
      </c>
      <c r="IO60" s="159" t="s">
        <v>2378</v>
      </c>
      <c r="IP60" s="159" t="s">
        <v>2378</v>
      </c>
      <c r="IQ60" s="159" t="s">
        <v>2378</v>
      </c>
      <c r="IR60" s="159" t="s">
        <v>197</v>
      </c>
      <c r="IS60" s="159" t="s">
        <v>2377</v>
      </c>
      <c r="IT60" s="159" t="s">
        <v>2378</v>
      </c>
      <c r="IU60" s="159" t="s">
        <v>2378</v>
      </c>
      <c r="IV60" s="159" t="s">
        <v>2378</v>
      </c>
      <c r="IW60" s="159" t="s">
        <v>197</v>
      </c>
      <c r="IX60" s="159" t="s">
        <v>197</v>
      </c>
      <c r="IY60" s="159" t="s">
        <v>197</v>
      </c>
      <c r="IZ60" s="159" t="s">
        <v>197</v>
      </c>
      <c r="JA60" s="159" t="s">
        <v>2377</v>
      </c>
      <c r="JB60" s="159" t="s">
        <v>2378</v>
      </c>
      <c r="JC60" s="159" t="s">
        <v>2377</v>
      </c>
      <c r="JD60" s="159" t="s">
        <v>2378</v>
      </c>
      <c r="JE60" s="159" t="s">
        <v>2378</v>
      </c>
      <c r="JF60" s="159" t="s">
        <v>2378</v>
      </c>
      <c r="JG60" s="159" t="s">
        <v>2378</v>
      </c>
      <c r="JH60" s="159" t="s">
        <v>2377</v>
      </c>
      <c r="JI60" s="159" t="s">
        <v>2377</v>
      </c>
      <c r="JJ60" s="159" t="s">
        <v>2377</v>
      </c>
      <c r="JK60" s="159" t="s">
        <v>2377</v>
      </c>
      <c r="JL60" s="159" t="s">
        <v>2378</v>
      </c>
      <c r="JM60" s="159" t="s">
        <v>2377</v>
      </c>
      <c r="JN60" s="159" t="s">
        <v>2377</v>
      </c>
      <c r="JO60" s="159" t="s">
        <v>2378</v>
      </c>
      <c r="JP60" s="159" t="s">
        <v>2378</v>
      </c>
      <c r="JQ60" s="159" t="s">
        <v>2378</v>
      </c>
      <c r="JR60" s="159" t="s">
        <v>2378</v>
      </c>
      <c r="JS60" s="159" t="s">
        <v>2377</v>
      </c>
      <c r="JT60" s="159" t="s">
        <v>2377</v>
      </c>
      <c r="JU60" s="159" t="s">
        <v>2378</v>
      </c>
      <c r="JV60" s="159" t="s">
        <v>2378</v>
      </c>
      <c r="JW60" s="159" t="s">
        <v>2378</v>
      </c>
      <c r="JX60" s="159" t="s">
        <v>2378</v>
      </c>
      <c r="JY60" s="159" t="s">
        <v>2378</v>
      </c>
      <c r="JZ60" s="159" t="s">
        <v>2378</v>
      </c>
      <c r="KA60" s="159" t="s">
        <v>2378</v>
      </c>
      <c r="KB60" s="159" t="s">
        <v>2378</v>
      </c>
      <c r="KC60" s="159" t="s">
        <v>2378</v>
      </c>
      <c r="KD60" s="159" t="s">
        <v>2378</v>
      </c>
      <c r="KE60" s="159" t="s">
        <v>2378</v>
      </c>
      <c r="KF60" s="159" t="s">
        <v>2378</v>
      </c>
      <c r="KG60" s="159" t="s">
        <v>2378</v>
      </c>
      <c r="KH60" s="159" t="s">
        <v>2377</v>
      </c>
      <c r="KI60" s="159" t="s">
        <v>2377</v>
      </c>
    </row>
    <row r="61" spans="1:295" ht="27" customHeight="1" x14ac:dyDescent="0.3">
      <c r="A61" s="228" t="s">
        <v>3</v>
      </c>
      <c r="B61" s="228"/>
      <c r="C61" s="229" t="s">
        <v>41</v>
      </c>
      <c r="D61" s="229"/>
      <c r="E61" s="229"/>
      <c r="F61" s="229"/>
      <c r="G61" s="229"/>
      <c r="H61" s="229"/>
      <c r="I61" s="229"/>
      <c r="J61" s="229"/>
      <c r="K61" s="229"/>
      <c r="L61" s="229"/>
      <c r="M61" s="229"/>
      <c r="N61" s="229" t="s">
        <v>2379</v>
      </c>
      <c r="O61" s="229"/>
      <c r="P61" s="229"/>
      <c r="Q61" s="229"/>
      <c r="R61" s="229"/>
      <c r="S61" s="229" t="s">
        <v>171</v>
      </c>
      <c r="T61" s="229" t="s">
        <v>41</v>
      </c>
      <c r="U61" s="229"/>
      <c r="V61" s="229"/>
      <c r="W61" s="229"/>
      <c r="X61" s="229" t="s">
        <v>875</v>
      </c>
      <c r="Y61" s="229"/>
      <c r="Z61" s="229"/>
      <c r="AA61" s="229" t="s">
        <v>14</v>
      </c>
      <c r="AB61" s="229" t="s">
        <v>41</v>
      </c>
      <c r="AC61" s="229" t="s">
        <v>2380</v>
      </c>
      <c r="AD61" s="229"/>
      <c r="AE61" s="229" t="s">
        <v>41</v>
      </c>
      <c r="AF61" s="229" t="s">
        <v>2379</v>
      </c>
      <c r="AG61" s="229"/>
      <c r="AH61" s="229" t="s">
        <v>331</v>
      </c>
      <c r="AI61" s="229"/>
      <c r="AJ61" s="229" t="s">
        <v>2380</v>
      </c>
      <c r="AK61" s="229"/>
      <c r="AL61" s="229"/>
      <c r="AM61" s="229"/>
      <c r="AN61" s="229"/>
      <c r="AO61" s="229" t="s">
        <v>2381</v>
      </c>
      <c r="AP61" s="229" t="s">
        <v>2382</v>
      </c>
      <c r="AQ61" s="229" t="s">
        <v>41</v>
      </c>
      <c r="AR61" s="229"/>
      <c r="AS61" s="229"/>
      <c r="AT61" s="229"/>
      <c r="AU61" s="229"/>
      <c r="AV61" s="229"/>
      <c r="AW61" s="229"/>
      <c r="AX61" s="229"/>
      <c r="AY61" s="229"/>
      <c r="AZ61" s="229"/>
      <c r="BA61" s="229" t="s">
        <v>2383</v>
      </c>
      <c r="BB61" s="229" t="s">
        <v>171</v>
      </c>
      <c r="BC61" s="229" t="s">
        <v>916</v>
      </c>
      <c r="BD61" s="229" t="s">
        <v>53</v>
      </c>
      <c r="BE61" s="229"/>
      <c r="BF61" s="229" t="s">
        <v>41</v>
      </c>
      <c r="BG61" s="229"/>
      <c r="BH61" s="229"/>
      <c r="BI61" s="229"/>
      <c r="BJ61" s="229"/>
      <c r="BK61" s="229"/>
      <c r="BL61" s="229"/>
      <c r="BM61" s="229"/>
      <c r="BN61" s="229" t="s">
        <v>171</v>
      </c>
      <c r="BO61" s="229"/>
      <c r="BP61" s="229"/>
      <c r="BQ61" s="229"/>
      <c r="BR61" s="229"/>
      <c r="BS61" s="229"/>
      <c r="BT61" s="229" t="s">
        <v>14</v>
      </c>
      <c r="BU61" s="229"/>
      <c r="BV61" s="229" t="s">
        <v>171</v>
      </c>
      <c r="BW61" s="229" t="s">
        <v>2384</v>
      </c>
      <c r="BX61" s="229"/>
      <c r="BY61" s="229"/>
      <c r="BZ61" s="229"/>
      <c r="CA61" s="229" t="s">
        <v>41</v>
      </c>
      <c r="CB61" s="229"/>
      <c r="CC61" s="229" t="s">
        <v>2385</v>
      </c>
      <c r="CD61" s="229"/>
      <c r="CE61" s="229" t="s">
        <v>30</v>
      </c>
      <c r="CF61" s="229" t="s">
        <v>41</v>
      </c>
      <c r="CG61" s="229"/>
      <c r="CH61" s="229"/>
      <c r="CI61" s="229"/>
      <c r="CJ61" s="229" t="s">
        <v>916</v>
      </c>
      <c r="CK61" s="229"/>
      <c r="CL61" s="229" t="s">
        <v>2384</v>
      </c>
      <c r="CM61" s="229"/>
      <c r="CN61" s="229"/>
      <c r="CO61" s="229" t="s">
        <v>41</v>
      </c>
      <c r="CP61" s="229"/>
      <c r="CQ61" s="229"/>
      <c r="CR61" s="229"/>
      <c r="CS61" s="229"/>
      <c r="CT61" s="229"/>
      <c r="CU61" s="229"/>
      <c r="CV61" s="229"/>
      <c r="CW61" s="229" t="s">
        <v>2385</v>
      </c>
      <c r="CX61" s="229" t="s">
        <v>2384</v>
      </c>
      <c r="CY61" s="229"/>
      <c r="CZ61" s="229" t="s">
        <v>2386</v>
      </c>
      <c r="DA61" s="229"/>
      <c r="DB61" s="229"/>
      <c r="DC61" s="229"/>
      <c r="DD61" s="229" t="s">
        <v>41</v>
      </c>
      <c r="DE61" s="229"/>
      <c r="DF61" s="229"/>
      <c r="DG61" s="229" t="s">
        <v>2386</v>
      </c>
      <c r="DH61" s="229"/>
      <c r="DI61" s="229" t="s">
        <v>899</v>
      </c>
      <c r="DJ61" s="229"/>
      <c r="DK61" s="229" t="s">
        <v>604</v>
      </c>
      <c r="DL61" s="229" t="s">
        <v>2386</v>
      </c>
      <c r="DM61" s="229"/>
      <c r="DN61" s="229"/>
      <c r="DO61" s="229"/>
      <c r="DP61" s="229" t="s">
        <v>604</v>
      </c>
      <c r="DQ61" s="229" t="s">
        <v>2386</v>
      </c>
      <c r="DR61" s="229" t="s">
        <v>604</v>
      </c>
      <c r="DS61" s="229" t="s">
        <v>2386</v>
      </c>
      <c r="DT61" s="229"/>
      <c r="DU61" s="229"/>
      <c r="DV61" s="229"/>
      <c r="DW61" s="229" t="s">
        <v>41</v>
      </c>
      <c r="DX61" s="229" t="s">
        <v>604</v>
      </c>
      <c r="DY61" s="229" t="s">
        <v>41</v>
      </c>
      <c r="DZ61" s="229"/>
      <c r="EA61" s="229"/>
      <c r="EB61" s="229"/>
      <c r="EC61" s="229"/>
      <c r="ED61" s="229"/>
      <c r="EE61" s="229" t="s">
        <v>171</v>
      </c>
      <c r="EF61" s="229"/>
      <c r="EG61" s="229" t="s">
        <v>2386</v>
      </c>
      <c r="EH61" s="229" t="s">
        <v>171</v>
      </c>
      <c r="EI61" s="229" t="s">
        <v>2387</v>
      </c>
      <c r="EJ61" s="229" t="s">
        <v>604</v>
      </c>
      <c r="EK61" s="229" t="s">
        <v>41</v>
      </c>
      <c r="EL61" s="229"/>
      <c r="EM61" s="229"/>
      <c r="EN61" s="229"/>
      <c r="EO61" s="229"/>
      <c r="EP61" s="229"/>
      <c r="EQ61" s="229"/>
      <c r="ER61" s="229"/>
      <c r="ES61" s="229"/>
      <c r="ET61" s="229" t="s">
        <v>894</v>
      </c>
      <c r="EU61" s="229"/>
      <c r="EV61" s="229"/>
      <c r="EW61" s="229" t="s">
        <v>41</v>
      </c>
      <c r="EX61" s="229"/>
      <c r="EY61" s="229"/>
      <c r="EZ61" s="229"/>
      <c r="FA61" s="229"/>
      <c r="FB61" s="229"/>
      <c r="FC61" s="229"/>
      <c r="FD61" s="229"/>
      <c r="FE61" s="229"/>
      <c r="FF61" s="229"/>
      <c r="FG61" s="229" t="s">
        <v>906</v>
      </c>
      <c r="FH61" s="229"/>
      <c r="FI61" s="229"/>
      <c r="FJ61" s="229" t="s">
        <v>41</v>
      </c>
      <c r="FK61" s="229"/>
      <c r="FL61" s="229"/>
      <c r="FM61" s="229"/>
      <c r="FN61" s="229"/>
      <c r="FO61" s="229"/>
      <c r="FP61" s="229" t="s">
        <v>2383</v>
      </c>
      <c r="FQ61" s="229" t="s">
        <v>53</v>
      </c>
      <c r="FR61" s="229"/>
      <c r="FS61" s="229"/>
      <c r="FT61" s="229"/>
      <c r="FU61" s="229"/>
      <c r="FV61" s="229"/>
      <c r="FW61" s="229" t="s">
        <v>2385</v>
      </c>
      <c r="FX61" s="229" t="s">
        <v>641</v>
      </c>
      <c r="FY61" s="229"/>
      <c r="FZ61" s="229"/>
      <c r="GA61" s="229" t="s">
        <v>604</v>
      </c>
      <c r="GB61" s="229" t="s">
        <v>2380</v>
      </c>
      <c r="GC61" s="229" t="s">
        <v>2383</v>
      </c>
      <c r="GD61" s="229" t="s">
        <v>41</v>
      </c>
      <c r="GE61" s="229" t="s">
        <v>53</v>
      </c>
      <c r="GF61" s="229" t="s">
        <v>2383</v>
      </c>
      <c r="GG61" s="229" t="s">
        <v>2380</v>
      </c>
      <c r="GH61" s="229" t="s">
        <v>41</v>
      </c>
      <c r="GI61" s="229" t="s">
        <v>2383</v>
      </c>
      <c r="GJ61" s="229" t="s">
        <v>41</v>
      </c>
      <c r="GK61" s="229"/>
      <c r="GL61" s="229" t="s">
        <v>2388</v>
      </c>
      <c r="GM61" s="229" t="s">
        <v>41</v>
      </c>
      <c r="GN61" s="229" t="s">
        <v>53</v>
      </c>
      <c r="GO61" s="229" t="s">
        <v>41</v>
      </c>
      <c r="GP61" s="229"/>
      <c r="GQ61" s="229"/>
      <c r="GR61" s="229" t="s">
        <v>356</v>
      </c>
      <c r="GS61" s="229"/>
      <c r="GT61" s="229" t="s">
        <v>2383</v>
      </c>
      <c r="GU61" s="229"/>
      <c r="GV61" s="229" t="s">
        <v>41</v>
      </c>
      <c r="GW61" s="229" t="s">
        <v>2383</v>
      </c>
      <c r="GX61" s="229" t="s">
        <v>607</v>
      </c>
      <c r="GY61" s="229" t="s">
        <v>41</v>
      </c>
      <c r="GZ61" s="229"/>
      <c r="HA61" s="229" t="s">
        <v>607</v>
      </c>
      <c r="HB61" s="229" t="s">
        <v>171</v>
      </c>
      <c r="HC61" s="229"/>
      <c r="HD61" s="229"/>
      <c r="HE61" s="229"/>
      <c r="HF61" s="229"/>
      <c r="HG61" s="229"/>
      <c r="HH61" s="229"/>
      <c r="HI61" s="229"/>
      <c r="HJ61" s="229"/>
      <c r="HK61" s="229"/>
      <c r="HL61" s="229"/>
      <c r="HM61" s="229" t="s">
        <v>2389</v>
      </c>
      <c r="HN61" s="229"/>
      <c r="HO61" s="229" t="s">
        <v>171</v>
      </c>
      <c r="HP61" s="229"/>
      <c r="HQ61" s="229" t="s">
        <v>2390</v>
      </c>
      <c r="HR61" s="229"/>
      <c r="HS61" s="229" t="s">
        <v>171</v>
      </c>
      <c r="HT61" s="229"/>
      <c r="HU61" s="229" t="s">
        <v>369</v>
      </c>
      <c r="HV61" s="229"/>
      <c r="HW61" s="229" t="s">
        <v>2391</v>
      </c>
      <c r="HX61" s="229"/>
      <c r="HY61" s="229" t="s">
        <v>369</v>
      </c>
      <c r="HZ61" s="229" t="s">
        <v>41</v>
      </c>
      <c r="IA61" s="229" t="s">
        <v>59</v>
      </c>
      <c r="IB61" s="229" t="s">
        <v>91</v>
      </c>
      <c r="IC61" s="229"/>
      <c r="ID61" s="229" t="s">
        <v>2390</v>
      </c>
      <c r="IE61" s="229"/>
      <c r="IF61" s="229"/>
      <c r="IG61" s="229"/>
      <c r="IH61" s="229" t="s">
        <v>91</v>
      </c>
      <c r="II61" s="229"/>
      <c r="IJ61" s="229" t="s">
        <v>171</v>
      </c>
      <c r="IK61" s="229" t="s">
        <v>59</v>
      </c>
      <c r="IL61" s="229" t="s">
        <v>171</v>
      </c>
      <c r="IM61" s="229" t="s">
        <v>59</v>
      </c>
      <c r="IN61" s="229"/>
      <c r="IO61" s="229"/>
      <c r="IP61" s="229"/>
      <c r="IQ61" s="229"/>
      <c r="IR61" s="229" t="s">
        <v>171</v>
      </c>
      <c r="IS61" s="229" t="s">
        <v>2387</v>
      </c>
      <c r="IT61" s="229" t="s">
        <v>369</v>
      </c>
      <c r="IU61" s="229"/>
      <c r="IV61" s="229" t="s">
        <v>59</v>
      </c>
      <c r="IW61" s="229" t="s">
        <v>171</v>
      </c>
      <c r="IX61" s="229"/>
      <c r="IY61" s="229"/>
      <c r="IZ61" s="229"/>
      <c r="JA61" s="229" t="s">
        <v>41</v>
      </c>
      <c r="JB61" s="229" t="s">
        <v>938</v>
      </c>
      <c r="JC61" s="229" t="s">
        <v>41</v>
      </c>
      <c r="JD61" s="229" t="s">
        <v>78</v>
      </c>
      <c r="JE61" s="229"/>
      <c r="JF61" s="229" t="s">
        <v>41</v>
      </c>
      <c r="JG61" s="229"/>
      <c r="JH61" s="229"/>
      <c r="JI61" s="229"/>
      <c r="JJ61" s="229"/>
      <c r="JK61" s="229"/>
      <c r="JL61" s="229" t="s">
        <v>2391</v>
      </c>
      <c r="JM61" s="229" t="s">
        <v>53</v>
      </c>
      <c r="JN61" s="229"/>
      <c r="JO61" s="229" t="s">
        <v>933</v>
      </c>
      <c r="JP61" s="229"/>
      <c r="JQ61" s="229" t="s">
        <v>935</v>
      </c>
      <c r="JR61" s="229"/>
      <c r="JS61" s="229"/>
      <c r="JT61" s="229" t="s">
        <v>41</v>
      </c>
      <c r="JU61" s="229" t="s">
        <v>2390</v>
      </c>
      <c r="JV61" s="229" t="s">
        <v>597</v>
      </c>
      <c r="JW61" s="229" t="s">
        <v>2392</v>
      </c>
      <c r="JX61" s="229"/>
      <c r="JY61" s="229" t="s">
        <v>171</v>
      </c>
      <c r="JZ61" s="229"/>
      <c r="KA61" s="229"/>
      <c r="KB61" s="229"/>
      <c r="KC61" s="229"/>
      <c r="KD61" s="229"/>
      <c r="KE61" s="229"/>
      <c r="KF61" s="229" t="s">
        <v>2390</v>
      </c>
      <c r="KG61" s="229"/>
      <c r="KH61" s="229" t="s">
        <v>171</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2393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2394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2395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2396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2397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1740</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1741</v>
      </c>
      <c r="B6" s="228"/>
      <c r="C6" s="159" t="s">
        <v>2398</v>
      </c>
      <c r="D6" s="159" t="s">
        <v>2399</v>
      </c>
      <c r="E6" s="159" t="s">
        <v>2400</v>
      </c>
      <c r="F6" s="159" t="s">
        <v>2401</v>
      </c>
      <c r="G6" s="159" t="s">
        <v>2402</v>
      </c>
      <c r="H6" s="159" t="s">
        <v>2403</v>
      </c>
      <c r="I6" s="159" t="s">
        <v>2404</v>
      </c>
      <c r="J6" s="159"/>
      <c r="K6" s="159" t="s">
        <v>2405</v>
      </c>
      <c r="L6" s="159" t="s">
        <v>2406</v>
      </c>
      <c r="M6" s="159" t="s">
        <v>2407</v>
      </c>
      <c r="N6" s="159" t="s">
        <v>2408</v>
      </c>
      <c r="O6" s="159" t="s">
        <v>2409</v>
      </c>
      <c r="P6" s="159" t="s">
        <v>2410</v>
      </c>
      <c r="Q6" s="159" t="s">
        <v>2411</v>
      </c>
      <c r="R6" s="159" t="s">
        <v>2412</v>
      </c>
      <c r="S6" s="159" t="s">
        <v>2413</v>
      </c>
      <c r="T6" s="159" t="s">
        <v>2414</v>
      </c>
      <c r="U6" s="159" t="s">
        <v>2415</v>
      </c>
      <c r="V6" s="159" t="s">
        <v>2416</v>
      </c>
      <c r="W6" s="159" t="s">
        <v>2417</v>
      </c>
      <c r="X6" s="159" t="s">
        <v>2418</v>
      </c>
      <c r="Y6" s="159" t="s">
        <v>2419</v>
      </c>
      <c r="Z6" s="159" t="s">
        <v>2420</v>
      </c>
      <c r="AA6" s="159" t="s">
        <v>2421</v>
      </c>
      <c r="AB6" s="159" t="s">
        <v>2422</v>
      </c>
      <c r="AC6" s="159" t="s">
        <v>2423</v>
      </c>
      <c r="AD6" s="159" t="s">
        <v>2424</v>
      </c>
      <c r="AE6" s="159" t="s">
        <v>2425</v>
      </c>
      <c r="AF6" s="159" t="s">
        <v>2426</v>
      </c>
      <c r="AG6" s="159" t="s">
        <v>2427</v>
      </c>
      <c r="AH6" s="159" t="s">
        <v>2428</v>
      </c>
      <c r="AI6" s="159" t="s">
        <v>2429</v>
      </c>
      <c r="AJ6" s="159" t="s">
        <v>2430</v>
      </c>
      <c r="AK6" s="159" t="s">
        <v>2431</v>
      </c>
      <c r="AL6" s="159" t="s">
        <v>2432</v>
      </c>
      <c r="AM6" s="159" t="s">
        <v>2433</v>
      </c>
      <c r="AN6" s="159" t="s">
        <v>2434</v>
      </c>
      <c r="AO6" s="159" t="s">
        <v>2435</v>
      </c>
      <c r="AP6" s="159" t="s">
        <v>2436</v>
      </c>
      <c r="AQ6" s="159" t="s">
        <v>2437</v>
      </c>
      <c r="AR6" s="159" t="s">
        <v>2438</v>
      </c>
      <c r="AS6" s="159" t="s">
        <v>2439</v>
      </c>
      <c r="AT6" s="159" t="s">
        <v>2440</v>
      </c>
      <c r="AU6" s="159" t="s">
        <v>2441</v>
      </c>
      <c r="AV6" s="159" t="s">
        <v>2442</v>
      </c>
      <c r="AW6" s="159" t="s">
        <v>2443</v>
      </c>
      <c r="AX6" s="159" t="s">
        <v>2444</v>
      </c>
      <c r="AY6" s="159" t="s">
        <v>2445</v>
      </c>
      <c r="AZ6" s="159" t="s">
        <v>2446</v>
      </c>
      <c r="BA6" s="159" t="s">
        <v>2447</v>
      </c>
      <c r="BB6" s="159" t="s">
        <v>2448</v>
      </c>
      <c r="BC6" s="159" t="s">
        <v>2449</v>
      </c>
      <c r="BD6" s="159" t="s">
        <v>2450</v>
      </c>
      <c r="BE6" s="159" t="s">
        <v>2451</v>
      </c>
      <c r="BF6" s="159" t="s">
        <v>2452</v>
      </c>
      <c r="BG6" s="159" t="s">
        <v>2453</v>
      </c>
      <c r="BH6" s="159" t="s">
        <v>2454</v>
      </c>
      <c r="BI6" s="159" t="s">
        <v>2455</v>
      </c>
      <c r="BJ6" s="159" t="s">
        <v>2456</v>
      </c>
      <c r="BK6" s="159" t="s">
        <v>2457</v>
      </c>
      <c r="BL6" s="159" t="s">
        <v>2458</v>
      </c>
      <c r="BM6" s="159" t="s">
        <v>2459</v>
      </c>
      <c r="BN6" s="159" t="s">
        <v>2460</v>
      </c>
      <c r="BO6" s="159" t="s">
        <v>2461</v>
      </c>
      <c r="BP6" s="159" t="s">
        <v>2462</v>
      </c>
      <c r="BQ6" s="159" t="s">
        <v>2463</v>
      </c>
      <c r="BR6" s="159" t="s">
        <v>2464</v>
      </c>
      <c r="BS6" s="159" t="s">
        <v>2465</v>
      </c>
      <c r="BT6" s="159"/>
      <c r="BU6" s="159"/>
      <c r="BV6" s="159" t="s">
        <v>2466</v>
      </c>
      <c r="BW6" s="159" t="s">
        <v>2467</v>
      </c>
      <c r="BX6" s="159" t="s">
        <v>2468</v>
      </c>
      <c r="BY6" s="159" t="s">
        <v>2469</v>
      </c>
      <c r="BZ6" s="159" t="s">
        <v>2470</v>
      </c>
      <c r="CA6" s="159" t="s">
        <v>2471</v>
      </c>
      <c r="CB6" s="159" t="s">
        <v>2472</v>
      </c>
      <c r="CC6" s="159" t="s">
        <v>2473</v>
      </c>
      <c r="CD6" s="159" t="s">
        <v>2474</v>
      </c>
      <c r="CE6" s="159" t="s">
        <v>2475</v>
      </c>
      <c r="CF6" s="159" t="s">
        <v>2476</v>
      </c>
      <c r="CG6" s="159" t="s">
        <v>2477</v>
      </c>
      <c r="CH6" s="159" t="s">
        <v>1825</v>
      </c>
      <c r="CI6" s="159" t="s">
        <v>2478</v>
      </c>
      <c r="CJ6" s="159" t="s">
        <v>2479</v>
      </c>
      <c r="CK6" s="159" t="s">
        <v>2480</v>
      </c>
      <c r="CL6" s="159" t="s">
        <v>2481</v>
      </c>
      <c r="CM6" s="159" t="s">
        <v>2482</v>
      </c>
      <c r="CN6" s="159" t="s">
        <v>2483</v>
      </c>
      <c r="CO6" s="159" t="s">
        <v>2484</v>
      </c>
      <c r="CP6" s="159" t="s">
        <v>2485</v>
      </c>
      <c r="CQ6" s="159" t="s">
        <v>2486</v>
      </c>
      <c r="CR6" s="159" t="s">
        <v>2487</v>
      </c>
      <c r="CS6" s="159" t="s">
        <v>2488</v>
      </c>
      <c r="CT6" s="159" t="s">
        <v>2489</v>
      </c>
      <c r="CU6" s="159" t="s">
        <v>2490</v>
      </c>
      <c r="CV6" s="159" t="s">
        <v>2491</v>
      </c>
      <c r="CW6" s="159" t="s">
        <v>2492</v>
      </c>
      <c r="CX6" s="159" t="s">
        <v>2493</v>
      </c>
      <c r="CY6" s="159" t="s">
        <v>2494</v>
      </c>
      <c r="CZ6" s="159" t="s">
        <v>2495</v>
      </c>
      <c r="DA6" s="159" t="s">
        <v>2496</v>
      </c>
      <c r="DB6" s="159" t="s">
        <v>2497</v>
      </c>
      <c r="DC6" s="159" t="s">
        <v>2498</v>
      </c>
      <c r="DD6" s="159" t="s">
        <v>2499</v>
      </c>
      <c r="DE6" s="159" t="s">
        <v>2500</v>
      </c>
      <c r="DF6" s="159" t="s">
        <v>2501</v>
      </c>
      <c r="DG6" s="159" t="s">
        <v>2502</v>
      </c>
      <c r="DH6" s="159" t="s">
        <v>2503</v>
      </c>
      <c r="DI6" s="159" t="s">
        <v>2504</v>
      </c>
      <c r="DJ6" s="159" t="s">
        <v>2505</v>
      </c>
      <c r="DK6" s="159" t="s">
        <v>2506</v>
      </c>
      <c r="DL6" s="159" t="s">
        <v>2507</v>
      </c>
      <c r="DM6" s="159" t="s">
        <v>2508</v>
      </c>
      <c r="DN6" s="159" t="s">
        <v>2509</v>
      </c>
      <c r="DO6" s="159" t="s">
        <v>2510</v>
      </c>
      <c r="DP6" s="159" t="s">
        <v>2511</v>
      </c>
      <c r="DQ6" s="159" t="s">
        <v>2512</v>
      </c>
      <c r="DR6" s="159" t="s">
        <v>2513</v>
      </c>
      <c r="DS6" s="159" t="s">
        <v>2514</v>
      </c>
      <c r="DT6" s="159" t="s">
        <v>2515</v>
      </c>
      <c r="DU6" s="159" t="s">
        <v>2516</v>
      </c>
      <c r="DV6" s="159" t="s">
        <v>2517</v>
      </c>
      <c r="DW6" s="159" t="s">
        <v>2518</v>
      </c>
      <c r="DX6" s="159" t="s">
        <v>2519</v>
      </c>
      <c r="DY6" s="159" t="s">
        <v>2520</v>
      </c>
      <c r="DZ6" s="159" t="s">
        <v>2521</v>
      </c>
      <c r="EA6" s="159" t="s">
        <v>2522</v>
      </c>
      <c r="EB6" s="159" t="s">
        <v>2523</v>
      </c>
      <c r="EC6" s="159" t="s">
        <v>2524</v>
      </c>
      <c r="ED6" s="159" t="s">
        <v>2525</v>
      </c>
      <c r="EE6" s="159" t="s">
        <v>2526</v>
      </c>
      <c r="EF6" s="159" t="s">
        <v>2527</v>
      </c>
      <c r="EG6" s="159" t="s">
        <v>2528</v>
      </c>
      <c r="EH6" s="159" t="s">
        <v>2529</v>
      </c>
      <c r="EI6" s="159" t="s">
        <v>2530</v>
      </c>
      <c r="EJ6" s="159" t="s">
        <v>2531</v>
      </c>
      <c r="EK6" s="159" t="s">
        <v>2532</v>
      </c>
      <c r="EL6" s="159" t="s">
        <v>2533</v>
      </c>
      <c r="EM6" s="159" t="s">
        <v>2534</v>
      </c>
      <c r="EN6" s="159" t="s">
        <v>2535</v>
      </c>
      <c r="EO6" s="159" t="s">
        <v>2536</v>
      </c>
      <c r="EP6" s="159" t="s">
        <v>2537</v>
      </c>
      <c r="EQ6" s="159" t="s">
        <v>2538</v>
      </c>
      <c r="ER6" s="159" t="s">
        <v>2539</v>
      </c>
      <c r="ES6" s="159" t="s">
        <v>2540</v>
      </c>
      <c r="ET6" s="159" t="s">
        <v>2541</v>
      </c>
      <c r="EU6" s="159" t="s">
        <v>2542</v>
      </c>
      <c r="EV6" s="159" t="s">
        <v>2543</v>
      </c>
      <c r="EW6" s="159" t="s">
        <v>2544</v>
      </c>
      <c r="EX6" s="159" t="s">
        <v>2545</v>
      </c>
      <c r="EY6" s="159" t="s">
        <v>2546</v>
      </c>
      <c r="EZ6" s="159" t="s">
        <v>2547</v>
      </c>
      <c r="FA6" s="159" t="s">
        <v>2548</v>
      </c>
      <c r="FB6" s="159" t="s">
        <v>2549</v>
      </c>
      <c r="FC6" s="159" t="s">
        <v>2550</v>
      </c>
      <c r="FD6" s="159" t="s">
        <v>2551</v>
      </c>
      <c r="FE6" s="159" t="s">
        <v>2552</v>
      </c>
      <c r="FF6" s="159" t="s">
        <v>2553</v>
      </c>
      <c r="FG6" s="159" t="s">
        <v>2554</v>
      </c>
      <c r="FH6" s="159" t="s">
        <v>2555</v>
      </c>
      <c r="FI6" s="159" t="s">
        <v>2556</v>
      </c>
      <c r="FJ6" s="159" t="s">
        <v>2557</v>
      </c>
      <c r="FK6" s="159" t="s">
        <v>2558</v>
      </c>
      <c r="FL6" s="159" t="s">
        <v>2559</v>
      </c>
      <c r="FM6" s="159" t="s">
        <v>2560</v>
      </c>
      <c r="FN6" s="159" t="s">
        <v>2561</v>
      </c>
      <c r="FO6" s="159" t="s">
        <v>2562</v>
      </c>
      <c r="FP6" s="159" t="s">
        <v>2563</v>
      </c>
      <c r="FQ6" s="159" t="s">
        <v>2564</v>
      </c>
      <c r="FR6" s="159" t="s">
        <v>2565</v>
      </c>
      <c r="FS6" s="159" t="s">
        <v>2566</v>
      </c>
      <c r="FT6" s="159" t="s">
        <v>2567</v>
      </c>
      <c r="FU6" s="159" t="s">
        <v>2568</v>
      </c>
      <c r="FV6" s="159" t="s">
        <v>2569</v>
      </c>
      <c r="FW6" s="159" t="s">
        <v>2570</v>
      </c>
      <c r="FX6" s="159" t="s">
        <v>2571</v>
      </c>
      <c r="FY6" s="159" t="s">
        <v>2572</v>
      </c>
      <c r="FZ6" s="159" t="s">
        <v>2573</v>
      </c>
      <c r="GA6" s="159" t="s">
        <v>2574</v>
      </c>
      <c r="GB6" s="159" t="s">
        <v>2575</v>
      </c>
      <c r="GC6" s="159" t="s">
        <v>2576</v>
      </c>
      <c r="GD6" s="159" t="s">
        <v>2577</v>
      </c>
      <c r="GE6" s="159" t="s">
        <v>2578</v>
      </c>
      <c r="GF6" s="159" t="s">
        <v>2579</v>
      </c>
      <c r="GG6" s="159" t="s">
        <v>2580</v>
      </c>
      <c r="GH6" s="159" t="s">
        <v>2581</v>
      </c>
      <c r="GI6" s="159" t="s">
        <v>2582</v>
      </c>
      <c r="GJ6" s="159" t="s">
        <v>2583</v>
      </c>
      <c r="GK6" s="159" t="s">
        <v>2584</v>
      </c>
      <c r="GL6" s="159" t="s">
        <v>2585</v>
      </c>
      <c r="GM6" s="159"/>
      <c r="GN6" s="159" t="s">
        <v>2586</v>
      </c>
      <c r="GO6" s="159" t="s">
        <v>2587</v>
      </c>
      <c r="GP6" s="159" t="s">
        <v>2588</v>
      </c>
      <c r="GQ6" s="159" t="s">
        <v>2589</v>
      </c>
      <c r="GR6" s="159" t="s">
        <v>2590</v>
      </c>
      <c r="GS6" s="159" t="s">
        <v>2591</v>
      </c>
      <c r="GT6" s="159" t="s">
        <v>2592</v>
      </c>
      <c r="GU6" s="159" t="s">
        <v>2593</v>
      </c>
      <c r="GV6" s="159" t="s">
        <v>2594</v>
      </c>
      <c r="GW6" s="159" t="s">
        <v>2595</v>
      </c>
      <c r="GX6" s="159" t="s">
        <v>2596</v>
      </c>
      <c r="GY6" s="159" t="s">
        <v>2597</v>
      </c>
      <c r="GZ6" s="159" t="s">
        <v>2598</v>
      </c>
      <c r="HA6" s="159" t="s">
        <v>2599</v>
      </c>
      <c r="HB6" s="159" t="s">
        <v>2600</v>
      </c>
      <c r="HC6" s="159" t="s">
        <v>2601</v>
      </c>
      <c r="HD6" s="159" t="s">
        <v>2602</v>
      </c>
      <c r="HE6" s="159" t="s">
        <v>2603</v>
      </c>
      <c r="HF6" s="159" t="s">
        <v>2604</v>
      </c>
      <c r="HG6" s="159" t="s">
        <v>2605</v>
      </c>
      <c r="HH6" s="159" t="s">
        <v>2606</v>
      </c>
      <c r="HI6" s="159" t="s">
        <v>2607</v>
      </c>
      <c r="HJ6" s="159" t="s">
        <v>2608</v>
      </c>
      <c r="HK6" s="159" t="s">
        <v>2609</v>
      </c>
      <c r="HL6" s="159" t="s">
        <v>2610</v>
      </c>
      <c r="HM6" s="159" t="s">
        <v>2611</v>
      </c>
      <c r="HN6" s="159" t="s">
        <v>2612</v>
      </c>
      <c r="HO6" s="159" t="s">
        <v>2613</v>
      </c>
      <c r="HP6" s="159" t="s">
        <v>2614</v>
      </c>
      <c r="HQ6" s="159" t="s">
        <v>2615</v>
      </c>
      <c r="HR6" s="159" t="s">
        <v>2616</v>
      </c>
      <c r="HS6" s="159" t="s">
        <v>2617</v>
      </c>
      <c r="HT6" s="159" t="s">
        <v>2618</v>
      </c>
      <c r="HU6" s="159" t="s">
        <v>2619</v>
      </c>
      <c r="HV6" s="159" t="s">
        <v>2620</v>
      </c>
      <c r="HW6" s="159" t="s">
        <v>2621</v>
      </c>
      <c r="HX6" s="159" t="s">
        <v>2622</v>
      </c>
      <c r="HY6" s="159" t="s">
        <v>2623</v>
      </c>
      <c r="HZ6" s="159" t="s">
        <v>2624</v>
      </c>
      <c r="IA6" s="159" t="s">
        <v>2625</v>
      </c>
      <c r="IB6" s="159" t="s">
        <v>2626</v>
      </c>
      <c r="IC6" s="159" t="s">
        <v>2627</v>
      </c>
      <c r="ID6" s="159" t="s">
        <v>2628</v>
      </c>
      <c r="IE6" s="159" t="s">
        <v>2629</v>
      </c>
      <c r="IF6" s="159" t="s">
        <v>2630</v>
      </c>
      <c r="IG6" s="159" t="s">
        <v>2631</v>
      </c>
      <c r="IH6" s="159" t="s">
        <v>2632</v>
      </c>
      <c r="II6" s="159" t="s">
        <v>2633</v>
      </c>
      <c r="IJ6" s="159" t="s">
        <v>2634</v>
      </c>
      <c r="IK6" s="159" t="s">
        <v>2635</v>
      </c>
      <c r="IL6" s="159" t="s">
        <v>2636</v>
      </c>
      <c r="IM6" s="159" t="s">
        <v>2637</v>
      </c>
      <c r="IN6" s="159" t="s">
        <v>2638</v>
      </c>
      <c r="IO6" s="159" t="s">
        <v>2639</v>
      </c>
      <c r="IP6" s="159" t="s">
        <v>2640</v>
      </c>
      <c r="IQ6" s="159" t="s">
        <v>2641</v>
      </c>
      <c r="IR6" s="159" t="s">
        <v>2642</v>
      </c>
      <c r="IS6" s="159" t="s">
        <v>2643</v>
      </c>
      <c r="IT6" s="159" t="s">
        <v>2644</v>
      </c>
      <c r="IU6" s="159" t="s">
        <v>2645</v>
      </c>
      <c r="IV6" s="159" t="s">
        <v>2646</v>
      </c>
      <c r="IW6" s="159" t="s">
        <v>2647</v>
      </c>
      <c r="IX6" s="159" t="s">
        <v>2648</v>
      </c>
      <c r="IY6" s="159" t="s">
        <v>2649</v>
      </c>
      <c r="IZ6" s="159" t="s">
        <v>2650</v>
      </c>
      <c r="JA6" s="159" t="s">
        <v>2651</v>
      </c>
      <c r="JB6" s="159" t="s">
        <v>2652</v>
      </c>
      <c r="JC6" s="159" t="s">
        <v>2653</v>
      </c>
      <c r="JD6" s="159" t="s">
        <v>2654</v>
      </c>
      <c r="JE6" s="159" t="s">
        <v>2655</v>
      </c>
      <c r="JF6" s="159" t="s">
        <v>2656</v>
      </c>
      <c r="JG6" s="159" t="s">
        <v>2657</v>
      </c>
      <c r="JH6" s="159" t="s">
        <v>2658</v>
      </c>
      <c r="JI6" s="159" t="s">
        <v>2659</v>
      </c>
      <c r="JJ6" s="159" t="s">
        <v>2660</v>
      </c>
      <c r="JK6" s="159" t="s">
        <v>2661</v>
      </c>
      <c r="JL6" s="159" t="s">
        <v>2662</v>
      </c>
      <c r="JM6" s="159" t="s">
        <v>2663</v>
      </c>
      <c r="JN6" s="159" t="s">
        <v>2664</v>
      </c>
      <c r="JO6" s="159" t="s">
        <v>2665</v>
      </c>
      <c r="JP6" s="159" t="s">
        <v>2666</v>
      </c>
      <c r="JQ6" s="159" t="s">
        <v>2667</v>
      </c>
      <c r="JR6" s="159" t="s">
        <v>2668</v>
      </c>
      <c r="JS6" s="159" t="s">
        <v>2669</v>
      </c>
      <c r="JT6" s="159" t="s">
        <v>2670</v>
      </c>
      <c r="JU6" s="159" t="s">
        <v>2671</v>
      </c>
      <c r="JV6" s="159" t="s">
        <v>2672</v>
      </c>
      <c r="JW6" s="159" t="s">
        <v>2673</v>
      </c>
      <c r="JX6" s="159" t="s">
        <v>2674</v>
      </c>
      <c r="JY6" s="159" t="s">
        <v>2675</v>
      </c>
      <c r="JZ6" s="159" t="s">
        <v>2676</v>
      </c>
      <c r="KA6" s="159" t="s">
        <v>2677</v>
      </c>
      <c r="KB6" s="159" t="s">
        <v>2678</v>
      </c>
      <c r="KC6" s="159" t="s">
        <v>2679</v>
      </c>
      <c r="KD6" s="159" t="s">
        <v>2680</v>
      </c>
      <c r="KE6" s="159" t="s">
        <v>2681</v>
      </c>
      <c r="KF6" s="159" t="s">
        <v>2682</v>
      </c>
      <c r="KG6" s="159" t="s">
        <v>2683</v>
      </c>
      <c r="KH6" s="159" t="s">
        <v>2684</v>
      </c>
      <c r="KI6" s="159" t="s">
        <v>2685</v>
      </c>
    </row>
    <row r="7" spans="1:295" ht="27" customHeight="1" x14ac:dyDescent="0.3">
      <c r="A7" s="228" t="s">
        <v>17</v>
      </c>
      <c r="B7" s="228"/>
      <c r="C7" s="229" t="s">
        <v>2035</v>
      </c>
      <c r="D7" s="229"/>
      <c r="E7" s="229"/>
      <c r="F7" s="229" t="s">
        <v>2036</v>
      </c>
      <c r="G7" s="229" t="s">
        <v>2037</v>
      </c>
      <c r="H7" s="229"/>
      <c r="I7" s="229"/>
      <c r="J7" s="229"/>
      <c r="K7" s="229" t="s">
        <v>2038</v>
      </c>
      <c r="L7" s="229"/>
      <c r="M7" s="229"/>
      <c r="N7" s="229" t="s">
        <v>2039</v>
      </c>
      <c r="O7" s="229" t="s">
        <v>2040</v>
      </c>
      <c r="P7" s="229"/>
      <c r="Q7" s="229" t="s">
        <v>2041</v>
      </c>
      <c r="R7" s="229"/>
      <c r="S7" s="229" t="s">
        <v>2042</v>
      </c>
      <c r="T7" s="229"/>
      <c r="U7" s="229" t="s">
        <v>2043</v>
      </c>
      <c r="V7" s="229"/>
      <c r="W7" s="229"/>
      <c r="X7" s="229" t="s">
        <v>2044</v>
      </c>
      <c r="Y7" s="229"/>
      <c r="Z7" s="229"/>
      <c r="AA7" s="229" t="s">
        <v>2045</v>
      </c>
      <c r="AB7" s="229"/>
      <c r="AC7" s="229"/>
      <c r="AD7" s="229"/>
      <c r="AE7" s="229"/>
      <c r="AF7" s="229"/>
      <c r="AG7" s="229"/>
      <c r="AH7" s="229"/>
      <c r="AI7" s="229"/>
      <c r="AJ7" s="229" t="s">
        <v>2046</v>
      </c>
      <c r="AK7" s="229"/>
      <c r="AL7" s="229"/>
      <c r="AM7" s="229" t="s">
        <v>2047</v>
      </c>
      <c r="AN7" s="229"/>
      <c r="AO7" s="229" t="s">
        <v>2048</v>
      </c>
      <c r="AP7" s="229"/>
      <c r="AQ7" s="229" t="s">
        <v>2049</v>
      </c>
      <c r="AR7" s="229"/>
      <c r="AS7" s="229"/>
      <c r="AT7" s="229" t="s">
        <v>2050</v>
      </c>
      <c r="AU7" s="229"/>
      <c r="AV7" s="229" t="s">
        <v>2051</v>
      </c>
      <c r="AW7" s="229"/>
      <c r="AX7" s="229" t="s">
        <v>2050</v>
      </c>
      <c r="AY7" s="229"/>
      <c r="AZ7" s="229"/>
      <c r="BA7" s="229" t="s">
        <v>2052</v>
      </c>
      <c r="BB7" s="229" t="s">
        <v>2053</v>
      </c>
      <c r="BC7" s="229" t="s">
        <v>2054</v>
      </c>
      <c r="BD7" s="229"/>
      <c r="BE7" s="229"/>
      <c r="BF7" s="229" t="s">
        <v>2055</v>
      </c>
      <c r="BG7" s="229"/>
      <c r="BH7" s="229"/>
      <c r="BI7" s="229"/>
      <c r="BJ7" s="229"/>
      <c r="BK7" s="229" t="s">
        <v>2056</v>
      </c>
      <c r="BL7" s="229" t="s">
        <v>2057</v>
      </c>
      <c r="BM7" s="229"/>
      <c r="BN7" s="229" t="s">
        <v>2058</v>
      </c>
      <c r="BO7" s="229"/>
      <c r="BP7" s="229"/>
      <c r="BQ7" s="229" t="s">
        <v>2059</v>
      </c>
      <c r="BR7" s="229"/>
      <c r="BS7" s="229"/>
      <c r="BT7" s="229"/>
      <c r="BU7" s="229" t="s">
        <v>2060</v>
      </c>
      <c r="BV7" s="229" t="s">
        <v>2061</v>
      </c>
      <c r="BW7" s="229" t="s">
        <v>2062</v>
      </c>
      <c r="BX7" s="229"/>
      <c r="BY7" s="229"/>
      <c r="BZ7" s="229"/>
      <c r="CA7" s="229" t="s">
        <v>2063</v>
      </c>
      <c r="CB7" s="229"/>
      <c r="CC7" s="229"/>
      <c r="CD7" s="229"/>
      <c r="CE7" s="229"/>
      <c r="CF7" s="229" t="s">
        <v>2064</v>
      </c>
      <c r="CG7" s="229"/>
      <c r="CH7" s="229"/>
      <c r="CI7" s="229"/>
      <c r="CJ7" s="229" t="s">
        <v>2065</v>
      </c>
      <c r="CK7" s="229"/>
      <c r="CL7" s="229" t="s">
        <v>2066</v>
      </c>
      <c r="CM7" s="229"/>
      <c r="CN7" s="229" t="s">
        <v>2067</v>
      </c>
      <c r="CO7" s="229" t="s">
        <v>2068</v>
      </c>
      <c r="CP7" s="229"/>
      <c r="CQ7" s="229"/>
      <c r="CR7" s="229" t="s">
        <v>2069</v>
      </c>
      <c r="CS7" s="229"/>
      <c r="CT7" s="229"/>
      <c r="CU7" s="229"/>
      <c r="CV7" s="229"/>
      <c r="CW7" s="229" t="s">
        <v>2070</v>
      </c>
      <c r="CX7" s="229" t="s">
        <v>2071</v>
      </c>
      <c r="CY7" s="229"/>
      <c r="CZ7" s="229"/>
      <c r="DA7" s="229"/>
      <c r="DB7" s="229"/>
      <c r="DC7" s="229"/>
      <c r="DD7" s="229" t="s">
        <v>2072</v>
      </c>
      <c r="DE7" s="229"/>
      <c r="DF7" s="229"/>
      <c r="DG7" s="229" t="s">
        <v>2073</v>
      </c>
      <c r="DH7" s="229"/>
      <c r="DI7" s="229" t="s">
        <v>2074</v>
      </c>
      <c r="DJ7" s="229"/>
      <c r="DK7" s="229" t="s">
        <v>2075</v>
      </c>
      <c r="DL7" s="229" t="s">
        <v>2076</v>
      </c>
      <c r="DM7" s="229"/>
      <c r="DN7" s="229"/>
      <c r="DO7" s="229"/>
      <c r="DP7" s="229"/>
      <c r="DQ7" s="229" t="s">
        <v>2077</v>
      </c>
      <c r="DR7" s="229" t="s">
        <v>2078</v>
      </c>
      <c r="DS7" s="229" t="s">
        <v>2079</v>
      </c>
      <c r="DT7" s="229"/>
      <c r="DU7" s="229"/>
      <c r="DV7" s="229"/>
      <c r="DW7" s="229"/>
      <c r="DX7" s="229"/>
      <c r="DY7" s="229"/>
      <c r="DZ7" s="229"/>
      <c r="EA7" s="229" t="s">
        <v>2080</v>
      </c>
      <c r="EB7" s="229" t="s">
        <v>2081</v>
      </c>
      <c r="EC7" s="229"/>
      <c r="ED7" s="229"/>
      <c r="EE7" s="229" t="s">
        <v>2080</v>
      </c>
      <c r="EF7" s="229"/>
      <c r="EG7" s="229" t="s">
        <v>2082</v>
      </c>
      <c r="EH7" s="229" t="s">
        <v>2083</v>
      </c>
      <c r="EI7" s="229"/>
      <c r="EJ7" s="229" t="s">
        <v>2084</v>
      </c>
      <c r="EK7" s="229"/>
      <c r="EL7" s="229"/>
      <c r="EM7" s="229"/>
      <c r="EN7" s="229"/>
      <c r="EO7" s="229"/>
      <c r="EP7" s="229"/>
      <c r="EQ7" s="229"/>
      <c r="ER7" s="229"/>
      <c r="ES7" s="229"/>
      <c r="ET7" s="229" t="s">
        <v>2085</v>
      </c>
      <c r="EU7" s="229" t="s">
        <v>2086</v>
      </c>
      <c r="EV7" s="229" t="s">
        <v>2087</v>
      </c>
      <c r="EW7" s="229" t="s">
        <v>2088</v>
      </c>
      <c r="EX7" s="229" t="s">
        <v>2089</v>
      </c>
      <c r="EY7" s="229" t="s">
        <v>2090</v>
      </c>
      <c r="EZ7" s="229" t="s">
        <v>2091</v>
      </c>
      <c r="FA7" s="229"/>
      <c r="FB7" s="229" t="s">
        <v>2092</v>
      </c>
      <c r="FC7" s="229"/>
      <c r="FD7" s="229" t="s">
        <v>2093</v>
      </c>
      <c r="FE7" s="229"/>
      <c r="FF7" s="229"/>
      <c r="FG7" s="229" t="s">
        <v>2094</v>
      </c>
      <c r="FH7" s="229"/>
      <c r="FI7" s="229"/>
      <c r="FJ7" s="229" t="s">
        <v>2095</v>
      </c>
      <c r="FK7" s="229"/>
      <c r="FL7" s="229"/>
      <c r="FM7" s="229" t="s">
        <v>2096</v>
      </c>
      <c r="FN7" s="229"/>
      <c r="FO7" s="229"/>
      <c r="FP7" s="229" t="s">
        <v>2097</v>
      </c>
      <c r="FQ7" s="229"/>
      <c r="FR7" s="229"/>
      <c r="FS7" s="229" t="s">
        <v>2098</v>
      </c>
      <c r="FT7" s="229" t="s">
        <v>2097</v>
      </c>
      <c r="FU7" s="229"/>
      <c r="FV7" s="229"/>
      <c r="FW7" s="229"/>
      <c r="FX7" s="229" t="s">
        <v>2099</v>
      </c>
      <c r="FY7" s="229" t="s">
        <v>2100</v>
      </c>
      <c r="FZ7" s="229" t="s">
        <v>2101</v>
      </c>
      <c r="GA7" s="229" t="s">
        <v>2102</v>
      </c>
      <c r="GB7" s="229" t="s">
        <v>2103</v>
      </c>
      <c r="GC7" s="229" t="s">
        <v>2104</v>
      </c>
      <c r="GD7" s="229"/>
      <c r="GE7" s="229" t="s">
        <v>2105</v>
      </c>
      <c r="GF7" s="229" t="s">
        <v>2106</v>
      </c>
      <c r="GG7" s="229" t="s">
        <v>2107</v>
      </c>
      <c r="GH7" s="229" t="s">
        <v>2108</v>
      </c>
      <c r="GI7" s="229" t="s">
        <v>2109</v>
      </c>
      <c r="GJ7" s="229"/>
      <c r="GK7" s="229" t="s">
        <v>2108</v>
      </c>
      <c r="GL7" s="229" t="s">
        <v>2110</v>
      </c>
      <c r="GM7" s="229"/>
      <c r="GN7" s="229" t="s">
        <v>2111</v>
      </c>
      <c r="GO7" s="229" t="s">
        <v>2112</v>
      </c>
      <c r="GP7" s="229" t="s">
        <v>2107</v>
      </c>
      <c r="GQ7" s="229"/>
      <c r="GR7" s="229" t="s">
        <v>2113</v>
      </c>
      <c r="GS7" s="229"/>
      <c r="GT7" s="229"/>
      <c r="GU7" s="229" t="s">
        <v>2114</v>
      </c>
      <c r="GV7" s="229" t="s">
        <v>2109</v>
      </c>
      <c r="GW7" s="229"/>
      <c r="GX7" s="229" t="s">
        <v>2115</v>
      </c>
      <c r="GY7" s="229" t="s">
        <v>2116</v>
      </c>
      <c r="GZ7" s="229"/>
      <c r="HA7" s="229" t="s">
        <v>2115</v>
      </c>
      <c r="HB7" s="229" t="s">
        <v>2117</v>
      </c>
      <c r="HC7" s="229"/>
      <c r="HD7" s="229" t="s">
        <v>2118</v>
      </c>
      <c r="HE7" s="229" t="s">
        <v>2119</v>
      </c>
      <c r="HF7" s="229" t="s">
        <v>2120</v>
      </c>
      <c r="HG7" s="229" t="s">
        <v>2121</v>
      </c>
      <c r="HH7" s="229" t="s">
        <v>2119</v>
      </c>
      <c r="HI7" s="229" t="s">
        <v>2122</v>
      </c>
      <c r="HJ7" s="229"/>
      <c r="HK7" s="229"/>
      <c r="HL7" s="229"/>
      <c r="HM7" s="229"/>
      <c r="HN7" s="229"/>
      <c r="HO7" s="229" t="s">
        <v>2123</v>
      </c>
      <c r="HP7" s="229"/>
      <c r="HQ7" s="229"/>
      <c r="HR7" s="229"/>
      <c r="HS7" s="229"/>
      <c r="HT7" s="229"/>
      <c r="HU7" s="229"/>
      <c r="HV7" s="229"/>
      <c r="HW7" s="229"/>
      <c r="HX7" s="229"/>
      <c r="HY7" s="229" t="s">
        <v>2124</v>
      </c>
      <c r="HZ7" s="229"/>
      <c r="IA7" s="229" t="s">
        <v>2125</v>
      </c>
      <c r="IB7" s="229"/>
      <c r="IC7" s="229"/>
      <c r="ID7" s="229"/>
      <c r="IE7" s="229"/>
      <c r="IF7" s="229"/>
      <c r="IG7" s="229"/>
      <c r="IH7" s="229"/>
      <c r="II7" s="229"/>
      <c r="IJ7" s="229" t="s">
        <v>2126</v>
      </c>
      <c r="IK7" s="229"/>
      <c r="IL7" s="229"/>
      <c r="IM7" s="229"/>
      <c r="IN7" s="229"/>
      <c r="IO7" s="229" t="s">
        <v>2127</v>
      </c>
      <c r="IP7" s="229"/>
      <c r="IQ7" s="229" t="s">
        <v>2128</v>
      </c>
      <c r="IR7" s="229"/>
      <c r="IS7" s="229" t="s">
        <v>2129</v>
      </c>
      <c r="IT7" s="229"/>
      <c r="IU7" s="229"/>
      <c r="IV7" s="229"/>
      <c r="IW7" s="229" t="s">
        <v>2130</v>
      </c>
      <c r="IX7" s="229"/>
      <c r="IY7" s="229" t="s">
        <v>2131</v>
      </c>
      <c r="IZ7" s="229" t="s">
        <v>2132</v>
      </c>
      <c r="JA7" s="229" t="s">
        <v>2133</v>
      </c>
      <c r="JB7" s="229" t="s">
        <v>2134</v>
      </c>
      <c r="JC7" s="229"/>
      <c r="JD7" s="229" t="s">
        <v>2135</v>
      </c>
      <c r="JE7" s="229"/>
      <c r="JF7" s="229" t="s">
        <v>2136</v>
      </c>
      <c r="JG7" s="229"/>
      <c r="JH7" s="229"/>
      <c r="JI7" s="229" t="s">
        <v>2137</v>
      </c>
      <c r="JJ7" s="229"/>
      <c r="JK7" s="229"/>
      <c r="JL7" s="229"/>
      <c r="JM7" s="229"/>
      <c r="JN7" s="229"/>
      <c r="JO7" s="229" t="s">
        <v>2138</v>
      </c>
      <c r="JP7" s="229"/>
      <c r="JQ7" s="229" t="s">
        <v>2139</v>
      </c>
      <c r="JR7" s="229"/>
      <c r="JS7" s="229"/>
      <c r="JT7" s="229" t="s">
        <v>2140</v>
      </c>
      <c r="JU7" s="229" t="s">
        <v>2141</v>
      </c>
      <c r="JV7" s="229" t="s">
        <v>2142</v>
      </c>
      <c r="JW7" s="229" t="s">
        <v>2125</v>
      </c>
      <c r="JX7" s="229" t="s">
        <v>2143</v>
      </c>
      <c r="JY7" s="229" t="s">
        <v>2144</v>
      </c>
      <c r="JZ7" s="229" t="s">
        <v>2145</v>
      </c>
      <c r="KA7" s="229"/>
      <c r="KB7" s="229"/>
      <c r="KC7" s="229" t="s">
        <v>2146</v>
      </c>
      <c r="KD7" s="229"/>
      <c r="KE7" s="229"/>
      <c r="KF7" s="229" t="s">
        <v>2141</v>
      </c>
      <c r="KG7" s="229" t="s">
        <v>2147</v>
      </c>
      <c r="KH7" s="229" t="s">
        <v>2148</v>
      </c>
      <c r="KI7" s="229"/>
    </row>
    <row r="8" spans="1:295" ht="27" customHeight="1" x14ac:dyDescent="0.3">
      <c r="A8" s="158" t="s">
        <v>66</v>
      </c>
      <c r="B8" s="158" t="s">
        <v>584</v>
      </c>
      <c r="C8" s="159" t="s">
        <v>2149</v>
      </c>
      <c r="D8" s="159" t="s">
        <v>2150</v>
      </c>
      <c r="E8" s="159" t="s">
        <v>2151</v>
      </c>
      <c r="F8" s="159" t="s">
        <v>2152</v>
      </c>
      <c r="G8" s="159" t="s">
        <v>2153</v>
      </c>
      <c r="H8" s="159" t="s">
        <v>493</v>
      </c>
      <c r="I8" s="159" t="s">
        <v>2154</v>
      </c>
      <c r="J8" s="159" t="s">
        <v>2155</v>
      </c>
      <c r="K8" s="159" t="s">
        <v>2156</v>
      </c>
      <c r="L8" s="159" t="s">
        <v>2157</v>
      </c>
      <c r="M8" s="159" t="s">
        <v>446</v>
      </c>
      <c r="N8" s="159" t="s">
        <v>2158</v>
      </c>
      <c r="O8" s="160" t="s">
        <v>2159</v>
      </c>
      <c r="P8" s="159" t="s">
        <v>2160</v>
      </c>
      <c r="Q8" s="159" t="s">
        <v>2161</v>
      </c>
      <c r="R8" s="159" t="s">
        <v>2160</v>
      </c>
      <c r="S8" s="159" t="s">
        <v>2162</v>
      </c>
      <c r="T8" s="159" t="s">
        <v>2155</v>
      </c>
      <c r="U8" s="159" t="s">
        <v>2163</v>
      </c>
      <c r="V8" s="159" t="s">
        <v>2164</v>
      </c>
      <c r="W8" s="159" t="s">
        <v>2165</v>
      </c>
      <c r="X8" s="159" t="s">
        <v>2166</v>
      </c>
      <c r="Y8" s="159" t="s">
        <v>2167</v>
      </c>
      <c r="Z8" s="159" t="s">
        <v>2168</v>
      </c>
      <c r="AA8" s="159" t="s">
        <v>2169</v>
      </c>
      <c r="AB8" s="159" t="s">
        <v>2170</v>
      </c>
      <c r="AC8" s="159" t="s">
        <v>2171</v>
      </c>
      <c r="AD8" s="159" t="s">
        <v>2172</v>
      </c>
      <c r="AE8" s="159" t="s">
        <v>2173</v>
      </c>
      <c r="AF8" s="159" t="s">
        <v>2158</v>
      </c>
      <c r="AG8" s="159" t="s">
        <v>2159</v>
      </c>
      <c r="AH8" s="159" t="s">
        <v>2174</v>
      </c>
      <c r="AI8" s="159" t="s">
        <v>2175</v>
      </c>
      <c r="AJ8" s="160" t="s">
        <v>2176</v>
      </c>
      <c r="AK8" s="160" t="s">
        <v>2177</v>
      </c>
      <c r="AL8" s="159" t="s">
        <v>2178</v>
      </c>
      <c r="AM8" s="159" t="s">
        <v>2176</v>
      </c>
      <c r="AN8" s="159" t="s">
        <v>2177</v>
      </c>
      <c r="AO8" s="159" t="s">
        <v>2179</v>
      </c>
      <c r="AP8" s="159" t="s">
        <v>2180</v>
      </c>
      <c r="AQ8" s="159" t="s">
        <v>2181</v>
      </c>
      <c r="AR8" s="159" t="s">
        <v>2182</v>
      </c>
      <c r="AS8" s="159" t="s">
        <v>2183</v>
      </c>
      <c r="AT8" s="160" t="s">
        <v>2184</v>
      </c>
      <c r="AU8" s="160" t="s">
        <v>2185</v>
      </c>
      <c r="AV8" s="159" t="s">
        <v>2186</v>
      </c>
      <c r="AW8" s="159" t="s">
        <v>2187</v>
      </c>
      <c r="AX8" s="159" t="s">
        <v>2188</v>
      </c>
      <c r="AY8" s="159" t="s">
        <v>2189</v>
      </c>
      <c r="AZ8" s="159" t="s">
        <v>2190</v>
      </c>
      <c r="BA8" s="159" t="s">
        <v>2191</v>
      </c>
      <c r="BB8" s="160" t="s">
        <v>2192</v>
      </c>
      <c r="BC8" s="159" t="s">
        <v>2193</v>
      </c>
      <c r="BD8" s="159" t="s">
        <v>2194</v>
      </c>
      <c r="BE8" s="159" t="s">
        <v>2195</v>
      </c>
      <c r="BF8" s="159" t="s">
        <v>2184</v>
      </c>
      <c r="BG8" s="159" t="s">
        <v>2185</v>
      </c>
      <c r="BH8" s="159" t="s">
        <v>2196</v>
      </c>
      <c r="BI8" s="159" t="s">
        <v>2197</v>
      </c>
      <c r="BJ8" s="159" t="s">
        <v>2198</v>
      </c>
      <c r="BK8" s="159" t="s">
        <v>2199</v>
      </c>
      <c r="BL8" s="159" t="s">
        <v>2200</v>
      </c>
      <c r="BM8" s="159" t="s">
        <v>2201</v>
      </c>
      <c r="BN8" s="159" t="s">
        <v>2192</v>
      </c>
      <c r="BO8" s="159" t="s">
        <v>2202</v>
      </c>
      <c r="BP8" s="159" t="s">
        <v>2203</v>
      </c>
      <c r="BQ8" s="159" t="s">
        <v>2204</v>
      </c>
      <c r="BR8" s="159" t="s">
        <v>2205</v>
      </c>
      <c r="BS8" s="159" t="s">
        <v>2206</v>
      </c>
      <c r="BT8" s="159" t="s">
        <v>2207</v>
      </c>
      <c r="BU8" s="159" t="s">
        <v>2207</v>
      </c>
      <c r="BV8" s="159" t="s">
        <v>2208</v>
      </c>
      <c r="BW8" s="159" t="s">
        <v>2209</v>
      </c>
      <c r="BX8" s="159" t="s">
        <v>2210</v>
      </c>
      <c r="BY8" s="159" t="s">
        <v>2211</v>
      </c>
      <c r="BZ8" s="159" t="s">
        <v>2212</v>
      </c>
      <c r="CA8" s="159" t="s">
        <v>2213</v>
      </c>
      <c r="CB8" s="159" t="s">
        <v>2214</v>
      </c>
      <c r="CC8" s="159" t="s">
        <v>2215</v>
      </c>
      <c r="CD8" s="159" t="s">
        <v>2216</v>
      </c>
      <c r="CE8" s="159" t="s">
        <v>2217</v>
      </c>
      <c r="CF8" s="159" t="s">
        <v>2218</v>
      </c>
      <c r="CG8" s="159" t="s">
        <v>2219</v>
      </c>
      <c r="CH8" s="159" t="s">
        <v>2220</v>
      </c>
      <c r="CI8" s="159" t="s">
        <v>2221</v>
      </c>
      <c r="CJ8" s="159" t="s">
        <v>2222</v>
      </c>
      <c r="CK8" s="159" t="s">
        <v>2223</v>
      </c>
      <c r="CL8" s="159" t="s">
        <v>2224</v>
      </c>
      <c r="CM8" s="159" t="s">
        <v>2225</v>
      </c>
      <c r="CN8" s="159" t="s">
        <v>2226</v>
      </c>
      <c r="CO8" s="159" t="s">
        <v>2227</v>
      </c>
      <c r="CP8" s="159" t="s">
        <v>2228</v>
      </c>
      <c r="CQ8" s="159" t="s">
        <v>2229</v>
      </c>
      <c r="CR8" s="159" t="s">
        <v>2230</v>
      </c>
      <c r="CS8" s="159" t="s">
        <v>2231</v>
      </c>
      <c r="CT8" s="159" t="s">
        <v>2232</v>
      </c>
      <c r="CU8" s="159" t="s">
        <v>2233</v>
      </c>
      <c r="CV8" s="159" t="s">
        <v>2234</v>
      </c>
      <c r="CW8" s="159" t="s">
        <v>2235</v>
      </c>
      <c r="CX8" s="159" t="s">
        <v>2236</v>
      </c>
      <c r="CY8" s="159" t="s">
        <v>2237</v>
      </c>
      <c r="CZ8" s="159" t="s">
        <v>349</v>
      </c>
      <c r="DA8" s="159" t="s">
        <v>2238</v>
      </c>
      <c r="DB8" s="159" t="s">
        <v>2239</v>
      </c>
      <c r="DC8" s="159" t="s">
        <v>2240</v>
      </c>
      <c r="DD8" s="159" t="s">
        <v>2220</v>
      </c>
      <c r="DE8" s="159" t="s">
        <v>2221</v>
      </c>
      <c r="DF8" s="159" t="s">
        <v>2241</v>
      </c>
      <c r="DG8" s="159" t="s">
        <v>2242</v>
      </c>
      <c r="DH8" s="159" t="s">
        <v>2243</v>
      </c>
      <c r="DI8" s="159" t="s">
        <v>2244</v>
      </c>
      <c r="DJ8" s="159" t="s">
        <v>2245</v>
      </c>
      <c r="DK8" s="159" t="s">
        <v>2246</v>
      </c>
      <c r="DL8" s="159" t="s">
        <v>2237</v>
      </c>
      <c r="DM8" s="159" t="s">
        <v>349</v>
      </c>
      <c r="DN8" s="159" t="s">
        <v>2238</v>
      </c>
      <c r="DO8" s="159" t="s">
        <v>2247</v>
      </c>
      <c r="DP8" s="159" t="s">
        <v>2248</v>
      </c>
      <c r="DQ8" s="159" t="s">
        <v>2249</v>
      </c>
      <c r="DR8" s="159" t="s">
        <v>2250</v>
      </c>
      <c r="DS8" s="159" t="s">
        <v>2251</v>
      </c>
      <c r="DT8" s="159" t="s">
        <v>2252</v>
      </c>
      <c r="DU8" s="159" t="s">
        <v>2236</v>
      </c>
      <c r="DV8" s="159" t="s">
        <v>2237</v>
      </c>
      <c r="DW8" s="159" t="s">
        <v>2241</v>
      </c>
      <c r="DX8" s="159" t="s">
        <v>2250</v>
      </c>
      <c r="DY8" s="159" t="s">
        <v>2253</v>
      </c>
      <c r="DZ8" s="159" t="s">
        <v>2254</v>
      </c>
      <c r="EA8" s="159" t="s">
        <v>2255</v>
      </c>
      <c r="EB8" s="159" t="s">
        <v>2256</v>
      </c>
      <c r="EC8" s="159" t="s">
        <v>2257</v>
      </c>
      <c r="ED8" s="159" t="s">
        <v>2258</v>
      </c>
      <c r="EE8" s="159" t="s">
        <v>2259</v>
      </c>
      <c r="EF8" s="159" t="s">
        <v>2260</v>
      </c>
      <c r="EG8" s="159" t="s">
        <v>2194</v>
      </c>
      <c r="EH8" s="159" t="s">
        <v>2204</v>
      </c>
      <c r="EI8" s="159" t="s">
        <v>206</v>
      </c>
      <c r="EJ8" s="159" t="s">
        <v>2261</v>
      </c>
      <c r="EK8" s="159" t="s">
        <v>2262</v>
      </c>
      <c r="EL8" s="159" t="s">
        <v>2263</v>
      </c>
      <c r="EM8" s="159" t="s">
        <v>2264</v>
      </c>
      <c r="EN8" s="159" t="s">
        <v>2265</v>
      </c>
      <c r="EO8" s="159" t="s">
        <v>2266</v>
      </c>
      <c r="EP8" s="159" t="s">
        <v>2267</v>
      </c>
      <c r="EQ8" s="159" t="s">
        <v>2268</v>
      </c>
      <c r="ER8" s="159" t="s">
        <v>2269</v>
      </c>
      <c r="ES8" s="159" t="s">
        <v>2270</v>
      </c>
      <c r="ET8" s="159" t="s">
        <v>2271</v>
      </c>
      <c r="EU8" s="159" t="s">
        <v>2272</v>
      </c>
      <c r="EV8" s="159" t="s">
        <v>2273</v>
      </c>
      <c r="EW8" s="159" t="s">
        <v>2274</v>
      </c>
      <c r="EX8" s="159" t="s">
        <v>2275</v>
      </c>
      <c r="EY8" s="159" t="s">
        <v>2276</v>
      </c>
      <c r="EZ8" s="159" t="s">
        <v>472</v>
      </c>
      <c r="FA8" s="159" t="s">
        <v>2277</v>
      </c>
      <c r="FB8" s="159" t="s">
        <v>2260</v>
      </c>
      <c r="FC8" s="159" t="s">
        <v>2264</v>
      </c>
      <c r="FD8" s="159" t="s">
        <v>2278</v>
      </c>
      <c r="FE8" s="159" t="s">
        <v>2279</v>
      </c>
      <c r="FF8" s="159" t="s">
        <v>2280</v>
      </c>
      <c r="FG8" s="159" t="s">
        <v>2281</v>
      </c>
      <c r="FH8" s="159" t="s">
        <v>2282</v>
      </c>
      <c r="FI8" s="159" t="s">
        <v>2283</v>
      </c>
      <c r="FJ8" s="159" t="s">
        <v>2213</v>
      </c>
      <c r="FK8" s="159" t="s">
        <v>2214</v>
      </c>
      <c r="FL8" s="159" t="s">
        <v>2284</v>
      </c>
      <c r="FM8" s="159" t="s">
        <v>2253</v>
      </c>
      <c r="FN8" s="159" t="s">
        <v>2254</v>
      </c>
      <c r="FO8" s="159" t="s">
        <v>2285</v>
      </c>
      <c r="FP8" s="159" t="s">
        <v>2286</v>
      </c>
      <c r="FQ8" s="160" t="s">
        <v>2287</v>
      </c>
      <c r="FR8" s="159" t="s">
        <v>2288</v>
      </c>
      <c r="FS8" s="159" t="s">
        <v>2289</v>
      </c>
      <c r="FT8" s="159" t="s">
        <v>2290</v>
      </c>
      <c r="FU8" s="159" t="s">
        <v>2291</v>
      </c>
      <c r="FV8" s="159" t="s">
        <v>2292</v>
      </c>
      <c r="FW8" s="159" t="s">
        <v>2293</v>
      </c>
      <c r="FX8" s="159" t="s">
        <v>2294</v>
      </c>
      <c r="FY8" s="159" t="s">
        <v>2295</v>
      </c>
      <c r="FZ8" s="159" t="s">
        <v>2296</v>
      </c>
      <c r="GA8" s="159" t="s">
        <v>2261</v>
      </c>
      <c r="GB8" s="160" t="s">
        <v>2297</v>
      </c>
      <c r="GC8" s="159" t="s">
        <v>2286</v>
      </c>
      <c r="GD8" s="159" t="s">
        <v>2285</v>
      </c>
      <c r="GE8" s="159" t="s">
        <v>2298</v>
      </c>
      <c r="GF8" s="160" t="s">
        <v>2299</v>
      </c>
      <c r="GG8" s="159" t="s">
        <v>2300</v>
      </c>
      <c r="GH8" s="159" t="s">
        <v>2301</v>
      </c>
      <c r="GI8" s="159" t="s">
        <v>2236</v>
      </c>
      <c r="GJ8" s="159" t="s">
        <v>2302</v>
      </c>
      <c r="GK8" s="159" t="s">
        <v>2303</v>
      </c>
      <c r="GL8" s="159" t="s">
        <v>2304</v>
      </c>
      <c r="GM8" s="159" t="s">
        <v>2305</v>
      </c>
      <c r="GN8" s="159" t="s">
        <v>2306</v>
      </c>
      <c r="GO8" s="159" t="s">
        <v>2307</v>
      </c>
      <c r="GP8" s="159" t="s">
        <v>2308</v>
      </c>
      <c r="GQ8" s="160" t="s">
        <v>2307</v>
      </c>
      <c r="GR8" s="159" t="s">
        <v>2309</v>
      </c>
      <c r="GS8" s="159" t="s">
        <v>2310</v>
      </c>
      <c r="GT8" s="159" t="s">
        <v>2311</v>
      </c>
      <c r="GU8" s="159" t="s">
        <v>2312</v>
      </c>
      <c r="GV8" s="159" t="s">
        <v>44</v>
      </c>
      <c r="GW8" s="159" t="s">
        <v>2313</v>
      </c>
      <c r="GX8" s="159" t="s">
        <v>2314</v>
      </c>
      <c r="GY8" s="159" t="s">
        <v>2315</v>
      </c>
      <c r="GZ8" s="159" t="s">
        <v>2316</v>
      </c>
      <c r="HA8" s="159" t="s">
        <v>2317</v>
      </c>
      <c r="HB8" s="160" t="s">
        <v>2318</v>
      </c>
      <c r="HC8" s="160" t="s">
        <v>2319</v>
      </c>
      <c r="HD8" s="159" t="s">
        <v>2320</v>
      </c>
      <c r="HE8" s="159" t="s">
        <v>2320</v>
      </c>
      <c r="HF8" s="159" t="s">
        <v>536</v>
      </c>
      <c r="HG8" s="159" t="s">
        <v>536</v>
      </c>
      <c r="HH8" s="159" t="s">
        <v>2321</v>
      </c>
      <c r="HI8" s="160" t="s">
        <v>2318</v>
      </c>
      <c r="HJ8" s="160" t="s">
        <v>2319</v>
      </c>
      <c r="HK8" s="159" t="s">
        <v>2322</v>
      </c>
      <c r="HL8" s="159" t="s">
        <v>2323</v>
      </c>
      <c r="HM8" s="159" t="s">
        <v>2324</v>
      </c>
      <c r="HN8" s="159" t="s">
        <v>2325</v>
      </c>
      <c r="HO8" s="159" t="s">
        <v>2326</v>
      </c>
      <c r="HP8" s="159" t="s">
        <v>2327</v>
      </c>
      <c r="HQ8" s="159" t="s">
        <v>2328</v>
      </c>
      <c r="HR8" s="159" t="s">
        <v>2329</v>
      </c>
      <c r="HS8" s="159" t="s">
        <v>2330</v>
      </c>
      <c r="HT8" s="159" t="s">
        <v>2331</v>
      </c>
      <c r="HU8" s="159" t="s">
        <v>2332</v>
      </c>
      <c r="HV8" s="159" t="s">
        <v>2333</v>
      </c>
      <c r="HW8" s="159" t="s">
        <v>2334</v>
      </c>
      <c r="HX8" s="159" t="s">
        <v>2335</v>
      </c>
      <c r="HY8" s="159" t="s">
        <v>2336</v>
      </c>
      <c r="HZ8" s="159" t="s">
        <v>2337</v>
      </c>
      <c r="IA8" s="159" t="s">
        <v>2338</v>
      </c>
      <c r="IB8" s="159" t="s">
        <v>2339</v>
      </c>
      <c r="IC8" s="159" t="s">
        <v>2340</v>
      </c>
      <c r="ID8" s="159" t="s">
        <v>2341</v>
      </c>
      <c r="IE8" s="159" t="s">
        <v>2342</v>
      </c>
      <c r="IF8" s="159" t="s">
        <v>2328</v>
      </c>
      <c r="IG8" s="159" t="s">
        <v>2329</v>
      </c>
      <c r="IH8" s="159" t="s">
        <v>2343</v>
      </c>
      <c r="II8" s="159" t="s">
        <v>2344</v>
      </c>
      <c r="IJ8" s="159" t="s">
        <v>2321</v>
      </c>
      <c r="IK8" s="159" t="s">
        <v>206</v>
      </c>
      <c r="IL8" s="160" t="s">
        <v>2345</v>
      </c>
      <c r="IM8" s="160" t="s">
        <v>61</v>
      </c>
      <c r="IN8" s="159" t="s">
        <v>2346</v>
      </c>
      <c r="IO8" s="159" t="s">
        <v>61</v>
      </c>
      <c r="IP8" s="159" t="s">
        <v>2347</v>
      </c>
      <c r="IQ8" s="159" t="s">
        <v>2348</v>
      </c>
      <c r="IR8" s="159" t="s">
        <v>2349</v>
      </c>
      <c r="IS8" s="160" t="s">
        <v>2347</v>
      </c>
      <c r="IT8" s="159" t="s">
        <v>389</v>
      </c>
      <c r="IU8" s="159" t="s">
        <v>392</v>
      </c>
      <c r="IV8" s="159" t="s">
        <v>2348</v>
      </c>
      <c r="IW8" s="160" t="s">
        <v>2345</v>
      </c>
      <c r="IX8" s="159" t="s">
        <v>2349</v>
      </c>
      <c r="IY8" s="159" t="s">
        <v>566</v>
      </c>
      <c r="IZ8" s="159" t="s">
        <v>566</v>
      </c>
      <c r="JA8" s="159" t="s">
        <v>2350</v>
      </c>
      <c r="JB8" s="159" t="s">
        <v>2351</v>
      </c>
      <c r="JC8" s="159" t="s">
        <v>2352</v>
      </c>
      <c r="JD8" s="159" t="s">
        <v>2353</v>
      </c>
      <c r="JE8" s="159" t="s">
        <v>2354</v>
      </c>
      <c r="JF8" s="159" t="s">
        <v>2352</v>
      </c>
      <c r="JG8" s="159" t="s">
        <v>2355</v>
      </c>
      <c r="JH8" s="159" t="s">
        <v>2356</v>
      </c>
      <c r="JI8" s="159" t="s">
        <v>2355</v>
      </c>
      <c r="JJ8" s="159" t="s">
        <v>2357</v>
      </c>
      <c r="JK8" s="159" t="s">
        <v>2358</v>
      </c>
      <c r="JL8" s="159" t="s">
        <v>2359</v>
      </c>
      <c r="JM8" s="159" t="s">
        <v>2360</v>
      </c>
      <c r="JN8" s="159" t="s">
        <v>2361</v>
      </c>
      <c r="JO8" s="159" t="s">
        <v>2362</v>
      </c>
      <c r="JP8" s="159" t="s">
        <v>2363</v>
      </c>
      <c r="JQ8" s="159" t="s">
        <v>2364</v>
      </c>
      <c r="JR8" s="159" t="s">
        <v>2365</v>
      </c>
      <c r="JS8" s="159" t="s">
        <v>2366</v>
      </c>
      <c r="JT8" s="159" t="s">
        <v>2367</v>
      </c>
      <c r="JU8" s="159" t="s">
        <v>2342</v>
      </c>
      <c r="JV8" s="159" t="s">
        <v>2368</v>
      </c>
      <c r="JW8" s="159" t="s">
        <v>2369</v>
      </c>
      <c r="JX8" s="159" t="s">
        <v>2370</v>
      </c>
      <c r="JY8" s="159" t="s">
        <v>2371</v>
      </c>
      <c r="JZ8" s="159" t="s">
        <v>2372</v>
      </c>
      <c r="KA8" s="159" t="s">
        <v>2322</v>
      </c>
      <c r="KB8" s="159" t="s">
        <v>2373</v>
      </c>
      <c r="KC8" s="159" t="s">
        <v>2372</v>
      </c>
      <c r="KD8" s="159" t="s">
        <v>2323</v>
      </c>
      <c r="KE8" s="159" t="s">
        <v>2374</v>
      </c>
      <c r="KF8" s="159" t="s">
        <v>2375</v>
      </c>
      <c r="KG8" s="159" t="s">
        <v>2375</v>
      </c>
      <c r="KH8" s="159" t="s">
        <v>527</v>
      </c>
      <c r="KI8" s="159" t="s">
        <v>2206</v>
      </c>
    </row>
    <row r="9" spans="1:295" ht="18" customHeight="1" x14ac:dyDescent="0.3">
      <c r="A9" s="161" t="s">
        <v>70</v>
      </c>
      <c r="B9" s="161" t="s">
        <v>803</v>
      </c>
      <c r="C9" s="162">
        <v>0</v>
      </c>
      <c r="D9" s="162">
        <v>4.4500999999999999</v>
      </c>
      <c r="E9" s="162">
        <v>-9.4376999999999995</v>
      </c>
      <c r="F9" s="162">
        <v>10.106999999999999</v>
      </c>
      <c r="G9" s="162">
        <v>10.643000000000001</v>
      </c>
      <c r="H9" s="162">
        <v>0</v>
      </c>
      <c r="I9" s="162">
        <v>20.182400000000001</v>
      </c>
      <c r="J9" s="163"/>
      <c r="K9" s="162">
        <v>12.499000000000001</v>
      </c>
      <c r="L9" s="162">
        <v>4.6599000000000004</v>
      </c>
      <c r="M9" s="162">
        <v>4.3194999999999997</v>
      </c>
      <c r="N9" s="162">
        <v>-6.66</v>
      </c>
      <c r="O9" s="162">
        <v>0</v>
      </c>
      <c r="P9" s="162">
        <v>0</v>
      </c>
      <c r="Q9" s="162">
        <v>0</v>
      </c>
      <c r="R9" s="162">
        <v>0</v>
      </c>
      <c r="S9" s="162">
        <v>3.7252999999999998</v>
      </c>
      <c r="T9" s="162">
        <v>2.9969999999999999</v>
      </c>
      <c r="U9" s="162">
        <v>3.3540999999999999</v>
      </c>
      <c r="V9" s="162">
        <v>3.2258</v>
      </c>
      <c r="W9" s="162">
        <v>5.5077999999999996</v>
      </c>
      <c r="X9" s="162">
        <v>0</v>
      </c>
      <c r="Y9" s="162">
        <v>2.4424999999999999</v>
      </c>
      <c r="Z9" s="162">
        <v>1.1072</v>
      </c>
      <c r="AA9" s="163"/>
      <c r="AB9" s="162">
        <v>-1.1878</v>
      </c>
      <c r="AC9" s="162">
        <v>-1.2050000000000001</v>
      </c>
      <c r="AD9" s="162">
        <v>-1.222</v>
      </c>
      <c r="AE9" s="162">
        <v>2.9820000000000002</v>
      </c>
      <c r="AF9" s="162">
        <v>-13.32</v>
      </c>
      <c r="AG9" s="162">
        <v>0</v>
      </c>
      <c r="AH9" s="162">
        <v>-0.33300000000000002</v>
      </c>
      <c r="AI9" s="162">
        <v>0.21</v>
      </c>
      <c r="AJ9" s="162">
        <v>-7.84</v>
      </c>
      <c r="AK9" s="162">
        <v>-7.82</v>
      </c>
      <c r="AL9" s="162">
        <v>0</v>
      </c>
      <c r="AM9" s="162">
        <v>-15.86</v>
      </c>
      <c r="AN9" s="162">
        <v>-15.88</v>
      </c>
      <c r="AO9" s="162">
        <v>4.0338000000000003</v>
      </c>
      <c r="AP9" s="162">
        <v>4.1273999999999997</v>
      </c>
      <c r="AQ9" s="162">
        <v>0</v>
      </c>
      <c r="AR9" s="162">
        <v>0</v>
      </c>
      <c r="AS9" s="162">
        <v>0</v>
      </c>
      <c r="AT9" s="162">
        <v>-19.022200000000002</v>
      </c>
      <c r="AU9" s="162">
        <v>-18.825600000000001</v>
      </c>
      <c r="AV9" s="162">
        <v>14.2439</v>
      </c>
      <c r="AW9" s="162">
        <v>14.605600000000001</v>
      </c>
      <c r="AX9" s="162">
        <v>0</v>
      </c>
      <c r="AY9" s="162">
        <v>0</v>
      </c>
      <c r="AZ9" s="162">
        <v>4.7469000000000001</v>
      </c>
      <c r="BA9" s="162">
        <v>24.7334</v>
      </c>
      <c r="BB9" s="162">
        <v>-19.750299999999999</v>
      </c>
      <c r="BC9" s="162">
        <v>3.8540999999999999</v>
      </c>
      <c r="BD9" s="162">
        <v>-2.4</v>
      </c>
      <c r="BE9" s="162">
        <v>-2.2999999999999998</v>
      </c>
      <c r="BF9" s="162">
        <v>-17.4666</v>
      </c>
      <c r="BG9" s="162">
        <v>-18.321100000000001</v>
      </c>
      <c r="BH9" s="162">
        <v>-0.91459999999999997</v>
      </c>
      <c r="BI9" s="163"/>
      <c r="BJ9" s="162">
        <v>6.5970000000000004</v>
      </c>
      <c r="BK9" s="162">
        <v>2.4567000000000001</v>
      </c>
      <c r="BL9" s="162">
        <v>0.53839999999999999</v>
      </c>
      <c r="BM9" s="162">
        <v>0.3654</v>
      </c>
      <c r="BN9" s="162">
        <v>-91.219800000000006</v>
      </c>
      <c r="BO9" s="162">
        <v>23.560300000000002</v>
      </c>
      <c r="BP9" s="162">
        <v>23.468699999999998</v>
      </c>
      <c r="BQ9" s="162">
        <v>10.030900000000001</v>
      </c>
      <c r="BR9" s="162">
        <v>-185.2063</v>
      </c>
      <c r="BS9" s="163"/>
      <c r="BT9" s="163"/>
      <c r="BU9" s="163"/>
      <c r="BV9" s="162">
        <v>15.398400000000001</v>
      </c>
      <c r="BW9" s="162">
        <v>7.44</v>
      </c>
      <c r="BX9" s="162">
        <v>4.5599999999999996</v>
      </c>
      <c r="BY9" s="162">
        <v>-10.39</v>
      </c>
      <c r="BZ9" s="162">
        <v>4.92</v>
      </c>
      <c r="CA9" s="162">
        <v>-8.8369999999999997</v>
      </c>
      <c r="CB9" s="162">
        <v>-8.3011999999999997</v>
      </c>
      <c r="CC9" s="162">
        <v>20.401199999999999</v>
      </c>
      <c r="CD9" s="162">
        <v>18.133800000000001</v>
      </c>
      <c r="CE9" s="162">
        <v>5.5782999999999996</v>
      </c>
      <c r="CF9" s="162">
        <v>-14.7331</v>
      </c>
      <c r="CG9" s="162">
        <v>-14.9147</v>
      </c>
      <c r="CH9" s="162">
        <v>6.2145999999999999</v>
      </c>
      <c r="CI9" s="162">
        <v>12.4221</v>
      </c>
      <c r="CJ9" s="162">
        <v>0</v>
      </c>
      <c r="CK9" s="162">
        <v>0</v>
      </c>
      <c r="CL9" s="162">
        <v>46.2</v>
      </c>
      <c r="CM9" s="162">
        <v>-19.100000000000001</v>
      </c>
      <c r="CN9" s="162">
        <v>-2.31</v>
      </c>
      <c r="CO9" s="162">
        <v>32.418399999999998</v>
      </c>
      <c r="CP9" s="162">
        <v>33.328400000000002</v>
      </c>
      <c r="CQ9" s="162">
        <v>31.393899999999999</v>
      </c>
      <c r="CR9" s="162">
        <v>72.517700000000005</v>
      </c>
      <c r="CS9" s="162">
        <v>71.888599999999997</v>
      </c>
      <c r="CT9" s="162">
        <v>-37.245800000000003</v>
      </c>
      <c r="CU9" s="162">
        <v>-40.726399999999998</v>
      </c>
      <c r="CV9" s="162">
        <v>-37.867699999999999</v>
      </c>
      <c r="CW9" s="162">
        <v>2.8824000000000001</v>
      </c>
      <c r="CX9" s="162">
        <v>26</v>
      </c>
      <c r="CY9" s="162">
        <v>18.260000000000002</v>
      </c>
      <c r="CZ9" s="162">
        <v>7.0361000000000002</v>
      </c>
      <c r="DA9" s="162">
        <v>7.2295999999999996</v>
      </c>
      <c r="DB9" s="162">
        <v>-8.9</v>
      </c>
      <c r="DC9" s="162">
        <v>0</v>
      </c>
      <c r="DD9" s="162">
        <v>-13.0825</v>
      </c>
      <c r="DE9" s="162">
        <v>-12.365500000000001</v>
      </c>
      <c r="DF9" s="162">
        <v>35.394300000000001</v>
      </c>
      <c r="DG9" s="162">
        <v>1.46E-2</v>
      </c>
      <c r="DH9" s="162">
        <v>-4.6220999999999997</v>
      </c>
      <c r="DI9" s="162">
        <v>9.6</v>
      </c>
      <c r="DJ9" s="162">
        <v>9.6</v>
      </c>
      <c r="DK9" s="162">
        <v>-5.7373000000000003</v>
      </c>
      <c r="DL9" s="162">
        <v>-0.374</v>
      </c>
      <c r="DM9" s="162">
        <v>46.530799999999999</v>
      </c>
      <c r="DN9" s="162">
        <v>5.0156000000000001</v>
      </c>
      <c r="DO9" s="162">
        <v>-0.06</v>
      </c>
      <c r="DP9" s="162">
        <v>-4.0199999999999996</v>
      </c>
      <c r="DQ9" s="162">
        <v>7.9245000000000001</v>
      </c>
      <c r="DR9" s="162">
        <v>-35.921999999999997</v>
      </c>
      <c r="DS9" s="162">
        <v>-12.19</v>
      </c>
      <c r="DT9" s="162">
        <v>-12.37</v>
      </c>
      <c r="DU9" s="162">
        <v>31.4</v>
      </c>
      <c r="DV9" s="162">
        <v>19.66</v>
      </c>
      <c r="DW9" s="162">
        <v>-36.418199999999999</v>
      </c>
      <c r="DX9" s="162">
        <v>-18.2364</v>
      </c>
      <c r="DY9" s="162">
        <v>-30.302</v>
      </c>
      <c r="DZ9" s="162">
        <v>-29.109100000000002</v>
      </c>
      <c r="EA9" s="162">
        <v>0</v>
      </c>
      <c r="EB9" s="162">
        <v>-7.9118000000000004</v>
      </c>
      <c r="EC9" s="162">
        <v>-15.0922</v>
      </c>
      <c r="ED9" s="162">
        <v>-16.356200000000001</v>
      </c>
      <c r="EE9" s="162">
        <v>-22.7409</v>
      </c>
      <c r="EF9" s="162">
        <v>-21.690300000000001</v>
      </c>
      <c r="EG9" s="162">
        <v>-5.492</v>
      </c>
      <c r="EH9" s="162">
        <v>-101.1613</v>
      </c>
      <c r="EI9" s="162">
        <v>-28.110800000000001</v>
      </c>
      <c r="EJ9" s="163"/>
      <c r="EK9" s="162">
        <v>-10.593299999999999</v>
      </c>
      <c r="EL9" s="162">
        <v>-9.5440000000000005</v>
      </c>
      <c r="EM9" s="162">
        <v>9.2231000000000005</v>
      </c>
      <c r="EN9" s="162">
        <v>-8.1778999999999993</v>
      </c>
      <c r="EO9" s="162">
        <v>-7.7769000000000004</v>
      </c>
      <c r="EP9" s="162">
        <v>-1.54</v>
      </c>
      <c r="EQ9" s="162">
        <v>-21.938500000000001</v>
      </c>
      <c r="ER9" s="162">
        <v>-20.317399999999999</v>
      </c>
      <c r="ES9" s="162">
        <v>3.5672000000000001</v>
      </c>
      <c r="ET9" s="162">
        <v>0</v>
      </c>
      <c r="EU9" s="162">
        <v>0</v>
      </c>
      <c r="EV9" s="162">
        <v>4</v>
      </c>
      <c r="EW9" s="162">
        <v>2.8374000000000001</v>
      </c>
      <c r="EX9" s="162">
        <v>-7.0797999999999996</v>
      </c>
      <c r="EY9" s="162">
        <v>-8.8805999999999994</v>
      </c>
      <c r="EZ9" s="162">
        <v>-9.2645999999999997</v>
      </c>
      <c r="FA9" s="162">
        <v>6.5515999999999996</v>
      </c>
      <c r="FB9" s="162">
        <v>3.7965</v>
      </c>
      <c r="FC9" s="162">
        <v>-19.594000000000001</v>
      </c>
      <c r="FD9" s="162">
        <v>0</v>
      </c>
      <c r="FE9" s="162">
        <v>0</v>
      </c>
      <c r="FF9" s="162">
        <v>0</v>
      </c>
      <c r="FG9" s="162">
        <v>4.484</v>
      </c>
      <c r="FH9" s="162">
        <v>3.9344999999999999</v>
      </c>
      <c r="FI9" s="162">
        <v>3.5396000000000001</v>
      </c>
      <c r="FJ9" s="162">
        <v>-2.0095000000000001</v>
      </c>
      <c r="FK9" s="162">
        <v>-1.3396999999999999</v>
      </c>
      <c r="FL9" s="162">
        <v>23.7788</v>
      </c>
      <c r="FM9" s="162">
        <v>12.748699999999999</v>
      </c>
      <c r="FN9" s="162">
        <v>12.9901</v>
      </c>
      <c r="FO9" s="162">
        <v>21.941600000000001</v>
      </c>
      <c r="FP9" s="162">
        <v>34.714700000000001</v>
      </c>
      <c r="FQ9" s="162">
        <v>0</v>
      </c>
      <c r="FR9" s="162">
        <v>0</v>
      </c>
      <c r="FS9" s="162">
        <v>-1.6109</v>
      </c>
      <c r="FT9" s="162">
        <v>0</v>
      </c>
      <c r="FU9" s="162">
        <v>0</v>
      </c>
      <c r="FV9" s="162">
        <v>1.45</v>
      </c>
      <c r="FW9" s="162">
        <v>-13.267799999999999</v>
      </c>
      <c r="FX9" s="162">
        <v>1.2122999999999999</v>
      </c>
      <c r="FY9" s="162">
        <v>7.3010000000000002</v>
      </c>
      <c r="FZ9" s="162">
        <v>0.99199999999999999</v>
      </c>
      <c r="GA9" s="162">
        <v>2.8986000000000001</v>
      </c>
      <c r="GB9" s="162">
        <v>24.88</v>
      </c>
      <c r="GC9" s="162">
        <v>-41.640500000000003</v>
      </c>
      <c r="GD9" s="162">
        <v>-30.213999999999999</v>
      </c>
      <c r="GE9" s="162">
        <v>0</v>
      </c>
      <c r="GF9" s="162">
        <v>31.1355</v>
      </c>
      <c r="GG9" s="162">
        <v>0</v>
      </c>
      <c r="GH9" s="162">
        <v>25.69</v>
      </c>
      <c r="GI9" s="162">
        <v>0</v>
      </c>
      <c r="GJ9" s="162">
        <v>-9.1008999999999993</v>
      </c>
      <c r="GK9" s="162">
        <v>1.9621</v>
      </c>
      <c r="GL9" s="162">
        <v>0</v>
      </c>
      <c r="GM9" s="163"/>
      <c r="GN9" s="162">
        <v>0</v>
      </c>
      <c r="GO9" s="162">
        <v>-8.1956000000000007</v>
      </c>
      <c r="GP9" s="162">
        <v>12.043200000000001</v>
      </c>
      <c r="GQ9" s="162">
        <v>-39.0749</v>
      </c>
      <c r="GR9" s="162">
        <v>-25.0916</v>
      </c>
      <c r="GS9" s="162">
        <v>-17.362100000000002</v>
      </c>
      <c r="GT9" s="162">
        <v>172.52170000000001</v>
      </c>
      <c r="GU9" s="162">
        <v>-5.9897999999999998</v>
      </c>
      <c r="GV9" s="162">
        <v>-8.0701999999999998</v>
      </c>
      <c r="GW9" s="162">
        <v>-2.8580999999999999</v>
      </c>
      <c r="GX9" s="162">
        <v>0</v>
      </c>
      <c r="GY9" s="162">
        <v>8.7911999999999999</v>
      </c>
      <c r="GZ9" s="162">
        <v>8.6797000000000004</v>
      </c>
      <c r="HA9" s="162">
        <v>0</v>
      </c>
      <c r="HB9" s="162">
        <v>11.1854</v>
      </c>
      <c r="HC9" s="162">
        <v>12.0472</v>
      </c>
      <c r="HD9" s="162">
        <v>0.42</v>
      </c>
      <c r="HE9" s="162">
        <v>0</v>
      </c>
      <c r="HF9" s="162">
        <v>49.986699999999999</v>
      </c>
      <c r="HG9" s="162">
        <v>0</v>
      </c>
      <c r="HH9" s="162">
        <v>19.414300000000001</v>
      </c>
      <c r="HI9" s="162">
        <v>12.1143</v>
      </c>
      <c r="HJ9" s="162">
        <v>12.119300000000001</v>
      </c>
      <c r="HK9" s="162">
        <v>0</v>
      </c>
      <c r="HL9" s="162">
        <v>5.6703000000000001</v>
      </c>
      <c r="HM9" s="162">
        <v>-9.9784000000000006</v>
      </c>
      <c r="HN9" s="162">
        <v>-12.091900000000001</v>
      </c>
      <c r="HO9" s="162">
        <v>0</v>
      </c>
      <c r="HP9" s="162">
        <v>0</v>
      </c>
      <c r="HQ9" s="162">
        <v>-41.697899999999997</v>
      </c>
      <c r="HR9" s="162">
        <v>-40.450899999999997</v>
      </c>
      <c r="HS9" s="162">
        <v>-12.204700000000001</v>
      </c>
      <c r="HT9" s="162">
        <v>-12.214600000000001</v>
      </c>
      <c r="HU9" s="162">
        <v>11.7</v>
      </c>
      <c r="HV9" s="162">
        <v>11.72</v>
      </c>
      <c r="HW9" s="162">
        <v>-33.5</v>
      </c>
      <c r="HX9" s="162">
        <v>-33.9</v>
      </c>
      <c r="HY9" s="162">
        <v>0.91459999999999997</v>
      </c>
      <c r="HZ9" s="162">
        <v>-10.8</v>
      </c>
      <c r="IA9" s="162">
        <v>14.194599999999999</v>
      </c>
      <c r="IB9" s="162">
        <v>16.4131</v>
      </c>
      <c r="IC9" s="162">
        <v>15.936</v>
      </c>
      <c r="ID9" s="162">
        <v>-20.8</v>
      </c>
      <c r="IE9" s="162">
        <v>-31.6</v>
      </c>
      <c r="IF9" s="162">
        <v>26.5</v>
      </c>
      <c r="IG9" s="162">
        <v>26</v>
      </c>
      <c r="IH9" s="162">
        <v>-19.111799999999999</v>
      </c>
      <c r="II9" s="162">
        <v>0</v>
      </c>
      <c r="IJ9" s="162">
        <v>-64.156199999999998</v>
      </c>
      <c r="IK9" s="162">
        <v>-8.3973999999999993</v>
      </c>
      <c r="IL9" s="162">
        <v>-285.19229999999999</v>
      </c>
      <c r="IM9" s="162">
        <v>-33.2027</v>
      </c>
      <c r="IN9" s="162">
        <v>130.2706</v>
      </c>
      <c r="IO9" s="162">
        <v>99.386700000000005</v>
      </c>
      <c r="IP9" s="162">
        <v>71.689300000000003</v>
      </c>
      <c r="IQ9" s="162">
        <v>107.2225</v>
      </c>
      <c r="IR9" s="162">
        <v>60.731900000000003</v>
      </c>
      <c r="IS9" s="162">
        <v>24.5215</v>
      </c>
      <c r="IT9" s="162">
        <v>0</v>
      </c>
      <c r="IU9" s="162">
        <v>0</v>
      </c>
      <c r="IV9" s="162">
        <v>4.7225000000000001</v>
      </c>
      <c r="IW9" s="162">
        <v>194.9034</v>
      </c>
      <c r="IX9" s="162">
        <v>-181.6156</v>
      </c>
      <c r="IY9" s="162">
        <v>23.253399999999999</v>
      </c>
      <c r="IZ9" s="162">
        <v>-12.8917</v>
      </c>
      <c r="JA9" s="162">
        <v>0.56279999999999997</v>
      </c>
      <c r="JB9" s="163"/>
      <c r="JC9" s="162">
        <v>-7.04</v>
      </c>
      <c r="JD9" s="162">
        <v>-1.4350000000000001</v>
      </c>
      <c r="JE9" s="162">
        <v>-1.46</v>
      </c>
      <c r="JF9" s="162">
        <v>3.2</v>
      </c>
      <c r="JG9" s="162">
        <v>2.3199999999999998</v>
      </c>
      <c r="JH9" s="162">
        <v>-5.2697000000000003</v>
      </c>
      <c r="JI9" s="162">
        <v>-8.1743000000000006</v>
      </c>
      <c r="JJ9" s="162">
        <v>14.915699999999999</v>
      </c>
      <c r="JK9" s="162">
        <v>-10.6035</v>
      </c>
      <c r="JL9" s="162">
        <v>6.4</v>
      </c>
      <c r="JM9" s="162">
        <v>1.879</v>
      </c>
      <c r="JN9" s="162">
        <v>1.0469999999999999</v>
      </c>
      <c r="JO9" s="162">
        <v>2.2397999999999998</v>
      </c>
      <c r="JP9" s="162">
        <v>2.5059</v>
      </c>
      <c r="JQ9" s="162">
        <v>3.9157999999999999</v>
      </c>
      <c r="JR9" s="162">
        <v>3.9386999999999999</v>
      </c>
      <c r="JS9" s="162">
        <v>3.6278999999999999</v>
      </c>
      <c r="JT9" s="163"/>
      <c r="JU9" s="162">
        <v>14.8</v>
      </c>
      <c r="JV9" s="162">
        <v>7.5807000000000002</v>
      </c>
      <c r="JW9" s="162">
        <v>-0.35</v>
      </c>
      <c r="JX9" s="163"/>
      <c r="JY9" s="162">
        <v>-9.7712000000000003</v>
      </c>
      <c r="JZ9" s="162">
        <v>-4.1966000000000001</v>
      </c>
      <c r="KA9" s="162">
        <v>-24.753799999999998</v>
      </c>
      <c r="KB9" s="162">
        <v>-7.4028999999999998</v>
      </c>
      <c r="KC9" s="162">
        <v>0</v>
      </c>
      <c r="KD9" s="162">
        <v>-26.6312</v>
      </c>
      <c r="KE9" s="162">
        <v>-3.9437000000000002</v>
      </c>
      <c r="KF9" s="162">
        <v>-16.2</v>
      </c>
      <c r="KG9" s="162">
        <v>-2.2000000000000002</v>
      </c>
      <c r="KH9" s="162">
        <v>0</v>
      </c>
      <c r="KI9" s="162">
        <v>-122.7992</v>
      </c>
    </row>
    <row r="10" spans="1:295" ht="18" customHeight="1" x14ac:dyDescent="0.3">
      <c r="A10" s="161" t="s">
        <v>70</v>
      </c>
      <c r="B10" s="161" t="s">
        <v>804</v>
      </c>
      <c r="C10" s="164">
        <v>0</v>
      </c>
      <c r="D10" s="164">
        <v>4.0465999999999998</v>
      </c>
      <c r="E10" s="164">
        <v>-8.6316000000000006</v>
      </c>
      <c r="F10" s="164">
        <v>3.7475000000000001</v>
      </c>
      <c r="G10" s="164">
        <v>9.9116</v>
      </c>
      <c r="H10" s="164">
        <v>0</v>
      </c>
      <c r="I10" s="164">
        <v>18.871200000000002</v>
      </c>
      <c r="J10" s="165"/>
      <c r="K10" s="164">
        <v>11.514900000000001</v>
      </c>
      <c r="L10" s="164">
        <v>4.1178999999999997</v>
      </c>
      <c r="M10" s="164">
        <v>3.9047999999999998</v>
      </c>
      <c r="N10" s="164">
        <v>-8.8800000000000008</v>
      </c>
      <c r="O10" s="164">
        <v>0</v>
      </c>
      <c r="P10" s="164">
        <v>0</v>
      </c>
      <c r="Q10" s="164">
        <v>1.6559999999999999</v>
      </c>
      <c r="R10" s="164">
        <v>-17.600000000000001</v>
      </c>
      <c r="S10" s="164">
        <v>3.5442999999999998</v>
      </c>
      <c r="T10" s="164">
        <v>13.1616</v>
      </c>
      <c r="U10" s="164">
        <v>3.1057999999999999</v>
      </c>
      <c r="V10" s="164">
        <v>2.9594999999999998</v>
      </c>
      <c r="W10" s="164">
        <v>5.1230000000000002</v>
      </c>
      <c r="X10" s="164">
        <v>0</v>
      </c>
      <c r="Y10" s="164">
        <v>2.1425999999999998</v>
      </c>
      <c r="Z10" s="164">
        <v>1.1504000000000001</v>
      </c>
      <c r="AA10" s="165"/>
      <c r="AB10" s="164">
        <v>-0.99460000000000004</v>
      </c>
      <c r="AC10" s="164">
        <v>-1.476</v>
      </c>
      <c r="AD10" s="164">
        <v>-1.46</v>
      </c>
      <c r="AE10" s="164">
        <v>3.5009999999999999</v>
      </c>
      <c r="AF10" s="164">
        <v>-8.8800000000000008</v>
      </c>
      <c r="AG10" s="164">
        <v>-13.2</v>
      </c>
      <c r="AH10" s="164">
        <v>-0.37</v>
      </c>
      <c r="AI10" s="164">
        <v>0.218</v>
      </c>
      <c r="AJ10" s="164">
        <v>-11.42</v>
      </c>
      <c r="AK10" s="164">
        <v>-11.45</v>
      </c>
      <c r="AL10" s="164">
        <v>0</v>
      </c>
      <c r="AM10" s="164">
        <v>-14.35</v>
      </c>
      <c r="AN10" s="164">
        <v>-14.34</v>
      </c>
      <c r="AO10" s="164">
        <v>4.0439999999999996</v>
      </c>
      <c r="AP10" s="164">
        <v>3.8936999999999999</v>
      </c>
      <c r="AQ10" s="164">
        <v>0</v>
      </c>
      <c r="AR10" s="164">
        <v>0</v>
      </c>
      <c r="AS10" s="164">
        <v>0</v>
      </c>
      <c r="AT10" s="164">
        <v>-23.041</v>
      </c>
      <c r="AU10" s="164">
        <v>-22.6707</v>
      </c>
      <c r="AV10" s="164">
        <v>6.2796000000000003</v>
      </c>
      <c r="AW10" s="164">
        <v>1.3978999999999999</v>
      </c>
      <c r="AX10" s="164">
        <v>0</v>
      </c>
      <c r="AY10" s="164">
        <v>-3.3490000000000002</v>
      </c>
      <c r="AZ10" s="164">
        <v>1.9851000000000001</v>
      </c>
      <c r="BA10" s="164">
        <v>18.661200000000001</v>
      </c>
      <c r="BB10" s="164">
        <v>-10.8558</v>
      </c>
      <c r="BC10" s="164">
        <v>4.3647</v>
      </c>
      <c r="BD10" s="164">
        <v>-2.5</v>
      </c>
      <c r="BE10" s="164">
        <v>-2.5</v>
      </c>
      <c r="BF10" s="164">
        <v>-14.2525</v>
      </c>
      <c r="BG10" s="164">
        <v>-14.210100000000001</v>
      </c>
      <c r="BH10" s="164">
        <v>-0.87919999999999998</v>
      </c>
      <c r="BI10" s="165"/>
      <c r="BJ10" s="164">
        <v>7.0797999999999996</v>
      </c>
      <c r="BK10" s="164">
        <v>2.3990999999999998</v>
      </c>
      <c r="BL10" s="164">
        <v>0.18179999999999999</v>
      </c>
      <c r="BM10" s="164">
        <v>0.21629999999999999</v>
      </c>
      <c r="BN10" s="164">
        <v>-87.343900000000005</v>
      </c>
      <c r="BO10" s="164">
        <v>24.3538</v>
      </c>
      <c r="BP10" s="164">
        <v>23.407699999999998</v>
      </c>
      <c r="BQ10" s="164">
        <v>16.433199999999999</v>
      </c>
      <c r="BR10" s="164">
        <v>-186.14320000000001</v>
      </c>
      <c r="BS10" s="165"/>
      <c r="BT10" s="165"/>
      <c r="BU10" s="165"/>
      <c r="BV10" s="164">
        <v>0</v>
      </c>
      <c r="BW10" s="164">
        <v>7.17</v>
      </c>
      <c r="BX10" s="164">
        <v>4.54</v>
      </c>
      <c r="BY10" s="164">
        <v>-11.14</v>
      </c>
      <c r="BZ10" s="164">
        <v>3.75</v>
      </c>
      <c r="CA10" s="164">
        <v>-13.1236</v>
      </c>
      <c r="CB10" s="164">
        <v>-12.7217</v>
      </c>
      <c r="CC10" s="164">
        <v>23.374700000000001</v>
      </c>
      <c r="CD10" s="164">
        <v>22.133400000000002</v>
      </c>
      <c r="CE10" s="164">
        <v>4.5815000000000001</v>
      </c>
      <c r="CF10" s="164">
        <v>-16.605499999999999</v>
      </c>
      <c r="CG10" s="164">
        <v>-15.847899999999999</v>
      </c>
      <c r="CH10" s="164">
        <v>6.7770000000000001</v>
      </c>
      <c r="CI10" s="164">
        <v>11.5313</v>
      </c>
      <c r="CJ10" s="164">
        <v>0</v>
      </c>
      <c r="CK10" s="164">
        <v>0</v>
      </c>
      <c r="CL10" s="164">
        <v>45.8</v>
      </c>
      <c r="CM10" s="164">
        <v>-19.600000000000001</v>
      </c>
      <c r="CN10" s="164">
        <v>-2.4300000000000002</v>
      </c>
      <c r="CO10" s="164">
        <v>31.4831</v>
      </c>
      <c r="CP10" s="164">
        <v>31.3642</v>
      </c>
      <c r="CQ10" s="164">
        <v>30.435400000000001</v>
      </c>
      <c r="CR10" s="164">
        <v>71.050700000000006</v>
      </c>
      <c r="CS10" s="164">
        <v>71.445899999999995</v>
      </c>
      <c r="CT10" s="164">
        <v>-35.921399999999998</v>
      </c>
      <c r="CU10" s="164">
        <v>-42.666600000000003</v>
      </c>
      <c r="CV10" s="164">
        <v>-37.729900000000001</v>
      </c>
      <c r="CW10" s="164">
        <v>2.9342999999999999</v>
      </c>
      <c r="CX10" s="164">
        <v>25.69</v>
      </c>
      <c r="CY10" s="164">
        <v>17.850000000000001</v>
      </c>
      <c r="CZ10" s="164">
        <v>6.7236000000000002</v>
      </c>
      <c r="DA10" s="164">
        <v>7.0343</v>
      </c>
      <c r="DB10" s="164">
        <v>-8.89</v>
      </c>
      <c r="DC10" s="164">
        <v>0</v>
      </c>
      <c r="DD10" s="164">
        <v>-12.944000000000001</v>
      </c>
      <c r="DE10" s="164">
        <v>-12.9274</v>
      </c>
      <c r="DF10" s="164">
        <v>37.204599999999999</v>
      </c>
      <c r="DG10" s="164">
        <v>1.4800000000000001E-2</v>
      </c>
      <c r="DH10" s="164">
        <v>-4.4981</v>
      </c>
      <c r="DI10" s="164">
        <v>0</v>
      </c>
      <c r="DJ10" s="164">
        <v>0</v>
      </c>
      <c r="DK10" s="164">
        <v>-5.6859999999999999</v>
      </c>
      <c r="DL10" s="164">
        <v>-0.56100000000000005</v>
      </c>
      <c r="DM10" s="164">
        <v>45.742199999999997</v>
      </c>
      <c r="DN10" s="164">
        <v>4.6444999999999999</v>
      </c>
      <c r="DO10" s="164">
        <v>-0.18</v>
      </c>
      <c r="DP10" s="164">
        <v>-3.99</v>
      </c>
      <c r="DQ10" s="164">
        <v>7.7895000000000003</v>
      </c>
      <c r="DR10" s="164">
        <v>-37.9497</v>
      </c>
      <c r="DS10" s="164">
        <v>-12.34</v>
      </c>
      <c r="DT10" s="164">
        <v>-12.28</v>
      </c>
      <c r="DU10" s="164">
        <v>30.56</v>
      </c>
      <c r="DV10" s="164">
        <v>19.739999999999998</v>
      </c>
      <c r="DW10" s="164">
        <v>-37.163600000000002</v>
      </c>
      <c r="DX10" s="164">
        <v>-18.2818</v>
      </c>
      <c r="DY10" s="164">
        <v>-34.3185</v>
      </c>
      <c r="DZ10" s="164">
        <v>-33.027299999999997</v>
      </c>
      <c r="EA10" s="164">
        <v>0</v>
      </c>
      <c r="EB10" s="164">
        <v>-10.7927</v>
      </c>
      <c r="EC10" s="164">
        <v>-18.589400000000001</v>
      </c>
      <c r="ED10" s="164">
        <v>-17.587399999999999</v>
      </c>
      <c r="EE10" s="164">
        <v>-27.8825</v>
      </c>
      <c r="EF10" s="164">
        <v>-26.675699999999999</v>
      </c>
      <c r="EG10" s="164">
        <v>-5.5940000000000003</v>
      </c>
      <c r="EH10" s="164">
        <v>-109.051</v>
      </c>
      <c r="EI10" s="164">
        <v>-24.479600000000001</v>
      </c>
      <c r="EJ10" s="165"/>
      <c r="EK10" s="164">
        <v>-9.5681999999999992</v>
      </c>
      <c r="EL10" s="164">
        <v>-9.1402000000000001</v>
      </c>
      <c r="EM10" s="164">
        <v>15.3688</v>
      </c>
      <c r="EN10" s="164">
        <v>-6.4119000000000002</v>
      </c>
      <c r="EO10" s="164">
        <v>-6.8018999999999998</v>
      </c>
      <c r="EP10" s="164">
        <v>-11.268000000000001</v>
      </c>
      <c r="EQ10" s="164">
        <v>-22.3139</v>
      </c>
      <c r="ER10" s="164">
        <v>-22.101800000000001</v>
      </c>
      <c r="ES10" s="164">
        <v>4.2705000000000002</v>
      </c>
      <c r="ET10" s="164">
        <v>0</v>
      </c>
      <c r="EU10" s="164">
        <v>0</v>
      </c>
      <c r="EV10" s="164">
        <v>0.1</v>
      </c>
      <c r="EW10" s="164">
        <v>3.0053000000000001</v>
      </c>
      <c r="EX10" s="164">
        <v>-3.4133</v>
      </c>
      <c r="EY10" s="164">
        <v>-9.8689999999999998</v>
      </c>
      <c r="EZ10" s="164">
        <v>-10.094799999999999</v>
      </c>
      <c r="FA10" s="164">
        <v>6.8273999999999999</v>
      </c>
      <c r="FB10" s="164">
        <v>7.8611000000000004</v>
      </c>
      <c r="FC10" s="164">
        <v>-21.6631</v>
      </c>
      <c r="FD10" s="164">
        <v>5.9516999999999998</v>
      </c>
      <c r="FE10" s="164">
        <v>0</v>
      </c>
      <c r="FF10" s="164">
        <v>0</v>
      </c>
      <c r="FG10" s="164">
        <v>4.3814000000000002</v>
      </c>
      <c r="FH10" s="164">
        <v>4.2065999999999999</v>
      </c>
      <c r="FI10" s="164">
        <v>3.4941</v>
      </c>
      <c r="FJ10" s="164">
        <v>1.8420000000000001</v>
      </c>
      <c r="FK10" s="164">
        <v>0.83730000000000004</v>
      </c>
      <c r="FL10" s="164">
        <v>6.0284000000000004</v>
      </c>
      <c r="FM10" s="164">
        <v>16.6084</v>
      </c>
      <c r="FN10" s="164">
        <v>16.565200000000001</v>
      </c>
      <c r="FO10" s="164">
        <v>8.3620000000000001</v>
      </c>
      <c r="FP10" s="164">
        <v>21.124300000000002</v>
      </c>
      <c r="FQ10" s="164">
        <v>0</v>
      </c>
      <c r="FR10" s="164">
        <v>0</v>
      </c>
      <c r="FS10" s="164">
        <v>-2.5099999999999998</v>
      </c>
      <c r="FT10" s="164">
        <v>0</v>
      </c>
      <c r="FU10" s="164">
        <v>0</v>
      </c>
      <c r="FV10" s="164">
        <v>1.67</v>
      </c>
      <c r="FW10" s="164">
        <v>-11.671799999999999</v>
      </c>
      <c r="FX10" s="164">
        <v>1.1821999999999999</v>
      </c>
      <c r="FY10" s="164">
        <v>7.7190000000000003</v>
      </c>
      <c r="FZ10" s="164">
        <v>1.0269999999999999</v>
      </c>
      <c r="GA10" s="164">
        <v>2.9980000000000002</v>
      </c>
      <c r="GB10" s="164">
        <v>27.11</v>
      </c>
      <c r="GC10" s="164">
        <v>-33.120100000000001</v>
      </c>
      <c r="GD10" s="164">
        <v>-23.342400000000001</v>
      </c>
      <c r="GE10" s="164">
        <v>0</v>
      </c>
      <c r="GF10" s="164">
        <v>32.944400000000002</v>
      </c>
      <c r="GG10" s="164">
        <v>0</v>
      </c>
      <c r="GH10" s="164">
        <v>24.0319</v>
      </c>
      <c r="GI10" s="164">
        <v>0</v>
      </c>
      <c r="GJ10" s="164">
        <v>-7.9927000000000001</v>
      </c>
      <c r="GK10" s="164">
        <v>1.8940999999999999</v>
      </c>
      <c r="GL10" s="164">
        <v>0</v>
      </c>
      <c r="GM10" s="165"/>
      <c r="GN10" s="164">
        <v>0</v>
      </c>
      <c r="GO10" s="164">
        <v>-9.9298000000000002</v>
      </c>
      <c r="GP10" s="164">
        <v>15.3391</v>
      </c>
      <c r="GQ10" s="164">
        <v>-38.150500000000001</v>
      </c>
      <c r="GR10" s="164">
        <v>-11.020099999999999</v>
      </c>
      <c r="GS10" s="164">
        <v>-15.1439</v>
      </c>
      <c r="GT10" s="164">
        <v>151.82759999999999</v>
      </c>
      <c r="GU10" s="164">
        <v>-6.7632000000000003</v>
      </c>
      <c r="GV10" s="164">
        <v>-8.2202999999999999</v>
      </c>
      <c r="GW10" s="164">
        <v>-2.1116999999999999</v>
      </c>
      <c r="GX10" s="164">
        <v>0</v>
      </c>
      <c r="GY10" s="164">
        <v>8.8571000000000009</v>
      </c>
      <c r="GZ10" s="164">
        <v>8.9091000000000005</v>
      </c>
      <c r="HA10" s="164">
        <v>0</v>
      </c>
      <c r="HB10" s="164">
        <v>12.0375</v>
      </c>
      <c r="HC10" s="164">
        <v>13.193300000000001</v>
      </c>
      <c r="HD10" s="164">
        <v>-1.26</v>
      </c>
      <c r="HE10" s="164">
        <v>3.6013000000000002</v>
      </c>
      <c r="HF10" s="164">
        <v>46.837699999999998</v>
      </c>
      <c r="HG10" s="164">
        <v>0</v>
      </c>
      <c r="HH10" s="164">
        <v>19.551500000000001</v>
      </c>
      <c r="HI10" s="164">
        <v>12.3659</v>
      </c>
      <c r="HJ10" s="164">
        <v>12.9857</v>
      </c>
      <c r="HK10" s="164">
        <v>0</v>
      </c>
      <c r="HL10" s="164">
        <v>6.3067000000000002</v>
      </c>
      <c r="HM10" s="164">
        <v>-10.795400000000001</v>
      </c>
      <c r="HN10" s="164">
        <v>-10.5693</v>
      </c>
      <c r="HO10" s="164">
        <v>45.618000000000002</v>
      </c>
      <c r="HP10" s="164">
        <v>0</v>
      </c>
      <c r="HQ10" s="164">
        <v>-40.6432</v>
      </c>
      <c r="HR10" s="164">
        <v>-39.522500000000001</v>
      </c>
      <c r="HS10" s="164">
        <v>-11.440899999999999</v>
      </c>
      <c r="HT10" s="164">
        <v>-11.3902</v>
      </c>
      <c r="HU10" s="164">
        <v>16.39</v>
      </c>
      <c r="HV10" s="164">
        <v>16.41</v>
      </c>
      <c r="HW10" s="164">
        <v>-33.799999999999997</v>
      </c>
      <c r="HX10" s="164">
        <v>-34.299999999999997</v>
      </c>
      <c r="HY10" s="164">
        <v>0.84499999999999997</v>
      </c>
      <c r="HZ10" s="164">
        <v>-10.72</v>
      </c>
      <c r="IA10" s="164">
        <v>10.222099999999999</v>
      </c>
      <c r="IB10" s="164">
        <v>19.236799999999999</v>
      </c>
      <c r="IC10" s="164">
        <v>18.6861</v>
      </c>
      <c r="ID10" s="164">
        <v>-20.8</v>
      </c>
      <c r="IE10" s="164">
        <v>-31.7</v>
      </c>
      <c r="IF10" s="164">
        <v>26.4</v>
      </c>
      <c r="IG10" s="164">
        <v>26</v>
      </c>
      <c r="IH10" s="164">
        <v>0</v>
      </c>
      <c r="II10" s="164">
        <v>0</v>
      </c>
      <c r="IJ10" s="164">
        <v>-69.798100000000005</v>
      </c>
      <c r="IK10" s="164">
        <v>-16.3264</v>
      </c>
      <c r="IL10" s="164">
        <v>-281.77789999999999</v>
      </c>
      <c r="IM10" s="164">
        <v>-30.5139</v>
      </c>
      <c r="IN10" s="164">
        <v>163.66470000000001</v>
      </c>
      <c r="IO10" s="164">
        <v>100.74850000000001</v>
      </c>
      <c r="IP10" s="164">
        <v>72.711399999999998</v>
      </c>
      <c r="IQ10" s="164">
        <v>104.29349999999999</v>
      </c>
      <c r="IR10" s="164">
        <v>59.302</v>
      </c>
      <c r="IS10" s="164">
        <v>23.358699999999999</v>
      </c>
      <c r="IT10" s="164">
        <v>0</v>
      </c>
      <c r="IU10" s="164">
        <v>0</v>
      </c>
      <c r="IV10" s="164">
        <v>5.0430000000000001</v>
      </c>
      <c r="IW10" s="164">
        <v>194.68020000000001</v>
      </c>
      <c r="IX10" s="164">
        <v>-181.5009</v>
      </c>
      <c r="IY10" s="164">
        <v>24.5931</v>
      </c>
      <c r="IZ10" s="164">
        <v>-15.513299999999999</v>
      </c>
      <c r="JA10" s="164">
        <v>0.3528</v>
      </c>
      <c r="JB10" s="165"/>
      <c r="JC10" s="164">
        <v>-7.04</v>
      </c>
      <c r="JD10" s="164">
        <v>-1.512</v>
      </c>
      <c r="JE10" s="164">
        <v>-1.5229999999999999</v>
      </c>
      <c r="JF10" s="164">
        <v>3.12</v>
      </c>
      <c r="JG10" s="164">
        <v>2.3199999999999998</v>
      </c>
      <c r="JH10" s="164">
        <v>-5.2807000000000004</v>
      </c>
      <c r="JI10" s="164">
        <v>-8.3787000000000003</v>
      </c>
      <c r="JJ10" s="164">
        <v>14.4762</v>
      </c>
      <c r="JK10" s="164">
        <v>-10.7225</v>
      </c>
      <c r="JL10" s="164">
        <v>6.1</v>
      </c>
      <c r="JM10" s="164">
        <v>2.8109999999999999</v>
      </c>
      <c r="JN10" s="164">
        <v>1.0940000000000001</v>
      </c>
      <c r="JO10" s="164">
        <v>2.1392000000000002</v>
      </c>
      <c r="JP10" s="164">
        <v>2.4186000000000001</v>
      </c>
      <c r="JQ10" s="164">
        <v>3.7837000000000001</v>
      </c>
      <c r="JR10" s="164">
        <v>4.1512000000000002</v>
      </c>
      <c r="JS10" s="164">
        <v>3.1720999999999999</v>
      </c>
      <c r="JT10" s="165"/>
      <c r="JU10" s="164">
        <v>14.9</v>
      </c>
      <c r="JV10" s="164">
        <v>8.4566999999999997</v>
      </c>
      <c r="JW10" s="164">
        <v>-0.4</v>
      </c>
      <c r="JX10" s="165"/>
      <c r="JY10" s="164">
        <v>-10.569599999999999</v>
      </c>
      <c r="JZ10" s="164">
        <v>-3.9569999999999999</v>
      </c>
      <c r="KA10" s="164">
        <v>-25.601500000000001</v>
      </c>
      <c r="KB10" s="164">
        <v>-6.5071000000000003</v>
      </c>
      <c r="KC10" s="164">
        <v>0</v>
      </c>
      <c r="KD10" s="164">
        <v>-27.530899999999999</v>
      </c>
      <c r="KE10" s="164">
        <v>-4.1866000000000003</v>
      </c>
      <c r="KF10" s="164">
        <v>-16.399999999999999</v>
      </c>
      <c r="KG10" s="164">
        <v>-2</v>
      </c>
      <c r="KH10" s="164">
        <v>0</v>
      </c>
      <c r="KI10" s="164">
        <v>-116.3528</v>
      </c>
    </row>
    <row r="11" spans="1:295" ht="18" customHeight="1" x14ac:dyDescent="0.3">
      <c r="A11" s="161" t="s">
        <v>70</v>
      </c>
      <c r="B11" s="161" t="s">
        <v>805</v>
      </c>
      <c r="C11" s="164">
        <v>0</v>
      </c>
      <c r="D11" s="164">
        <v>4.2324999999999999</v>
      </c>
      <c r="E11" s="164">
        <v>-8.9253</v>
      </c>
      <c r="F11" s="164">
        <v>3.4929999999999999</v>
      </c>
      <c r="G11" s="164">
        <v>6.0449000000000002</v>
      </c>
      <c r="H11" s="164">
        <v>0</v>
      </c>
      <c r="I11" s="164">
        <v>11.09</v>
      </c>
      <c r="J11" s="165"/>
      <c r="K11" s="164">
        <v>11.258900000000001</v>
      </c>
      <c r="L11" s="164">
        <v>4.1208999999999998</v>
      </c>
      <c r="M11" s="164">
        <v>3.8111999999999999</v>
      </c>
      <c r="N11" s="164">
        <v>-6.66</v>
      </c>
      <c r="O11" s="164">
        <v>0</v>
      </c>
      <c r="P11" s="164">
        <v>0</v>
      </c>
      <c r="Q11" s="164">
        <v>0</v>
      </c>
      <c r="R11" s="164">
        <v>0</v>
      </c>
      <c r="S11" s="164">
        <v>3.8540999999999999</v>
      </c>
      <c r="T11" s="164">
        <v>7.0304000000000002</v>
      </c>
      <c r="U11" s="164">
        <v>3.0383</v>
      </c>
      <c r="V11" s="164">
        <v>2.9992999999999999</v>
      </c>
      <c r="W11" s="164">
        <v>5.2747999999999999</v>
      </c>
      <c r="X11" s="164">
        <v>0</v>
      </c>
      <c r="Y11" s="164">
        <v>2.4209000000000001</v>
      </c>
      <c r="Z11" s="164">
        <v>1.1341000000000001</v>
      </c>
      <c r="AA11" s="165"/>
      <c r="AB11" s="164">
        <v>-1.0249999999999999</v>
      </c>
      <c r="AC11" s="164">
        <v>-1.272</v>
      </c>
      <c r="AD11" s="164">
        <v>-1.246</v>
      </c>
      <c r="AE11" s="164">
        <v>3.2669999999999999</v>
      </c>
      <c r="AF11" s="164">
        <v>-13.32</v>
      </c>
      <c r="AG11" s="164">
        <v>-13.2</v>
      </c>
      <c r="AH11" s="164">
        <v>-0.47899999999999998</v>
      </c>
      <c r="AI11" s="164">
        <v>0.217</v>
      </c>
      <c r="AJ11" s="164">
        <v>-8.9</v>
      </c>
      <c r="AK11" s="164">
        <v>-8.9</v>
      </c>
      <c r="AL11" s="164">
        <v>0</v>
      </c>
      <c r="AM11" s="164">
        <v>-15.5</v>
      </c>
      <c r="AN11" s="164">
        <v>-15.53</v>
      </c>
      <c r="AO11" s="164">
        <v>4.1189999999999998</v>
      </c>
      <c r="AP11" s="164">
        <v>3.9405000000000001</v>
      </c>
      <c r="AQ11" s="164">
        <v>0</v>
      </c>
      <c r="AR11" s="164">
        <v>0</v>
      </c>
      <c r="AS11" s="164">
        <v>0</v>
      </c>
      <c r="AT11" s="164">
        <v>-21.7014</v>
      </c>
      <c r="AU11" s="164">
        <v>-21.406600000000001</v>
      </c>
      <c r="AV11" s="164">
        <v>1.6736</v>
      </c>
      <c r="AW11" s="164">
        <v>1.7926</v>
      </c>
      <c r="AX11" s="164">
        <v>0</v>
      </c>
      <c r="AY11" s="164">
        <v>-4.5545999999999998</v>
      </c>
      <c r="AZ11" s="164">
        <v>2.3795999999999999</v>
      </c>
      <c r="BA11" s="164">
        <v>10.446899999999999</v>
      </c>
      <c r="BB11" s="164">
        <v>-10.4163</v>
      </c>
      <c r="BC11" s="164">
        <v>4.3827999999999996</v>
      </c>
      <c r="BD11" s="164">
        <v>-2.6</v>
      </c>
      <c r="BE11" s="164">
        <v>-2.5</v>
      </c>
      <c r="BF11" s="164">
        <v>-15.3979</v>
      </c>
      <c r="BG11" s="164">
        <v>-15.164999999999999</v>
      </c>
      <c r="BH11" s="164">
        <v>-0.78239999999999998</v>
      </c>
      <c r="BI11" s="165"/>
      <c r="BJ11" s="164">
        <v>4.5488</v>
      </c>
      <c r="BK11" s="164">
        <v>2.1783000000000001</v>
      </c>
      <c r="BL11" s="164">
        <v>0.1084</v>
      </c>
      <c r="BM11" s="164">
        <v>0.14480000000000001</v>
      </c>
      <c r="BN11" s="164">
        <v>-104.831</v>
      </c>
      <c r="BO11" s="164">
        <v>25.330400000000001</v>
      </c>
      <c r="BP11" s="164">
        <v>25.421900000000001</v>
      </c>
      <c r="BQ11" s="164">
        <v>9.7757000000000005</v>
      </c>
      <c r="BR11" s="164">
        <v>-197.97389999999999</v>
      </c>
      <c r="BS11" s="165"/>
      <c r="BT11" s="165"/>
      <c r="BU11" s="165"/>
      <c r="BV11" s="164">
        <v>12.1351</v>
      </c>
      <c r="BW11" s="164">
        <v>6.84</v>
      </c>
      <c r="BX11" s="164">
        <v>3.94</v>
      </c>
      <c r="BY11" s="164">
        <v>-11.83</v>
      </c>
      <c r="BZ11" s="164">
        <v>2.69</v>
      </c>
      <c r="CA11" s="164">
        <v>-12.0519</v>
      </c>
      <c r="CB11" s="164">
        <v>-11.6501</v>
      </c>
      <c r="CC11" s="164">
        <v>17.662600000000001</v>
      </c>
      <c r="CD11" s="164">
        <v>15.4475</v>
      </c>
      <c r="CE11" s="164">
        <v>4.7584999999999997</v>
      </c>
      <c r="CF11" s="164">
        <v>-9.7302</v>
      </c>
      <c r="CG11" s="164">
        <v>-9.9993999999999996</v>
      </c>
      <c r="CH11" s="164">
        <v>4.5618999999999996</v>
      </c>
      <c r="CI11" s="164">
        <v>12.56</v>
      </c>
      <c r="CJ11" s="164">
        <v>0</v>
      </c>
      <c r="CK11" s="164">
        <v>0</v>
      </c>
      <c r="CL11" s="164">
        <v>45.6</v>
      </c>
      <c r="CM11" s="164">
        <v>-21.3</v>
      </c>
      <c r="CN11" s="164">
        <v>-2.2799999999999998</v>
      </c>
      <c r="CO11" s="164">
        <v>34.178400000000003</v>
      </c>
      <c r="CP11" s="164">
        <v>34.163200000000003</v>
      </c>
      <c r="CQ11" s="164">
        <v>32.912500000000001</v>
      </c>
      <c r="CR11" s="164">
        <v>76.843699999999998</v>
      </c>
      <c r="CS11" s="164">
        <v>76.916200000000003</v>
      </c>
      <c r="CT11" s="164">
        <v>-36.3643</v>
      </c>
      <c r="CU11" s="164">
        <v>-44.8416</v>
      </c>
      <c r="CV11" s="164">
        <v>-37.4191</v>
      </c>
      <c r="CW11" s="164">
        <v>2.6827000000000001</v>
      </c>
      <c r="CX11" s="164">
        <v>24.52</v>
      </c>
      <c r="CY11" s="164">
        <v>16.86</v>
      </c>
      <c r="CZ11" s="164">
        <v>6.4111000000000002</v>
      </c>
      <c r="DA11" s="164">
        <v>6.6436999999999999</v>
      </c>
      <c r="DB11" s="164">
        <v>-8.5500000000000007</v>
      </c>
      <c r="DC11" s="164">
        <v>0</v>
      </c>
      <c r="DD11" s="164">
        <v>-14.4352</v>
      </c>
      <c r="DE11" s="164">
        <v>-14.1656</v>
      </c>
      <c r="DF11" s="164">
        <v>32.349200000000003</v>
      </c>
      <c r="DG11" s="164">
        <v>1.4800000000000001E-2</v>
      </c>
      <c r="DH11" s="164">
        <v>-4.4184999999999999</v>
      </c>
      <c r="DI11" s="164">
        <v>0</v>
      </c>
      <c r="DJ11" s="164">
        <v>0</v>
      </c>
      <c r="DK11" s="164">
        <v>-4.7876000000000003</v>
      </c>
      <c r="DL11" s="164">
        <v>-1.1220000000000001</v>
      </c>
      <c r="DM11" s="164">
        <v>46.530799999999999</v>
      </c>
      <c r="DN11" s="164">
        <v>3.9022999999999999</v>
      </c>
      <c r="DO11" s="164">
        <v>-0.8</v>
      </c>
      <c r="DP11" s="164">
        <v>-4.33</v>
      </c>
      <c r="DQ11" s="164">
        <v>8.0864999999999991</v>
      </c>
      <c r="DR11" s="164">
        <v>-34.161900000000003</v>
      </c>
      <c r="DS11" s="164">
        <v>-12.59</v>
      </c>
      <c r="DT11" s="164">
        <v>-12.8</v>
      </c>
      <c r="DU11" s="164">
        <v>30.74</v>
      </c>
      <c r="DV11" s="164">
        <v>18.440000000000001</v>
      </c>
      <c r="DW11" s="164">
        <v>-33.527299999999997</v>
      </c>
      <c r="DX11" s="164">
        <v>-16.945499999999999</v>
      </c>
      <c r="DY11" s="164">
        <v>-29.9727</v>
      </c>
      <c r="DZ11" s="164">
        <v>-28.672699999999999</v>
      </c>
      <c r="EA11" s="164">
        <v>0</v>
      </c>
      <c r="EB11" s="164">
        <v>-10.7737</v>
      </c>
      <c r="EC11" s="164">
        <v>-17.0641</v>
      </c>
      <c r="ED11" s="164">
        <v>-16.6279</v>
      </c>
      <c r="EE11" s="164">
        <v>-22.113800000000001</v>
      </c>
      <c r="EF11" s="164">
        <v>-20.896699999999999</v>
      </c>
      <c r="EG11" s="164">
        <v>-5.4989999999999997</v>
      </c>
      <c r="EH11" s="164">
        <v>-103.2623</v>
      </c>
      <c r="EI11" s="164">
        <v>-22.578099999999999</v>
      </c>
      <c r="EJ11" s="165"/>
      <c r="EK11" s="164">
        <v>-9.1805000000000003</v>
      </c>
      <c r="EL11" s="164">
        <v>-8.7317</v>
      </c>
      <c r="EM11" s="164">
        <v>9.5350999999999999</v>
      </c>
      <c r="EN11" s="164">
        <v>-11.6228</v>
      </c>
      <c r="EO11" s="164">
        <v>-11.535500000000001</v>
      </c>
      <c r="EP11" s="164">
        <v>16.911999999999999</v>
      </c>
      <c r="EQ11" s="164">
        <v>-21.873699999999999</v>
      </c>
      <c r="ER11" s="164">
        <v>-21.466100000000001</v>
      </c>
      <c r="ES11" s="164">
        <v>0.22270000000000001</v>
      </c>
      <c r="ET11" s="164">
        <v>0</v>
      </c>
      <c r="EU11" s="164">
        <v>0</v>
      </c>
      <c r="EV11" s="164">
        <v>0</v>
      </c>
      <c r="EW11" s="164">
        <v>2.6459999999999999</v>
      </c>
      <c r="EX11" s="164">
        <v>-13.9725</v>
      </c>
      <c r="EY11" s="164">
        <v>-9.5646000000000004</v>
      </c>
      <c r="EZ11" s="164">
        <v>-9.6708999999999996</v>
      </c>
      <c r="FA11" s="164">
        <v>6.8337000000000003</v>
      </c>
      <c r="FB11" s="164">
        <v>3.4710000000000001</v>
      </c>
      <c r="FC11" s="164">
        <v>-18.643699999999999</v>
      </c>
      <c r="FD11" s="164">
        <v>5.8906999999999998</v>
      </c>
      <c r="FE11" s="164">
        <v>0</v>
      </c>
      <c r="FF11" s="164">
        <v>0</v>
      </c>
      <c r="FG11" s="164">
        <v>3.597</v>
      </c>
      <c r="FH11" s="164">
        <v>3.5444</v>
      </c>
      <c r="FI11" s="164">
        <v>2.7490000000000001</v>
      </c>
      <c r="FJ11" s="164">
        <v>1.3395999999999999</v>
      </c>
      <c r="FK11" s="164">
        <v>1.1721999999999999</v>
      </c>
      <c r="FL11" s="164">
        <v>18.0853</v>
      </c>
      <c r="FM11" s="164">
        <v>13.071999999999999</v>
      </c>
      <c r="FN11" s="164">
        <v>13.3009</v>
      </c>
      <c r="FO11" s="164">
        <v>20.038</v>
      </c>
      <c r="FP11" s="164">
        <v>31.6722</v>
      </c>
      <c r="FQ11" s="164">
        <v>0</v>
      </c>
      <c r="FR11" s="164">
        <v>0</v>
      </c>
      <c r="FS11" s="164">
        <v>-1.9112</v>
      </c>
      <c r="FT11" s="164">
        <v>0</v>
      </c>
      <c r="FU11" s="164">
        <v>0</v>
      </c>
      <c r="FV11" s="164">
        <v>1.78</v>
      </c>
      <c r="FW11" s="164">
        <v>-12.912599999999999</v>
      </c>
      <c r="FX11" s="164">
        <v>1.1415</v>
      </c>
      <c r="FY11" s="164">
        <v>7.7290000000000001</v>
      </c>
      <c r="FZ11" s="164">
        <v>1.0109999999999999</v>
      </c>
      <c r="GA11" s="164">
        <v>2.9121000000000001</v>
      </c>
      <c r="GB11" s="164">
        <v>25.32</v>
      </c>
      <c r="GC11" s="164">
        <v>-39.259599999999999</v>
      </c>
      <c r="GD11" s="164">
        <v>-29.434100000000001</v>
      </c>
      <c r="GE11" s="164">
        <v>-2.78</v>
      </c>
      <c r="GF11" s="164">
        <v>31.790900000000001</v>
      </c>
      <c r="GG11" s="164">
        <v>0</v>
      </c>
      <c r="GH11" s="164">
        <v>25.165700000000001</v>
      </c>
      <c r="GI11" s="164">
        <v>0</v>
      </c>
      <c r="GJ11" s="164">
        <v>-8.5196000000000005</v>
      </c>
      <c r="GK11" s="164">
        <v>1.8399000000000001</v>
      </c>
      <c r="GL11" s="164">
        <v>0</v>
      </c>
      <c r="GM11" s="165"/>
      <c r="GN11" s="164">
        <v>-12.165800000000001</v>
      </c>
      <c r="GO11" s="164">
        <v>-7.5876999999999999</v>
      </c>
      <c r="GP11" s="164">
        <v>14.342700000000001</v>
      </c>
      <c r="GQ11" s="164">
        <v>-39.411000000000001</v>
      </c>
      <c r="GR11" s="164">
        <v>-21.355499999999999</v>
      </c>
      <c r="GS11" s="164">
        <v>-17.520099999999999</v>
      </c>
      <c r="GT11" s="164">
        <v>165.4693</v>
      </c>
      <c r="GU11" s="164">
        <v>-6.5176999999999996</v>
      </c>
      <c r="GV11" s="164">
        <v>-8.2411999999999992</v>
      </c>
      <c r="GW11" s="164">
        <v>-2.1278999999999999</v>
      </c>
      <c r="GX11" s="164">
        <v>0</v>
      </c>
      <c r="GY11" s="164">
        <v>8.9009999999999998</v>
      </c>
      <c r="GZ11" s="164">
        <v>8.9011999999999993</v>
      </c>
      <c r="HA11" s="164">
        <v>0</v>
      </c>
      <c r="HB11" s="164">
        <v>12.234500000000001</v>
      </c>
      <c r="HC11" s="164">
        <v>13.045299999999999</v>
      </c>
      <c r="HD11" s="164">
        <v>-0.84</v>
      </c>
      <c r="HE11" s="164">
        <v>2.8847</v>
      </c>
      <c r="HF11" s="164">
        <v>51.243699999999997</v>
      </c>
      <c r="HG11" s="164">
        <v>0</v>
      </c>
      <c r="HH11" s="164">
        <v>18.863099999999999</v>
      </c>
      <c r="HI11" s="164">
        <v>12.7294</v>
      </c>
      <c r="HJ11" s="164">
        <v>13.570600000000001</v>
      </c>
      <c r="HK11" s="164">
        <v>0</v>
      </c>
      <c r="HL11" s="164">
        <v>0</v>
      </c>
      <c r="HM11" s="164">
        <v>-9.9801000000000002</v>
      </c>
      <c r="HN11" s="164">
        <v>-12.426399999999999</v>
      </c>
      <c r="HO11" s="164">
        <v>0</v>
      </c>
      <c r="HP11" s="164">
        <v>0</v>
      </c>
      <c r="HQ11" s="164">
        <v>-40.044400000000003</v>
      </c>
      <c r="HR11" s="164">
        <v>-39.577500000000001</v>
      </c>
      <c r="HS11" s="164">
        <v>-12.0495</v>
      </c>
      <c r="HT11" s="164">
        <v>-11.824</v>
      </c>
      <c r="HU11" s="164">
        <v>14.96</v>
      </c>
      <c r="HV11" s="164">
        <v>15.14</v>
      </c>
      <c r="HW11" s="164">
        <v>-34.700000000000003</v>
      </c>
      <c r="HX11" s="164">
        <v>-34.9</v>
      </c>
      <c r="HY11" s="164">
        <v>0.98599999999999999</v>
      </c>
      <c r="HZ11" s="164">
        <v>-10.32</v>
      </c>
      <c r="IA11" s="164">
        <v>10.372400000000001</v>
      </c>
      <c r="IB11" s="164">
        <v>18.0687</v>
      </c>
      <c r="IC11" s="164">
        <v>17.755700000000001</v>
      </c>
      <c r="ID11" s="164">
        <v>-20.8</v>
      </c>
      <c r="IE11" s="164">
        <v>-32.9</v>
      </c>
      <c r="IF11" s="164">
        <v>25.1</v>
      </c>
      <c r="IG11" s="164">
        <v>24.7</v>
      </c>
      <c r="IH11" s="164">
        <v>-19.033300000000001</v>
      </c>
      <c r="II11" s="164">
        <v>-18.9437</v>
      </c>
      <c r="IJ11" s="164">
        <v>-65.160499999999999</v>
      </c>
      <c r="IK11" s="164">
        <v>-17.491</v>
      </c>
      <c r="IL11" s="164">
        <v>-279.66320000000002</v>
      </c>
      <c r="IM11" s="164">
        <v>-32.488599999999998</v>
      </c>
      <c r="IN11" s="164">
        <v>146.042</v>
      </c>
      <c r="IO11" s="164">
        <v>99.609399999999994</v>
      </c>
      <c r="IP11" s="164">
        <v>71.703900000000004</v>
      </c>
      <c r="IQ11" s="164">
        <v>106.3194</v>
      </c>
      <c r="IR11" s="164">
        <v>59.584699999999998</v>
      </c>
      <c r="IS11" s="164">
        <v>25.872699999999998</v>
      </c>
      <c r="IT11" s="164">
        <v>0</v>
      </c>
      <c r="IU11" s="164">
        <v>0</v>
      </c>
      <c r="IV11" s="164">
        <v>8.6376000000000008</v>
      </c>
      <c r="IW11" s="164">
        <v>192.82429999999999</v>
      </c>
      <c r="IX11" s="164">
        <v>-180.58680000000001</v>
      </c>
      <c r="IY11" s="164">
        <v>24.258199999999999</v>
      </c>
      <c r="IZ11" s="164">
        <v>-11.824299999999999</v>
      </c>
      <c r="JA11" s="164">
        <v>0.4456</v>
      </c>
      <c r="JB11" s="165"/>
      <c r="JC11" s="164">
        <v>-7.36</v>
      </c>
      <c r="JD11" s="164">
        <v>-1.52</v>
      </c>
      <c r="JE11" s="164">
        <v>-1.5449999999999999</v>
      </c>
      <c r="JF11" s="164">
        <v>3.04</v>
      </c>
      <c r="JG11" s="164">
        <v>2</v>
      </c>
      <c r="JH11" s="164">
        <v>-5.3784000000000001</v>
      </c>
      <c r="JI11" s="164">
        <v>-8.0551999999999992</v>
      </c>
      <c r="JJ11" s="164">
        <v>14.915699999999999</v>
      </c>
      <c r="JK11" s="164">
        <v>-10.487500000000001</v>
      </c>
      <c r="JL11" s="164">
        <v>5.7</v>
      </c>
      <c r="JM11" s="164">
        <v>1.9E-2</v>
      </c>
      <c r="JN11" s="164">
        <v>-0.11899999999999999</v>
      </c>
      <c r="JO11" s="164">
        <v>2.1372</v>
      </c>
      <c r="JP11" s="164">
        <v>2.4089999999999998</v>
      </c>
      <c r="JQ11" s="164">
        <v>4.1243999999999996</v>
      </c>
      <c r="JR11" s="164">
        <v>3.4419</v>
      </c>
      <c r="JS11" s="164">
        <v>3.3858000000000001</v>
      </c>
      <c r="JT11" s="165"/>
      <c r="JU11" s="164">
        <v>15.8</v>
      </c>
      <c r="JV11" s="164">
        <v>8.6821000000000002</v>
      </c>
      <c r="JW11" s="164">
        <v>-0.42</v>
      </c>
      <c r="JX11" s="165"/>
      <c r="JY11" s="164">
        <v>-10.622</v>
      </c>
      <c r="JZ11" s="164">
        <v>-3.8012000000000001</v>
      </c>
      <c r="KA11" s="164">
        <v>-23.786899999999999</v>
      </c>
      <c r="KB11" s="164">
        <v>-7.2034000000000002</v>
      </c>
      <c r="KC11" s="164">
        <v>0</v>
      </c>
      <c r="KD11" s="164">
        <v>-25.841000000000001</v>
      </c>
      <c r="KE11" s="164">
        <v>-4.4766000000000004</v>
      </c>
      <c r="KF11" s="164">
        <v>-16.8</v>
      </c>
      <c r="KG11" s="164">
        <v>-1.7</v>
      </c>
      <c r="KH11" s="164">
        <v>0</v>
      </c>
      <c r="KI11" s="164">
        <v>-123.69880000000001</v>
      </c>
    </row>
    <row r="12" spans="1:295" ht="18" customHeight="1" x14ac:dyDescent="0.3">
      <c r="A12" s="161" t="s">
        <v>70</v>
      </c>
      <c r="B12" s="161" t="s">
        <v>806</v>
      </c>
      <c r="C12" s="164">
        <v>0</v>
      </c>
      <c r="D12" s="164">
        <v>4.0076000000000001</v>
      </c>
      <c r="E12" s="164">
        <v>-8.6656999999999993</v>
      </c>
      <c r="F12" s="164">
        <v>3.0882000000000001</v>
      </c>
      <c r="G12" s="164">
        <v>5.9806999999999997</v>
      </c>
      <c r="H12" s="164">
        <v>0</v>
      </c>
      <c r="I12" s="164">
        <v>10.8626</v>
      </c>
      <c r="J12" s="165"/>
      <c r="K12" s="164">
        <v>11.3508</v>
      </c>
      <c r="L12" s="164">
        <v>3.9769000000000001</v>
      </c>
      <c r="M12" s="164">
        <v>3.4194</v>
      </c>
      <c r="N12" s="164">
        <v>-8.8800000000000008</v>
      </c>
      <c r="O12" s="164">
        <v>0</v>
      </c>
      <c r="P12" s="164">
        <v>0</v>
      </c>
      <c r="Q12" s="164">
        <v>1.6559999999999999</v>
      </c>
      <c r="R12" s="164">
        <v>-19.8</v>
      </c>
      <c r="S12" s="164">
        <v>4.1262999999999996</v>
      </c>
      <c r="T12" s="164">
        <v>5.8567999999999998</v>
      </c>
      <c r="U12" s="164">
        <v>3.0425</v>
      </c>
      <c r="V12" s="164">
        <v>2.8891</v>
      </c>
      <c r="W12" s="164">
        <v>5.1128999999999998</v>
      </c>
      <c r="X12" s="164">
        <v>0</v>
      </c>
      <c r="Y12" s="164">
        <v>2.3355999999999999</v>
      </c>
      <c r="Z12" s="164">
        <v>1.1828000000000001</v>
      </c>
      <c r="AA12" s="165"/>
      <c r="AB12" s="164">
        <v>-1.0206999999999999</v>
      </c>
      <c r="AC12" s="164">
        <v>-1.3049999999999999</v>
      </c>
      <c r="AD12" s="164">
        <v>-1.341</v>
      </c>
      <c r="AE12" s="164">
        <v>3.4540000000000002</v>
      </c>
      <c r="AF12" s="164">
        <v>-13.32</v>
      </c>
      <c r="AG12" s="164">
        <v>-11</v>
      </c>
      <c r="AH12" s="164">
        <v>-0.24099999999999999</v>
      </c>
      <c r="AI12" s="164">
        <v>0.21199999999999999</v>
      </c>
      <c r="AJ12" s="164">
        <v>-10.43</v>
      </c>
      <c r="AK12" s="164">
        <v>-10.55</v>
      </c>
      <c r="AL12" s="164">
        <v>0</v>
      </c>
      <c r="AM12" s="164">
        <v>-14.89</v>
      </c>
      <c r="AN12" s="164">
        <v>-14.62</v>
      </c>
      <c r="AO12" s="164">
        <v>4.4154999999999998</v>
      </c>
      <c r="AP12" s="164">
        <v>3.6469</v>
      </c>
      <c r="AQ12" s="164">
        <v>0</v>
      </c>
      <c r="AR12" s="164">
        <v>0</v>
      </c>
      <c r="AS12" s="164">
        <v>0</v>
      </c>
      <c r="AT12" s="164">
        <v>-23.9787</v>
      </c>
      <c r="AU12" s="164">
        <v>-22.607800000000001</v>
      </c>
      <c r="AV12" s="164">
        <v>13.182499999999999</v>
      </c>
      <c r="AW12" s="164">
        <v>12.576700000000001</v>
      </c>
      <c r="AX12" s="164">
        <v>0</v>
      </c>
      <c r="AY12" s="164">
        <v>-8.1715</v>
      </c>
      <c r="AZ12" s="164">
        <v>3.9578000000000002</v>
      </c>
      <c r="BA12" s="164">
        <v>21.6737</v>
      </c>
      <c r="BB12" s="164">
        <v>-9.2228999999999992</v>
      </c>
      <c r="BC12" s="164">
        <v>4.359</v>
      </c>
      <c r="BD12" s="164">
        <v>-2.2000000000000002</v>
      </c>
      <c r="BE12" s="164">
        <v>-2.1</v>
      </c>
      <c r="BF12" s="164">
        <v>-13.271100000000001</v>
      </c>
      <c r="BG12" s="164">
        <v>-12.768599999999999</v>
      </c>
      <c r="BH12" s="164">
        <v>-0.83889999999999998</v>
      </c>
      <c r="BI12" s="165"/>
      <c r="BJ12" s="164">
        <v>5.7252999999999998</v>
      </c>
      <c r="BK12" s="164">
        <v>2.1248</v>
      </c>
      <c r="BL12" s="164">
        <v>2.7400000000000001E-2</v>
      </c>
      <c r="BM12" s="164">
        <v>3.2599999999999997E-2</v>
      </c>
      <c r="BN12" s="164">
        <v>-95.644999999999996</v>
      </c>
      <c r="BO12" s="164">
        <v>24.842099999999999</v>
      </c>
      <c r="BP12" s="164">
        <v>24.780999999999999</v>
      </c>
      <c r="BQ12" s="164">
        <v>8.1128</v>
      </c>
      <c r="BR12" s="164">
        <v>-195.648</v>
      </c>
      <c r="BS12" s="165"/>
      <c r="BT12" s="165"/>
      <c r="BU12" s="165"/>
      <c r="BV12" s="164">
        <v>0</v>
      </c>
      <c r="BW12" s="164">
        <v>6.73</v>
      </c>
      <c r="BX12" s="164">
        <v>3.84</v>
      </c>
      <c r="BY12" s="164">
        <v>-12.19</v>
      </c>
      <c r="BZ12" s="164">
        <v>2.7</v>
      </c>
      <c r="CA12" s="164">
        <v>-13.7934</v>
      </c>
      <c r="CB12" s="164">
        <v>-12.989599999999999</v>
      </c>
      <c r="CC12" s="164">
        <v>19.660900000000002</v>
      </c>
      <c r="CD12" s="164">
        <v>17.746700000000001</v>
      </c>
      <c r="CE12" s="164">
        <v>4.1688999999999998</v>
      </c>
      <c r="CF12" s="164">
        <v>-9.1564999999999994</v>
      </c>
      <c r="CG12" s="164">
        <v>-8.0748999999999995</v>
      </c>
      <c r="CH12" s="164">
        <v>5.5510999999999999</v>
      </c>
      <c r="CI12" s="164">
        <v>13.375500000000001</v>
      </c>
      <c r="CJ12" s="164">
        <v>0</v>
      </c>
      <c r="CK12" s="164">
        <v>0</v>
      </c>
      <c r="CL12" s="164">
        <v>45.9</v>
      </c>
      <c r="CM12" s="164">
        <v>-21.8</v>
      </c>
      <c r="CN12" s="164">
        <v>-2.17</v>
      </c>
      <c r="CO12" s="164">
        <v>33.310299999999998</v>
      </c>
      <c r="CP12" s="164">
        <v>33.700200000000002</v>
      </c>
      <c r="CQ12" s="164">
        <v>31.472999999999999</v>
      </c>
      <c r="CR12" s="164">
        <v>74.969700000000003</v>
      </c>
      <c r="CS12" s="164">
        <v>75.073999999999998</v>
      </c>
      <c r="CT12" s="164">
        <v>-36.484099999999998</v>
      </c>
      <c r="CU12" s="164">
        <v>-43.029299999999999</v>
      </c>
      <c r="CV12" s="164">
        <v>-36.612299999999998</v>
      </c>
      <c r="CW12" s="164">
        <v>2.8363</v>
      </c>
      <c r="CX12" s="164">
        <v>26.44</v>
      </c>
      <c r="CY12" s="164">
        <v>16.82</v>
      </c>
      <c r="CZ12" s="164">
        <v>6.0986000000000002</v>
      </c>
      <c r="DA12" s="164">
        <v>6.3506999999999998</v>
      </c>
      <c r="DB12" s="164">
        <v>-8.5</v>
      </c>
      <c r="DC12" s="164">
        <v>0</v>
      </c>
      <c r="DD12" s="164">
        <v>-15.4892</v>
      </c>
      <c r="DE12" s="164">
        <v>-14.948499999999999</v>
      </c>
      <c r="DF12" s="164">
        <v>34.258299999999998</v>
      </c>
      <c r="DG12" s="164">
        <v>1.47E-2</v>
      </c>
      <c r="DH12" s="164">
        <v>-4.3472999999999997</v>
      </c>
      <c r="DI12" s="164">
        <v>0</v>
      </c>
      <c r="DJ12" s="164">
        <v>0</v>
      </c>
      <c r="DK12" s="164">
        <v>-4.8278999999999996</v>
      </c>
      <c r="DL12" s="164">
        <v>-1.1220000000000001</v>
      </c>
      <c r="DM12" s="164">
        <v>46.057699999999997</v>
      </c>
      <c r="DN12" s="164">
        <v>3.9022999999999999</v>
      </c>
      <c r="DO12" s="164">
        <v>-0.73</v>
      </c>
      <c r="DP12" s="164">
        <v>-4.22</v>
      </c>
      <c r="DQ12" s="164">
        <v>8.2215000000000007</v>
      </c>
      <c r="DR12" s="164">
        <v>-37.534599999999998</v>
      </c>
      <c r="DS12" s="164">
        <v>-12.43</v>
      </c>
      <c r="DT12" s="164">
        <v>-12.5</v>
      </c>
      <c r="DU12" s="164">
        <v>30.08</v>
      </c>
      <c r="DV12" s="164">
        <v>17.8</v>
      </c>
      <c r="DW12" s="164">
        <v>-34.672699999999999</v>
      </c>
      <c r="DX12" s="164">
        <v>-16.581800000000001</v>
      </c>
      <c r="DY12" s="164">
        <v>-30.939699999999998</v>
      </c>
      <c r="DZ12" s="164">
        <v>-30.4</v>
      </c>
      <c r="EA12" s="164">
        <v>0</v>
      </c>
      <c r="EB12" s="164">
        <v>-13.1097</v>
      </c>
      <c r="EC12" s="164">
        <v>-18.848400000000002</v>
      </c>
      <c r="ED12" s="164">
        <v>-17.9878</v>
      </c>
      <c r="EE12" s="164">
        <v>-22.487200000000001</v>
      </c>
      <c r="EF12" s="164">
        <v>-25.169699999999999</v>
      </c>
      <c r="EG12" s="164">
        <v>-5.5750000000000002</v>
      </c>
      <c r="EH12" s="164">
        <v>-103.4641</v>
      </c>
      <c r="EI12" s="164">
        <v>-22.648199999999999</v>
      </c>
      <c r="EJ12" s="165"/>
      <c r="EK12" s="164">
        <v>-9.827</v>
      </c>
      <c r="EL12" s="164">
        <v>-9.1338000000000008</v>
      </c>
      <c r="EM12" s="164">
        <v>8.4702000000000002</v>
      </c>
      <c r="EN12" s="164">
        <v>-11.3368</v>
      </c>
      <c r="EO12" s="164">
        <v>-10.9824</v>
      </c>
      <c r="EP12" s="164">
        <v>25.616</v>
      </c>
      <c r="EQ12" s="164">
        <v>-21.7272</v>
      </c>
      <c r="ER12" s="164">
        <v>-20.837499999999999</v>
      </c>
      <c r="ES12" s="164">
        <v>-0.6633</v>
      </c>
      <c r="ET12" s="164">
        <v>0</v>
      </c>
      <c r="EU12" s="164">
        <v>0</v>
      </c>
      <c r="EV12" s="164">
        <v>-5.5</v>
      </c>
      <c r="EW12" s="164">
        <v>2.9262999999999999</v>
      </c>
      <c r="EX12" s="164">
        <v>-14.280799999999999</v>
      </c>
      <c r="EY12" s="164">
        <v>-9.1780000000000008</v>
      </c>
      <c r="EZ12" s="164">
        <v>-9.7752999999999997</v>
      </c>
      <c r="FA12" s="164">
        <v>6.0442999999999998</v>
      </c>
      <c r="FB12" s="164">
        <v>7.0671999999999997</v>
      </c>
      <c r="FC12" s="164">
        <v>-18.520800000000001</v>
      </c>
      <c r="FD12" s="164">
        <v>0</v>
      </c>
      <c r="FE12" s="164">
        <v>0</v>
      </c>
      <c r="FF12" s="164">
        <v>0</v>
      </c>
      <c r="FG12" s="164">
        <v>3.7517</v>
      </c>
      <c r="FH12" s="164">
        <v>3.5044</v>
      </c>
      <c r="FI12" s="164">
        <v>3.0958999999999999</v>
      </c>
      <c r="FJ12" s="164">
        <v>2.5118</v>
      </c>
      <c r="FK12" s="164">
        <v>2.8468</v>
      </c>
      <c r="FL12" s="164">
        <v>5.3586</v>
      </c>
      <c r="FM12" s="164">
        <v>13.918799999999999</v>
      </c>
      <c r="FN12" s="164">
        <v>14.1305</v>
      </c>
      <c r="FO12" s="164">
        <v>10.555400000000001</v>
      </c>
      <c r="FP12" s="164">
        <v>23.0898</v>
      </c>
      <c r="FQ12" s="164">
        <v>0</v>
      </c>
      <c r="FR12" s="164">
        <v>0</v>
      </c>
      <c r="FS12" s="164">
        <v>-2.1236000000000002</v>
      </c>
      <c r="FT12" s="164">
        <v>0</v>
      </c>
      <c r="FU12" s="164">
        <v>1.05</v>
      </c>
      <c r="FV12" s="164">
        <v>1.72</v>
      </c>
      <c r="FW12" s="164">
        <v>-12.091900000000001</v>
      </c>
      <c r="FX12" s="164">
        <v>1.1868000000000001</v>
      </c>
      <c r="FY12" s="164">
        <v>7.7530000000000001</v>
      </c>
      <c r="FZ12" s="164">
        <v>1.0549999999999999</v>
      </c>
      <c r="GA12" s="164">
        <v>3.0851999999999999</v>
      </c>
      <c r="GB12" s="164">
        <v>28.53</v>
      </c>
      <c r="GC12" s="164">
        <v>-34.903300000000002</v>
      </c>
      <c r="GD12" s="164">
        <v>-24.279900000000001</v>
      </c>
      <c r="GE12" s="164">
        <v>-2.81</v>
      </c>
      <c r="GF12" s="164">
        <v>34.891399999999997</v>
      </c>
      <c r="GG12" s="164">
        <v>0</v>
      </c>
      <c r="GH12" s="164">
        <v>18.854800000000001</v>
      </c>
      <c r="GI12" s="164">
        <v>0</v>
      </c>
      <c r="GJ12" s="164">
        <v>-4.3437999999999999</v>
      </c>
      <c r="GK12" s="164">
        <v>1.7569999999999999</v>
      </c>
      <c r="GL12" s="164">
        <v>0</v>
      </c>
      <c r="GM12" s="165"/>
      <c r="GN12" s="164">
        <v>-12.3163</v>
      </c>
      <c r="GO12" s="164">
        <v>-12.4497</v>
      </c>
      <c r="GP12" s="164">
        <v>13.2578</v>
      </c>
      <c r="GQ12" s="164">
        <v>-32.772500000000001</v>
      </c>
      <c r="GR12" s="164">
        <v>-14.3445</v>
      </c>
      <c r="GS12" s="164">
        <v>-13.833500000000001</v>
      </c>
      <c r="GT12" s="164">
        <v>151.66839999999999</v>
      </c>
      <c r="GU12" s="164">
        <v>-2.8365</v>
      </c>
      <c r="GV12" s="164">
        <v>-9.6544000000000008</v>
      </c>
      <c r="GW12" s="164">
        <v>11.269500000000001</v>
      </c>
      <c r="GX12" s="164">
        <v>2.3932000000000002</v>
      </c>
      <c r="GY12" s="164">
        <v>8.9888999999999992</v>
      </c>
      <c r="GZ12" s="164">
        <v>8.9091000000000005</v>
      </c>
      <c r="HA12" s="164">
        <v>1.7683</v>
      </c>
      <c r="HB12" s="164">
        <v>13.607699999999999</v>
      </c>
      <c r="HC12" s="164">
        <v>13.851800000000001</v>
      </c>
      <c r="HD12" s="164">
        <v>-0.84</v>
      </c>
      <c r="HE12" s="164">
        <v>0</v>
      </c>
      <c r="HF12" s="164">
        <v>51.097099999999998</v>
      </c>
      <c r="HG12" s="164">
        <v>0</v>
      </c>
      <c r="HH12" s="164">
        <v>17.654199999999999</v>
      </c>
      <c r="HI12" s="164">
        <v>12.200200000000001</v>
      </c>
      <c r="HJ12" s="164">
        <v>11.825200000000001</v>
      </c>
      <c r="HK12" s="164">
        <v>0</v>
      </c>
      <c r="HL12" s="164">
        <v>0</v>
      </c>
      <c r="HM12" s="164">
        <v>0</v>
      </c>
      <c r="HN12" s="164">
        <v>0</v>
      </c>
      <c r="HO12" s="164">
        <v>0</v>
      </c>
      <c r="HP12" s="164">
        <v>47.791400000000003</v>
      </c>
      <c r="HQ12" s="164">
        <v>-41.088099999999997</v>
      </c>
      <c r="HR12" s="164">
        <v>-40.791499999999999</v>
      </c>
      <c r="HS12" s="164">
        <v>-12.2706</v>
      </c>
      <c r="HT12" s="164">
        <v>-11.965199999999999</v>
      </c>
      <c r="HU12" s="164">
        <v>15.86</v>
      </c>
      <c r="HV12" s="164">
        <v>16.05</v>
      </c>
      <c r="HW12" s="164">
        <v>-31.1</v>
      </c>
      <c r="HX12" s="164">
        <v>-30.8</v>
      </c>
      <c r="HY12" s="164">
        <v>0.9677</v>
      </c>
      <c r="HZ12" s="164">
        <v>-10.72</v>
      </c>
      <c r="IA12" s="164">
        <v>11.6167</v>
      </c>
      <c r="IB12" s="164">
        <v>16.743300000000001</v>
      </c>
      <c r="IC12" s="164">
        <v>16.597200000000001</v>
      </c>
      <c r="ID12" s="164">
        <v>-20.8</v>
      </c>
      <c r="IE12" s="164">
        <v>-26.5</v>
      </c>
      <c r="IF12" s="164">
        <v>27.7</v>
      </c>
      <c r="IG12" s="164">
        <v>27.3</v>
      </c>
      <c r="IH12" s="164">
        <v>-19.1097</v>
      </c>
      <c r="II12" s="164">
        <v>-18.905799999999999</v>
      </c>
      <c r="IJ12" s="164">
        <v>-63.386899999999997</v>
      </c>
      <c r="IK12" s="164">
        <v>-16.819299999999998</v>
      </c>
      <c r="IL12" s="164">
        <v>-279.3777</v>
      </c>
      <c r="IM12" s="164">
        <v>-32.466999999999999</v>
      </c>
      <c r="IN12" s="164">
        <v>160.67339999999999</v>
      </c>
      <c r="IO12" s="164">
        <v>94.593100000000007</v>
      </c>
      <c r="IP12" s="164">
        <v>72.050200000000004</v>
      </c>
      <c r="IQ12" s="164">
        <v>104.4389</v>
      </c>
      <c r="IR12" s="164">
        <v>60.327300000000001</v>
      </c>
      <c r="IS12" s="164">
        <v>21.273399999999999</v>
      </c>
      <c r="IT12" s="164">
        <v>0</v>
      </c>
      <c r="IU12" s="164">
        <v>0</v>
      </c>
      <c r="IV12" s="164">
        <v>7.9573999999999998</v>
      </c>
      <c r="IW12" s="164">
        <v>192.28020000000001</v>
      </c>
      <c r="IX12" s="164">
        <v>-183.4375</v>
      </c>
      <c r="IY12" s="164">
        <v>20.349299999999999</v>
      </c>
      <c r="IZ12" s="164">
        <v>-8.6568000000000005</v>
      </c>
      <c r="JA12" s="164">
        <v>1.1023000000000001</v>
      </c>
      <c r="JB12" s="165"/>
      <c r="JC12" s="164">
        <v>-5.68</v>
      </c>
      <c r="JD12" s="164">
        <v>-1.526</v>
      </c>
      <c r="JE12" s="164">
        <v>-1.5409999999999999</v>
      </c>
      <c r="JF12" s="164">
        <v>1.52</v>
      </c>
      <c r="JG12" s="164">
        <v>3.68</v>
      </c>
      <c r="JH12" s="164">
        <v>-5.3113000000000001</v>
      </c>
      <c r="JI12" s="164">
        <v>-9.7246000000000006</v>
      </c>
      <c r="JJ12" s="164">
        <v>13.566800000000001</v>
      </c>
      <c r="JK12" s="164">
        <v>-6.2088999999999999</v>
      </c>
      <c r="JL12" s="164">
        <v>4.4000000000000004</v>
      </c>
      <c r="JM12" s="164">
        <v>0.504</v>
      </c>
      <c r="JN12" s="164">
        <v>-0.81</v>
      </c>
      <c r="JO12" s="164">
        <v>2.0806</v>
      </c>
      <c r="JP12" s="164">
        <v>2.4102999999999999</v>
      </c>
      <c r="JQ12" s="164">
        <v>4.2441000000000004</v>
      </c>
      <c r="JR12" s="164">
        <v>3.7645</v>
      </c>
      <c r="JS12" s="164">
        <v>3.2970000000000002</v>
      </c>
      <c r="JT12" s="165"/>
      <c r="JU12" s="164">
        <v>8.6</v>
      </c>
      <c r="JV12" s="164">
        <v>10.527200000000001</v>
      </c>
      <c r="JW12" s="164">
        <v>-0.42</v>
      </c>
      <c r="JX12" s="165"/>
      <c r="JY12" s="164">
        <v>-10.877000000000001</v>
      </c>
      <c r="JZ12" s="164">
        <v>-4.2184999999999997</v>
      </c>
      <c r="KA12" s="164">
        <v>-23.395800000000001</v>
      </c>
      <c r="KB12" s="164">
        <v>-8.3869000000000007</v>
      </c>
      <c r="KC12" s="164">
        <v>0</v>
      </c>
      <c r="KD12" s="164">
        <v>-27.545200000000001</v>
      </c>
      <c r="KE12" s="164">
        <v>-4.5434000000000001</v>
      </c>
      <c r="KF12" s="164">
        <v>-9.6999999999999993</v>
      </c>
      <c r="KG12" s="164">
        <v>-8</v>
      </c>
      <c r="KH12" s="164">
        <v>0</v>
      </c>
      <c r="KI12" s="164">
        <v>-121.9007</v>
      </c>
    </row>
    <row r="13" spans="1:295" ht="18" customHeight="1" x14ac:dyDescent="0.3">
      <c r="A13" s="161" t="s">
        <v>70</v>
      </c>
      <c r="B13" s="161" t="s">
        <v>807</v>
      </c>
      <c r="C13" s="164">
        <v>0</v>
      </c>
      <c r="D13" s="164">
        <v>4.0578000000000003</v>
      </c>
      <c r="E13" s="164">
        <v>-8.5778999999999996</v>
      </c>
      <c r="F13" s="164">
        <v>3.3586</v>
      </c>
      <c r="G13" s="164">
        <v>5.8337000000000003</v>
      </c>
      <c r="H13" s="164">
        <v>0</v>
      </c>
      <c r="I13" s="164">
        <v>10.751799999999999</v>
      </c>
      <c r="J13" s="165"/>
      <c r="K13" s="164">
        <v>9.2824000000000009</v>
      </c>
      <c r="L13" s="164">
        <v>3.3788999999999998</v>
      </c>
      <c r="M13" s="164">
        <v>4.7587000000000002</v>
      </c>
      <c r="N13" s="164">
        <v>-4.4400000000000004</v>
      </c>
      <c r="O13" s="164">
        <v>0</v>
      </c>
      <c r="P13" s="164">
        <v>0</v>
      </c>
      <c r="Q13" s="164">
        <v>0</v>
      </c>
      <c r="R13" s="164">
        <v>0</v>
      </c>
      <c r="S13" s="164">
        <v>3.8285999999999998</v>
      </c>
      <c r="T13" s="164">
        <v>4.8476999999999997</v>
      </c>
      <c r="U13" s="164">
        <v>3.0242</v>
      </c>
      <c r="V13" s="164">
        <v>2.8921000000000001</v>
      </c>
      <c r="W13" s="164">
        <v>5.0731999999999999</v>
      </c>
      <c r="X13" s="164">
        <v>0</v>
      </c>
      <c r="Y13" s="164">
        <v>2.661</v>
      </c>
      <c r="Z13" s="164">
        <v>1.1850000000000001</v>
      </c>
      <c r="AA13" s="165"/>
      <c r="AB13" s="164">
        <v>-0.96440000000000003</v>
      </c>
      <c r="AC13" s="164">
        <v>-1.2889999999999999</v>
      </c>
      <c r="AD13" s="164">
        <v>-1.2729999999999999</v>
      </c>
      <c r="AE13" s="164">
        <v>3.3130000000000002</v>
      </c>
      <c r="AF13" s="164">
        <v>-15.54</v>
      </c>
      <c r="AG13" s="164">
        <v>0</v>
      </c>
      <c r="AH13" s="164">
        <v>-1.073</v>
      </c>
      <c r="AI13" s="164">
        <v>0.22700000000000001</v>
      </c>
      <c r="AJ13" s="164">
        <v>-8.58</v>
      </c>
      <c r="AK13" s="164">
        <v>-8.49</v>
      </c>
      <c r="AL13" s="164">
        <v>0</v>
      </c>
      <c r="AM13" s="164">
        <v>-16.579999999999998</v>
      </c>
      <c r="AN13" s="164">
        <v>-16.61</v>
      </c>
      <c r="AO13" s="164">
        <v>4.1581999999999999</v>
      </c>
      <c r="AP13" s="164">
        <v>3.7940999999999998</v>
      </c>
      <c r="AQ13" s="164">
        <v>0</v>
      </c>
      <c r="AR13" s="164">
        <v>0</v>
      </c>
      <c r="AS13" s="164">
        <v>0</v>
      </c>
      <c r="AT13" s="164">
        <v>-21.7014</v>
      </c>
      <c r="AU13" s="164">
        <v>-21.201899999999998</v>
      </c>
      <c r="AV13" s="164">
        <v>-0.82920000000000005</v>
      </c>
      <c r="AW13" s="164">
        <v>-0.78300000000000003</v>
      </c>
      <c r="AX13" s="164">
        <v>0</v>
      </c>
      <c r="AY13" s="164">
        <v>-4.0187999999999997</v>
      </c>
      <c r="AZ13" s="164">
        <v>1.9851000000000001</v>
      </c>
      <c r="BA13" s="164">
        <v>11.0715</v>
      </c>
      <c r="BB13" s="164">
        <v>-6.5216000000000003</v>
      </c>
      <c r="BC13" s="164">
        <v>4.8003999999999998</v>
      </c>
      <c r="BD13" s="164">
        <v>-2.8</v>
      </c>
      <c r="BE13" s="164">
        <v>-2.8</v>
      </c>
      <c r="BF13" s="164">
        <v>-16.640599999999999</v>
      </c>
      <c r="BG13" s="164">
        <v>-16.1919</v>
      </c>
      <c r="BH13" s="164">
        <v>-0.76600000000000001</v>
      </c>
      <c r="BI13" s="165"/>
      <c r="BJ13" s="164">
        <v>3.8563999999999998</v>
      </c>
      <c r="BK13" s="164">
        <v>0.81510000000000005</v>
      </c>
      <c r="BL13" s="164">
        <v>-2.18E-2</v>
      </c>
      <c r="BM13" s="164">
        <v>1.44E-2</v>
      </c>
      <c r="BN13" s="164">
        <v>-118.1982</v>
      </c>
      <c r="BO13" s="164">
        <v>25.238800000000001</v>
      </c>
      <c r="BP13" s="164">
        <v>25.513500000000001</v>
      </c>
      <c r="BQ13" s="164">
        <v>21.529800000000002</v>
      </c>
      <c r="BR13" s="164">
        <v>-203.46289999999999</v>
      </c>
      <c r="BS13" s="165"/>
      <c r="BT13" s="165"/>
      <c r="BU13" s="165"/>
      <c r="BV13" s="164">
        <v>0</v>
      </c>
      <c r="BW13" s="164">
        <v>7.36</v>
      </c>
      <c r="BX13" s="164">
        <v>4.21</v>
      </c>
      <c r="BY13" s="164">
        <v>-12.4</v>
      </c>
      <c r="BZ13" s="164">
        <v>3</v>
      </c>
      <c r="CA13" s="164">
        <v>-7.7652999999999999</v>
      </c>
      <c r="CB13" s="164">
        <v>-7.4973999999999998</v>
      </c>
      <c r="CC13" s="164">
        <v>16.982199999999999</v>
      </c>
      <c r="CD13" s="164">
        <v>14.6112</v>
      </c>
      <c r="CE13" s="164">
        <v>5.1627000000000001</v>
      </c>
      <c r="CF13" s="164">
        <v>-9.5475999999999992</v>
      </c>
      <c r="CG13" s="164">
        <v>-9.9785000000000004</v>
      </c>
      <c r="CH13" s="164">
        <v>4.0750000000000002</v>
      </c>
      <c r="CI13" s="164">
        <v>14.7974</v>
      </c>
      <c r="CJ13" s="164">
        <v>0</v>
      </c>
      <c r="CK13" s="164">
        <v>0</v>
      </c>
      <c r="CL13" s="164">
        <v>47.4</v>
      </c>
      <c r="CM13" s="164">
        <v>-24.9</v>
      </c>
      <c r="CN13" s="164">
        <v>-2.19</v>
      </c>
      <c r="CO13" s="164">
        <v>33.830100000000002</v>
      </c>
      <c r="CP13" s="164">
        <v>32.9816</v>
      </c>
      <c r="CQ13" s="164">
        <v>32.210900000000002</v>
      </c>
      <c r="CR13" s="164">
        <v>76.090800000000002</v>
      </c>
      <c r="CS13" s="164">
        <v>76.491799999999998</v>
      </c>
      <c r="CT13" s="164">
        <v>-37.482999999999997</v>
      </c>
      <c r="CU13" s="164">
        <v>-42.805199999999999</v>
      </c>
      <c r="CV13" s="164">
        <v>-39.702199999999998</v>
      </c>
      <c r="CW13" s="164">
        <v>2.75</v>
      </c>
      <c r="CX13" s="164">
        <v>23.02</v>
      </c>
      <c r="CY13" s="164">
        <v>16.510000000000002</v>
      </c>
      <c r="CZ13" s="164">
        <v>5.7861000000000002</v>
      </c>
      <c r="DA13" s="164">
        <v>5.9600999999999997</v>
      </c>
      <c r="DB13" s="164">
        <v>-8.08</v>
      </c>
      <c r="DC13" s="164">
        <v>0</v>
      </c>
      <c r="DD13" s="164">
        <v>-15.752000000000001</v>
      </c>
      <c r="DE13" s="164">
        <v>-15.5639</v>
      </c>
      <c r="DF13" s="164">
        <v>37.224499999999999</v>
      </c>
      <c r="DG13" s="164">
        <v>1.47E-2</v>
      </c>
      <c r="DH13" s="164">
        <v>-4.0563000000000002</v>
      </c>
      <c r="DI13" s="164">
        <v>0</v>
      </c>
      <c r="DJ13" s="164">
        <v>0</v>
      </c>
      <c r="DK13" s="164">
        <v>-4.6166999999999998</v>
      </c>
      <c r="DL13" s="164">
        <v>-1.4961</v>
      </c>
      <c r="DM13" s="164">
        <v>44.795900000000003</v>
      </c>
      <c r="DN13" s="164">
        <v>3.7166999999999999</v>
      </c>
      <c r="DO13" s="164">
        <v>-0.95</v>
      </c>
      <c r="DP13" s="164">
        <v>-3.94</v>
      </c>
      <c r="DQ13" s="164">
        <v>8.8559999999999999</v>
      </c>
      <c r="DR13" s="164">
        <v>-36.709600000000002</v>
      </c>
      <c r="DS13" s="164">
        <v>-12.34</v>
      </c>
      <c r="DT13" s="164">
        <v>-12.59</v>
      </c>
      <c r="DU13" s="164">
        <v>30.44</v>
      </c>
      <c r="DV13" s="164">
        <v>17.829999999999998</v>
      </c>
      <c r="DW13" s="164">
        <v>-37.545499999999997</v>
      </c>
      <c r="DX13" s="164">
        <v>-18.181799999999999</v>
      </c>
      <c r="DY13" s="164">
        <v>-28.660499999999999</v>
      </c>
      <c r="DZ13" s="164">
        <v>-27.1</v>
      </c>
      <c r="EA13" s="164">
        <v>0</v>
      </c>
      <c r="EB13" s="164">
        <v>-13.1594</v>
      </c>
      <c r="EC13" s="164">
        <v>-18.539000000000001</v>
      </c>
      <c r="ED13" s="164">
        <v>-19.264600000000002</v>
      </c>
      <c r="EE13" s="164">
        <v>-21.1084</v>
      </c>
      <c r="EF13" s="164">
        <v>-21.241</v>
      </c>
      <c r="EG13" s="164">
        <v>-5.4539999999999997</v>
      </c>
      <c r="EH13" s="164">
        <v>-113.32</v>
      </c>
      <c r="EI13" s="164">
        <v>-6.1858000000000004</v>
      </c>
      <c r="EJ13" s="165"/>
      <c r="EK13" s="164">
        <v>-8.7314000000000007</v>
      </c>
      <c r="EL13" s="164">
        <v>-9.3202999999999996</v>
      </c>
      <c r="EM13" s="164">
        <v>8.4441000000000006</v>
      </c>
      <c r="EN13" s="164">
        <v>-11.294700000000001</v>
      </c>
      <c r="EO13" s="164">
        <v>-11.6831</v>
      </c>
      <c r="EP13" s="164">
        <v>11.28</v>
      </c>
      <c r="EQ13" s="164">
        <v>-19.2194</v>
      </c>
      <c r="ER13" s="164">
        <v>-18.629799999999999</v>
      </c>
      <c r="ES13" s="164">
        <v>1.339</v>
      </c>
      <c r="ET13" s="164">
        <v>0</v>
      </c>
      <c r="EU13" s="164">
        <v>0</v>
      </c>
      <c r="EV13" s="164">
        <v>11.7</v>
      </c>
      <c r="EW13" s="164">
        <v>2.5594000000000001</v>
      </c>
      <c r="EX13" s="164">
        <v>-14.6088</v>
      </c>
      <c r="EY13" s="164">
        <v>-9.4763000000000002</v>
      </c>
      <c r="EZ13" s="164">
        <v>-9.8536999999999999</v>
      </c>
      <c r="FA13" s="164">
        <v>5.4028</v>
      </c>
      <c r="FB13" s="164">
        <v>1.2989999999999999</v>
      </c>
      <c r="FC13" s="164">
        <v>-13.668100000000001</v>
      </c>
      <c r="FD13" s="164">
        <v>5.7869000000000002</v>
      </c>
      <c r="FE13" s="164">
        <v>0</v>
      </c>
      <c r="FF13" s="164">
        <v>0</v>
      </c>
      <c r="FG13" s="164">
        <v>4.2009999999999996</v>
      </c>
      <c r="FH13" s="164">
        <v>3.7202999999999999</v>
      </c>
      <c r="FI13" s="164">
        <v>2.6227999999999998</v>
      </c>
      <c r="FJ13" s="164">
        <v>-2.0095000000000001</v>
      </c>
      <c r="FK13" s="164">
        <v>-1.5071000000000001</v>
      </c>
      <c r="FL13" s="164">
        <v>20.094799999999999</v>
      </c>
      <c r="FM13" s="164">
        <v>11.620900000000001</v>
      </c>
      <c r="FN13" s="164">
        <v>11.3726</v>
      </c>
      <c r="FO13" s="164">
        <v>19.929400000000001</v>
      </c>
      <c r="FP13" s="164">
        <v>31.886900000000001</v>
      </c>
      <c r="FQ13" s="164">
        <v>0</v>
      </c>
      <c r="FR13" s="164">
        <v>0</v>
      </c>
      <c r="FS13" s="164">
        <v>-1.7171000000000001</v>
      </c>
      <c r="FT13" s="164">
        <v>0</v>
      </c>
      <c r="FU13" s="164">
        <v>0</v>
      </c>
      <c r="FV13" s="164">
        <v>1.75</v>
      </c>
      <c r="FW13" s="164">
        <v>-13.1882</v>
      </c>
      <c r="FX13" s="164">
        <v>1.2111000000000001</v>
      </c>
      <c r="FY13" s="164">
        <v>7.8040000000000003</v>
      </c>
      <c r="FZ13" s="164">
        <v>1.014</v>
      </c>
      <c r="GA13" s="164">
        <v>3.1635</v>
      </c>
      <c r="GB13" s="164">
        <v>26.55</v>
      </c>
      <c r="GC13" s="164">
        <v>-39.858499999999999</v>
      </c>
      <c r="GD13" s="164">
        <v>-29.404399999999999</v>
      </c>
      <c r="GE13" s="164">
        <v>-2.8</v>
      </c>
      <c r="GF13" s="164">
        <v>33.223799999999997</v>
      </c>
      <c r="GG13" s="164">
        <v>0</v>
      </c>
      <c r="GH13" s="164">
        <v>19.471699999999998</v>
      </c>
      <c r="GI13" s="164">
        <v>0</v>
      </c>
      <c r="GJ13" s="164">
        <v>-4.8541999999999996</v>
      </c>
      <c r="GK13" s="164">
        <v>1.7083999999999999</v>
      </c>
      <c r="GL13" s="164">
        <v>0</v>
      </c>
      <c r="GM13" s="165"/>
      <c r="GN13" s="164">
        <v>-12.516999999999999</v>
      </c>
      <c r="GO13" s="164">
        <v>-11.0548</v>
      </c>
      <c r="GP13" s="164">
        <v>13.0976</v>
      </c>
      <c r="GQ13" s="164">
        <v>-33.360700000000001</v>
      </c>
      <c r="GR13" s="164">
        <v>-22.1448</v>
      </c>
      <c r="GS13" s="164">
        <v>-15.5571</v>
      </c>
      <c r="GT13" s="164">
        <v>162.84889999999999</v>
      </c>
      <c r="GU13" s="164">
        <v>-2.6465999999999998</v>
      </c>
      <c r="GV13" s="164">
        <v>-9.7698999999999998</v>
      </c>
      <c r="GW13" s="164">
        <v>11.5032</v>
      </c>
      <c r="GX13" s="164">
        <v>3.4390999999999998</v>
      </c>
      <c r="GY13" s="164">
        <v>9.0548000000000002</v>
      </c>
      <c r="GZ13" s="164">
        <v>9.0119000000000007</v>
      </c>
      <c r="HA13" s="164">
        <v>3</v>
      </c>
      <c r="HB13" s="164">
        <v>15.144399999999999</v>
      </c>
      <c r="HC13" s="164">
        <v>15.556100000000001</v>
      </c>
      <c r="HD13" s="164">
        <v>7.54</v>
      </c>
      <c r="HE13" s="164">
        <v>0</v>
      </c>
      <c r="HF13" s="164">
        <v>34.092199999999998</v>
      </c>
      <c r="HG13" s="164">
        <v>19.554600000000001</v>
      </c>
      <c r="HH13" s="164">
        <v>34.7271</v>
      </c>
      <c r="HI13" s="164">
        <v>10.9481</v>
      </c>
      <c r="HJ13" s="164">
        <v>11.1525</v>
      </c>
      <c r="HK13" s="164">
        <v>0</v>
      </c>
      <c r="HL13" s="164">
        <v>0</v>
      </c>
      <c r="HM13" s="164">
        <v>0</v>
      </c>
      <c r="HN13" s="164">
        <v>0</v>
      </c>
      <c r="HO13" s="164">
        <v>0</v>
      </c>
      <c r="HP13" s="164">
        <v>0</v>
      </c>
      <c r="HQ13" s="164">
        <v>-32.084699999999998</v>
      </c>
      <c r="HR13" s="164">
        <v>-31.42</v>
      </c>
      <c r="HS13" s="164">
        <v>-9.7890999999999995</v>
      </c>
      <c r="HT13" s="164">
        <v>-9.4787999999999997</v>
      </c>
      <c r="HU13" s="164">
        <v>16.79</v>
      </c>
      <c r="HV13" s="164">
        <v>16.829999999999998</v>
      </c>
      <c r="HW13" s="164">
        <v>-30.6</v>
      </c>
      <c r="HX13" s="164">
        <v>-30.8</v>
      </c>
      <c r="HY13" s="164">
        <v>0.98599999999999999</v>
      </c>
      <c r="HZ13" s="164">
        <v>-10.56</v>
      </c>
      <c r="IA13" s="164">
        <v>21.006699999999999</v>
      </c>
      <c r="IB13" s="164">
        <v>20.294599999999999</v>
      </c>
      <c r="IC13" s="164">
        <v>20.166399999999999</v>
      </c>
      <c r="ID13" s="164">
        <v>-20.399999999999999</v>
      </c>
      <c r="IE13" s="164">
        <v>-28.6</v>
      </c>
      <c r="IF13" s="164">
        <v>16.600000000000001</v>
      </c>
      <c r="IG13" s="164">
        <v>15.8</v>
      </c>
      <c r="IH13" s="164">
        <v>-18.290700000000001</v>
      </c>
      <c r="II13" s="164">
        <v>-18.487100000000002</v>
      </c>
      <c r="IJ13" s="164">
        <v>-74.978399999999993</v>
      </c>
      <c r="IK13" s="164">
        <v>-40.331899999999997</v>
      </c>
      <c r="IL13" s="164">
        <v>-234.16829999999999</v>
      </c>
      <c r="IM13" s="164">
        <v>-12.977499999999999</v>
      </c>
      <c r="IN13" s="164">
        <v>146.14789999999999</v>
      </c>
      <c r="IO13" s="164">
        <v>78.250900000000001</v>
      </c>
      <c r="IP13" s="164">
        <v>86.436400000000006</v>
      </c>
      <c r="IQ13" s="164">
        <v>86.793899999999994</v>
      </c>
      <c r="IR13" s="164">
        <v>85.4358</v>
      </c>
      <c r="IS13" s="164">
        <v>9.7156000000000002</v>
      </c>
      <c r="IT13" s="164">
        <v>0</v>
      </c>
      <c r="IU13" s="164">
        <v>0</v>
      </c>
      <c r="IV13" s="164">
        <v>22.232600000000001</v>
      </c>
      <c r="IW13" s="164">
        <v>142.11199999999999</v>
      </c>
      <c r="IX13" s="164">
        <v>-202.54949999999999</v>
      </c>
      <c r="IY13" s="164">
        <v>91.810299999999998</v>
      </c>
      <c r="IZ13" s="164">
        <v>-80.262900000000002</v>
      </c>
      <c r="JA13" s="164">
        <v>0.2112</v>
      </c>
      <c r="JB13" s="165"/>
      <c r="JC13" s="164">
        <v>-5.68</v>
      </c>
      <c r="JD13" s="164">
        <v>-1.3879999999999999</v>
      </c>
      <c r="JE13" s="164">
        <v>-1.4039999999999999</v>
      </c>
      <c r="JF13" s="164">
        <v>1.2</v>
      </c>
      <c r="JG13" s="164">
        <v>4.08</v>
      </c>
      <c r="JH13" s="164">
        <v>-5.9804000000000004</v>
      </c>
      <c r="JI13" s="164">
        <v>-10.106</v>
      </c>
      <c r="JJ13" s="164">
        <v>13.0114</v>
      </c>
      <c r="JK13" s="164">
        <v>-5.9739000000000004</v>
      </c>
      <c r="JL13" s="164">
        <v>5.7</v>
      </c>
      <c r="JM13" s="164">
        <v>-0.90500000000000003</v>
      </c>
      <c r="JN13" s="164">
        <v>-0.39400000000000002</v>
      </c>
      <c r="JO13" s="164">
        <v>2.1118000000000001</v>
      </c>
      <c r="JP13" s="164">
        <v>2.3927999999999998</v>
      </c>
      <c r="JQ13" s="164">
        <v>3.8538000000000001</v>
      </c>
      <c r="JR13" s="164">
        <v>3.7707999999999999</v>
      </c>
      <c r="JS13" s="164">
        <v>2.7648000000000001</v>
      </c>
      <c r="JT13" s="165"/>
      <c r="JU13" s="164">
        <v>12</v>
      </c>
      <c r="JV13" s="164">
        <v>11.937200000000001</v>
      </c>
      <c r="JW13" s="164">
        <v>-0.31</v>
      </c>
      <c r="JX13" s="165"/>
      <c r="JY13" s="164">
        <v>-12.2403</v>
      </c>
      <c r="JZ13" s="164">
        <v>-3.6265000000000001</v>
      </c>
      <c r="KA13" s="164">
        <v>-24.244599999999998</v>
      </c>
      <c r="KB13" s="164">
        <v>-9.7289999999999992</v>
      </c>
      <c r="KC13" s="164">
        <v>0</v>
      </c>
      <c r="KD13" s="164">
        <v>-25.720099999999999</v>
      </c>
      <c r="KE13" s="164">
        <v>-3.9607000000000001</v>
      </c>
      <c r="KF13" s="164">
        <v>-13.4</v>
      </c>
      <c r="KG13" s="164">
        <v>-4.4000000000000004</v>
      </c>
      <c r="KH13" s="164">
        <v>0</v>
      </c>
      <c r="KI13" s="164">
        <v>-121.8074</v>
      </c>
    </row>
    <row r="14" spans="1:295" ht="18" customHeight="1" x14ac:dyDescent="0.3">
      <c r="A14" s="161" t="s">
        <v>70</v>
      </c>
      <c r="B14" s="161" t="s">
        <v>808</v>
      </c>
      <c r="C14" s="164">
        <v>0</v>
      </c>
      <c r="D14" s="164">
        <v>4.0591999999999997</v>
      </c>
      <c r="E14" s="164">
        <v>-8.5516000000000005</v>
      </c>
      <c r="F14" s="164">
        <v>3.1798999999999999</v>
      </c>
      <c r="G14" s="164">
        <v>5.1089000000000002</v>
      </c>
      <c r="H14" s="164">
        <v>0</v>
      </c>
      <c r="I14" s="164">
        <v>9.2688000000000006</v>
      </c>
      <c r="J14" s="165"/>
      <c r="K14" s="164">
        <v>9.4695</v>
      </c>
      <c r="L14" s="164">
        <v>3.3658999999999999</v>
      </c>
      <c r="M14" s="164">
        <v>4.7965</v>
      </c>
      <c r="N14" s="164">
        <v>-6.66</v>
      </c>
      <c r="O14" s="164">
        <v>0</v>
      </c>
      <c r="P14" s="164">
        <v>0</v>
      </c>
      <c r="Q14" s="164">
        <v>1.6559999999999999</v>
      </c>
      <c r="R14" s="164">
        <v>0</v>
      </c>
      <c r="S14" s="164">
        <v>3.5798000000000001</v>
      </c>
      <c r="T14" s="164">
        <v>2.7524000000000002</v>
      </c>
      <c r="U14" s="164">
        <v>2.9369000000000001</v>
      </c>
      <c r="V14" s="164">
        <v>2.8492000000000002</v>
      </c>
      <c r="W14" s="164">
        <v>4.8756000000000004</v>
      </c>
      <c r="X14" s="164">
        <v>0</v>
      </c>
      <c r="Y14" s="164">
        <v>2.3498000000000001</v>
      </c>
      <c r="Z14" s="164">
        <v>1.1674</v>
      </c>
      <c r="AA14" s="165"/>
      <c r="AB14" s="164">
        <v>-1.0158</v>
      </c>
      <c r="AC14" s="164">
        <v>-1.3280000000000001</v>
      </c>
      <c r="AD14" s="164">
        <v>-1.3129999999999999</v>
      </c>
      <c r="AE14" s="164">
        <v>3.327</v>
      </c>
      <c r="AF14" s="164">
        <v>-15.54</v>
      </c>
      <c r="AG14" s="164">
        <v>-11</v>
      </c>
      <c r="AH14" s="164">
        <v>-0.13200000000000001</v>
      </c>
      <c r="AI14" s="164">
        <v>0.20699999999999999</v>
      </c>
      <c r="AJ14" s="164">
        <v>-9.61</v>
      </c>
      <c r="AK14" s="164">
        <v>-9.57</v>
      </c>
      <c r="AL14" s="164">
        <v>0</v>
      </c>
      <c r="AM14" s="164">
        <v>-15.31</v>
      </c>
      <c r="AN14" s="164">
        <v>-15.44</v>
      </c>
      <c r="AO14" s="164">
        <v>4.1364000000000001</v>
      </c>
      <c r="AP14" s="164">
        <v>3.9123000000000001</v>
      </c>
      <c r="AQ14" s="164">
        <v>0</v>
      </c>
      <c r="AR14" s="164">
        <v>0</v>
      </c>
      <c r="AS14" s="164">
        <v>0</v>
      </c>
      <c r="AT14" s="164">
        <v>-22.773099999999999</v>
      </c>
      <c r="AU14" s="164">
        <v>-22.763100000000001</v>
      </c>
      <c r="AV14" s="164">
        <v>10.297700000000001</v>
      </c>
      <c r="AW14" s="164">
        <v>8.5297000000000001</v>
      </c>
      <c r="AX14" s="164">
        <v>0</v>
      </c>
      <c r="AY14" s="164">
        <v>-7.9036</v>
      </c>
      <c r="AZ14" s="164">
        <v>3.5632999999999999</v>
      </c>
      <c r="BA14" s="164">
        <v>15.4964</v>
      </c>
      <c r="BB14" s="164">
        <v>-8.3361999999999998</v>
      </c>
      <c r="BC14" s="164">
        <v>4.1973000000000003</v>
      </c>
      <c r="BD14" s="164">
        <v>-2.6</v>
      </c>
      <c r="BE14" s="164">
        <v>-2.5</v>
      </c>
      <c r="BF14" s="164">
        <v>-14.261799999999999</v>
      </c>
      <c r="BG14" s="164">
        <v>-14.4749</v>
      </c>
      <c r="BH14" s="164">
        <v>-0.69199999999999995</v>
      </c>
      <c r="BI14" s="165"/>
      <c r="BJ14" s="164">
        <v>4.8102</v>
      </c>
      <c r="BK14" s="164">
        <v>0.81410000000000005</v>
      </c>
      <c r="BL14" s="164">
        <v>4.0000000000000002E-4</v>
      </c>
      <c r="BM14" s="164">
        <v>5.91E-2</v>
      </c>
      <c r="BN14" s="164">
        <v>-104.73950000000001</v>
      </c>
      <c r="BO14" s="164">
        <v>22.980399999999999</v>
      </c>
      <c r="BP14" s="164">
        <v>23.041499999999999</v>
      </c>
      <c r="BQ14" s="164">
        <v>20.386600000000001</v>
      </c>
      <c r="BR14" s="164">
        <v>-195.49529999999999</v>
      </c>
      <c r="BS14" s="165"/>
      <c r="BT14" s="165"/>
      <c r="BU14" s="165"/>
      <c r="BV14" s="164">
        <v>11.1272</v>
      </c>
      <c r="BW14" s="164">
        <v>7.12</v>
      </c>
      <c r="BX14" s="164">
        <v>4.01</v>
      </c>
      <c r="BY14" s="164">
        <v>-12.3</v>
      </c>
      <c r="BZ14" s="164">
        <v>2.7</v>
      </c>
      <c r="CA14" s="164">
        <v>-11.6501</v>
      </c>
      <c r="CB14" s="164">
        <v>-11.248200000000001</v>
      </c>
      <c r="CC14" s="164">
        <v>20.153400000000001</v>
      </c>
      <c r="CD14" s="164">
        <v>18.172699999999999</v>
      </c>
      <c r="CE14" s="164">
        <v>3.9455</v>
      </c>
      <c r="CF14" s="164">
        <v>-8.8132999999999999</v>
      </c>
      <c r="CG14" s="164">
        <v>-9.0310000000000006</v>
      </c>
      <c r="CH14" s="164">
        <v>5.1325000000000003</v>
      </c>
      <c r="CI14" s="164">
        <v>13.1479</v>
      </c>
      <c r="CJ14" s="164">
        <v>0</v>
      </c>
      <c r="CK14" s="164">
        <v>0</v>
      </c>
      <c r="CL14" s="164">
        <v>45.3</v>
      </c>
      <c r="CM14" s="164">
        <v>-23.1</v>
      </c>
      <c r="CN14" s="164">
        <v>-2.2599999999999998</v>
      </c>
      <c r="CO14" s="164">
        <v>32.845999999999997</v>
      </c>
      <c r="CP14" s="164">
        <v>32.990499999999997</v>
      </c>
      <c r="CQ14" s="164">
        <v>32.154299999999999</v>
      </c>
      <c r="CR14" s="164">
        <v>74.706000000000003</v>
      </c>
      <c r="CS14" s="164">
        <v>75.12</v>
      </c>
      <c r="CT14" s="164">
        <v>-36.954799999999999</v>
      </c>
      <c r="CU14" s="164">
        <v>-41.853999999999999</v>
      </c>
      <c r="CV14" s="164">
        <v>-39.126100000000001</v>
      </c>
      <c r="CW14" s="164">
        <v>2.5404</v>
      </c>
      <c r="CX14" s="164">
        <v>23.36</v>
      </c>
      <c r="CY14" s="164">
        <v>16.46</v>
      </c>
      <c r="CZ14" s="164">
        <v>5.7861000000000002</v>
      </c>
      <c r="DA14" s="164">
        <v>5.9600999999999997</v>
      </c>
      <c r="DB14" s="164">
        <v>-8.15</v>
      </c>
      <c r="DC14" s="164">
        <v>0</v>
      </c>
      <c r="DD14" s="164">
        <v>-14.814399999999999</v>
      </c>
      <c r="DE14" s="164">
        <v>-14.7281</v>
      </c>
      <c r="DF14" s="164">
        <v>34.808100000000003</v>
      </c>
      <c r="DG14" s="164">
        <v>1.4800000000000001E-2</v>
      </c>
      <c r="DH14" s="164">
        <v>-3.9765999999999999</v>
      </c>
      <c r="DI14" s="164">
        <v>0</v>
      </c>
      <c r="DJ14" s="164">
        <v>0</v>
      </c>
      <c r="DK14" s="164">
        <v>-4.9669999999999996</v>
      </c>
      <c r="DL14" s="164">
        <v>-1.4961</v>
      </c>
      <c r="DM14" s="164">
        <v>45.899900000000002</v>
      </c>
      <c r="DN14" s="164">
        <v>3.7166999999999999</v>
      </c>
      <c r="DO14" s="164">
        <v>-1.03</v>
      </c>
      <c r="DP14" s="164">
        <v>-4.25</v>
      </c>
      <c r="DQ14" s="164">
        <v>8.5589999999999993</v>
      </c>
      <c r="DR14" s="164">
        <v>-34.599499999999999</v>
      </c>
      <c r="DS14" s="164">
        <v>-12.07</v>
      </c>
      <c r="DT14" s="164">
        <v>-12.33</v>
      </c>
      <c r="DU14" s="164">
        <v>30.03</v>
      </c>
      <c r="DV14" s="164">
        <v>17.579999999999998</v>
      </c>
      <c r="DW14" s="164">
        <v>-35.0364</v>
      </c>
      <c r="DX14" s="164">
        <v>-17.154499999999999</v>
      </c>
      <c r="DY14" s="164">
        <v>-31.3247</v>
      </c>
      <c r="DZ14" s="164">
        <v>-29.636399999999998</v>
      </c>
      <c r="EA14" s="164">
        <v>0</v>
      </c>
      <c r="EB14" s="164">
        <v>-11.3721</v>
      </c>
      <c r="EC14" s="164">
        <v>-18.21</v>
      </c>
      <c r="ED14" s="164">
        <v>-18.677499999999998</v>
      </c>
      <c r="EE14" s="164">
        <v>-25.617100000000001</v>
      </c>
      <c r="EF14" s="164">
        <v>-22.781500000000001</v>
      </c>
      <c r="EG14" s="164">
        <v>-5.67</v>
      </c>
      <c r="EH14" s="164">
        <v>-110.8154</v>
      </c>
      <c r="EI14" s="164">
        <v>-6.8602999999999996</v>
      </c>
      <c r="EJ14" s="165"/>
      <c r="EK14" s="164">
        <v>-9.5562000000000005</v>
      </c>
      <c r="EL14" s="164">
        <v>-9.2428000000000008</v>
      </c>
      <c r="EM14" s="164">
        <v>12.344200000000001</v>
      </c>
      <c r="EN14" s="164">
        <v>-10.367900000000001</v>
      </c>
      <c r="EO14" s="164">
        <v>-10.848000000000001</v>
      </c>
      <c r="EP14" s="164">
        <v>3.6</v>
      </c>
      <c r="EQ14" s="164">
        <v>-21.113199999999999</v>
      </c>
      <c r="ER14" s="164">
        <v>-20.801200000000001</v>
      </c>
      <c r="ES14" s="164">
        <v>0.99039999999999995</v>
      </c>
      <c r="ET14" s="164">
        <v>0</v>
      </c>
      <c r="EU14" s="164">
        <v>0</v>
      </c>
      <c r="EV14" s="164">
        <v>0</v>
      </c>
      <c r="EW14" s="164">
        <v>2.7311000000000001</v>
      </c>
      <c r="EX14" s="164">
        <v>-10.0441</v>
      </c>
      <c r="EY14" s="164">
        <v>-10.072100000000001</v>
      </c>
      <c r="EZ14" s="164">
        <v>-10.358000000000001</v>
      </c>
      <c r="FA14" s="164">
        <v>4.7407000000000004</v>
      </c>
      <c r="FB14" s="164">
        <v>5.1639999999999997</v>
      </c>
      <c r="FC14" s="164">
        <v>-19.7273</v>
      </c>
      <c r="FD14" s="164">
        <v>0</v>
      </c>
      <c r="FE14" s="164">
        <v>0</v>
      </c>
      <c r="FF14" s="164">
        <v>0</v>
      </c>
      <c r="FG14" s="164">
        <v>3.2378</v>
      </c>
      <c r="FH14" s="164">
        <v>3.4449000000000001</v>
      </c>
      <c r="FI14" s="164">
        <v>2.7871999999999999</v>
      </c>
      <c r="FJ14" s="164">
        <v>1.0046999999999999</v>
      </c>
      <c r="FK14" s="164">
        <v>0.50239999999999996</v>
      </c>
      <c r="FL14" s="164">
        <v>7.8704000000000001</v>
      </c>
      <c r="FM14" s="164">
        <v>13.430899999999999</v>
      </c>
      <c r="FN14" s="164">
        <v>13.1547</v>
      </c>
      <c r="FO14" s="164">
        <v>12.366899999999999</v>
      </c>
      <c r="FP14" s="164">
        <v>24.368600000000001</v>
      </c>
      <c r="FQ14" s="164">
        <v>0</v>
      </c>
      <c r="FR14" s="164">
        <v>-6.35</v>
      </c>
      <c r="FS14" s="164">
        <v>-1.1183000000000001</v>
      </c>
      <c r="FT14" s="164">
        <v>0</v>
      </c>
      <c r="FU14" s="164">
        <v>0</v>
      </c>
      <c r="FV14" s="164">
        <v>2.88</v>
      </c>
      <c r="FW14" s="164">
        <v>-15.161799999999999</v>
      </c>
      <c r="FX14" s="164">
        <v>1.0719000000000001</v>
      </c>
      <c r="FY14" s="164">
        <v>8</v>
      </c>
      <c r="FZ14" s="164">
        <v>1.0609999999999999</v>
      </c>
      <c r="GA14" s="164">
        <v>3.1648999999999998</v>
      </c>
      <c r="GB14" s="164">
        <v>27.37</v>
      </c>
      <c r="GC14" s="164">
        <v>-36.001100000000001</v>
      </c>
      <c r="GD14" s="164">
        <v>-25.9434</v>
      </c>
      <c r="GE14" s="164">
        <v>-2.5099999999999998</v>
      </c>
      <c r="GF14" s="164">
        <v>33.5364</v>
      </c>
      <c r="GG14" s="164">
        <v>0</v>
      </c>
      <c r="GH14" s="164">
        <v>18.698899999999998</v>
      </c>
      <c r="GI14" s="164">
        <v>0</v>
      </c>
      <c r="GJ14" s="164">
        <v>-4.6196000000000002</v>
      </c>
      <c r="GK14" s="164">
        <v>1.7310000000000001</v>
      </c>
      <c r="GL14" s="164">
        <v>0</v>
      </c>
      <c r="GM14" s="165"/>
      <c r="GN14" s="164">
        <v>-13.095499999999999</v>
      </c>
      <c r="GO14" s="164">
        <v>-13.0617</v>
      </c>
      <c r="GP14" s="164">
        <v>12.598599999999999</v>
      </c>
      <c r="GQ14" s="164">
        <v>-32.688400000000001</v>
      </c>
      <c r="GR14" s="164">
        <v>-15.4824</v>
      </c>
      <c r="GS14" s="164">
        <v>-13.847300000000001</v>
      </c>
      <c r="GT14" s="164">
        <v>158.52350000000001</v>
      </c>
      <c r="GU14" s="164">
        <v>-2.9094000000000002</v>
      </c>
      <c r="GV14" s="164">
        <v>-9.7651000000000003</v>
      </c>
      <c r="GW14" s="164">
        <v>11.7416</v>
      </c>
      <c r="GX14" s="164">
        <v>3.3860999999999999</v>
      </c>
      <c r="GY14" s="164">
        <v>9.0328999999999997</v>
      </c>
      <c r="GZ14" s="164">
        <v>8.9644999999999992</v>
      </c>
      <c r="HA14" s="164">
        <v>0</v>
      </c>
      <c r="HB14" s="164">
        <v>14.7661</v>
      </c>
      <c r="HC14" s="164">
        <v>17.518999999999998</v>
      </c>
      <c r="HD14" s="164">
        <v>5.45</v>
      </c>
      <c r="HE14" s="164">
        <v>-3.2271000000000001</v>
      </c>
      <c r="HF14" s="164">
        <v>29.423500000000001</v>
      </c>
      <c r="HG14" s="164">
        <v>21.5764</v>
      </c>
      <c r="HH14" s="164">
        <v>35.819699999999997</v>
      </c>
      <c r="HI14" s="164">
        <v>10.505599999999999</v>
      </c>
      <c r="HJ14" s="164">
        <v>10.837899999999999</v>
      </c>
      <c r="HK14" s="164">
        <v>0</v>
      </c>
      <c r="HL14" s="164">
        <v>0</v>
      </c>
      <c r="HM14" s="164">
        <v>0</v>
      </c>
      <c r="HN14" s="164">
        <v>-10.7704</v>
      </c>
      <c r="HO14" s="164">
        <v>0</v>
      </c>
      <c r="HP14" s="164">
        <v>0</v>
      </c>
      <c r="HQ14" s="164">
        <v>-30.447700000000001</v>
      </c>
      <c r="HR14" s="164">
        <v>-29.728100000000001</v>
      </c>
      <c r="HS14" s="164">
        <v>-9.9677000000000007</v>
      </c>
      <c r="HT14" s="164">
        <v>-9.5526</v>
      </c>
      <c r="HU14" s="164">
        <v>16.41</v>
      </c>
      <c r="HV14" s="164">
        <v>16.579999999999998</v>
      </c>
      <c r="HW14" s="164">
        <v>-30.6</v>
      </c>
      <c r="HX14" s="164">
        <v>-31</v>
      </c>
      <c r="HY14" s="164">
        <v>0.81030000000000002</v>
      </c>
      <c r="HZ14" s="164">
        <v>-10.88</v>
      </c>
      <c r="IA14" s="164">
        <v>18.6951</v>
      </c>
      <c r="IB14" s="164">
        <v>23.597300000000001</v>
      </c>
      <c r="IC14" s="164">
        <v>23.304600000000001</v>
      </c>
      <c r="ID14" s="164">
        <v>-19.899999999999999</v>
      </c>
      <c r="IE14" s="164">
        <v>-28.6</v>
      </c>
      <c r="IF14" s="164">
        <v>16.2</v>
      </c>
      <c r="IG14" s="164">
        <v>15.7</v>
      </c>
      <c r="IH14" s="164">
        <v>0</v>
      </c>
      <c r="II14" s="164">
        <v>-18.3733</v>
      </c>
      <c r="IJ14" s="164">
        <v>-76.471100000000007</v>
      </c>
      <c r="IK14" s="164">
        <v>-41.764400000000002</v>
      </c>
      <c r="IL14" s="164">
        <v>-231.7526</v>
      </c>
      <c r="IM14" s="164">
        <v>-11.7506</v>
      </c>
      <c r="IN14" s="164">
        <v>137.30680000000001</v>
      </c>
      <c r="IO14" s="164">
        <v>78.357200000000006</v>
      </c>
      <c r="IP14" s="164">
        <v>85.670299999999997</v>
      </c>
      <c r="IQ14" s="164">
        <v>85.986400000000003</v>
      </c>
      <c r="IR14" s="164">
        <v>84.279300000000006</v>
      </c>
      <c r="IS14" s="164">
        <v>11.4373</v>
      </c>
      <c r="IT14" s="164">
        <v>0</v>
      </c>
      <c r="IU14" s="164">
        <v>0</v>
      </c>
      <c r="IV14" s="164">
        <v>22.663399999999999</v>
      </c>
      <c r="IW14" s="164">
        <v>142.33439999999999</v>
      </c>
      <c r="IX14" s="164">
        <v>-200.5164</v>
      </c>
      <c r="IY14" s="164">
        <v>95.4131</v>
      </c>
      <c r="IZ14" s="164">
        <v>-82.050399999999996</v>
      </c>
      <c r="JA14" s="164">
        <v>-0.44309999999999999</v>
      </c>
      <c r="JB14" s="165"/>
      <c r="JC14" s="164">
        <v>-5.12</v>
      </c>
      <c r="JD14" s="164">
        <v>-1.391</v>
      </c>
      <c r="JE14" s="164">
        <v>-1.401</v>
      </c>
      <c r="JF14" s="164">
        <v>1.1200000000000001</v>
      </c>
      <c r="JG14" s="164">
        <v>3.84</v>
      </c>
      <c r="JH14" s="164">
        <v>-5.3898999999999999</v>
      </c>
      <c r="JI14" s="164">
        <v>-10.0786</v>
      </c>
      <c r="JJ14" s="164">
        <v>12.892300000000001</v>
      </c>
      <c r="JK14" s="164">
        <v>-6.1509</v>
      </c>
      <c r="JL14" s="164">
        <v>5.0999999999999996</v>
      </c>
      <c r="JM14" s="164">
        <v>-0.51900000000000002</v>
      </c>
      <c r="JN14" s="164">
        <v>-1.083</v>
      </c>
      <c r="JO14" s="164">
        <v>2.1034999999999999</v>
      </c>
      <c r="JP14" s="164">
        <v>2.3976999999999999</v>
      </c>
      <c r="JQ14" s="164">
        <v>3.1884999999999999</v>
      </c>
      <c r="JR14" s="164">
        <v>3.3595999999999999</v>
      </c>
      <c r="JS14" s="164">
        <v>4.0442999999999998</v>
      </c>
      <c r="JT14" s="165"/>
      <c r="JU14" s="164">
        <v>12.7</v>
      </c>
      <c r="JV14" s="164">
        <v>11.1934</v>
      </c>
      <c r="JW14" s="164">
        <v>-0.33</v>
      </c>
      <c r="JX14" s="165"/>
      <c r="JY14" s="164">
        <v>-12.5754</v>
      </c>
      <c r="JZ14" s="164">
        <v>-2.7334999999999998</v>
      </c>
      <c r="KA14" s="164">
        <v>-22.903400000000001</v>
      </c>
      <c r="KB14" s="164">
        <v>-8.7689000000000004</v>
      </c>
      <c r="KC14" s="164">
        <v>0</v>
      </c>
      <c r="KD14" s="164">
        <v>-26.184699999999999</v>
      </c>
      <c r="KE14" s="164">
        <v>-3.8191999999999999</v>
      </c>
      <c r="KF14" s="164">
        <v>-14.1</v>
      </c>
      <c r="KG14" s="164">
        <v>-3.7</v>
      </c>
      <c r="KH14" s="164">
        <v>0</v>
      </c>
      <c r="KI14" s="164">
        <v>-120.39409999999999</v>
      </c>
    </row>
    <row r="15" spans="1:295" ht="18" customHeight="1" x14ac:dyDescent="0.3">
      <c r="A15" s="161" t="s">
        <v>70</v>
      </c>
      <c r="B15" s="161" t="s">
        <v>809</v>
      </c>
      <c r="C15" s="164">
        <v>0</v>
      </c>
      <c r="D15" s="164">
        <v>4.0358000000000001</v>
      </c>
      <c r="E15" s="164">
        <v>-8.5439000000000007</v>
      </c>
      <c r="F15" s="164">
        <v>3.2195999999999998</v>
      </c>
      <c r="G15" s="164">
        <v>5.0784000000000002</v>
      </c>
      <c r="H15" s="164">
        <v>0</v>
      </c>
      <c r="I15" s="164">
        <v>8.6912000000000003</v>
      </c>
      <c r="J15" s="165"/>
      <c r="K15" s="164">
        <v>9.2395999999999994</v>
      </c>
      <c r="L15" s="164">
        <v>3.4799000000000002</v>
      </c>
      <c r="M15" s="164">
        <v>4.7968000000000002</v>
      </c>
      <c r="N15" s="164">
        <v>-4.4400000000000004</v>
      </c>
      <c r="O15" s="164">
        <v>0</v>
      </c>
      <c r="P15" s="164">
        <v>0</v>
      </c>
      <c r="Q15" s="164">
        <v>1.6559999999999999</v>
      </c>
      <c r="R15" s="164">
        <v>-17.600000000000001</v>
      </c>
      <c r="S15" s="164">
        <v>3.5234999999999999</v>
      </c>
      <c r="T15" s="164">
        <v>2.6021000000000001</v>
      </c>
      <c r="U15" s="164">
        <v>3.1488999999999998</v>
      </c>
      <c r="V15" s="164">
        <v>2.8611</v>
      </c>
      <c r="W15" s="164">
        <v>5.4329999999999998</v>
      </c>
      <c r="X15" s="164">
        <v>0</v>
      </c>
      <c r="Y15" s="164">
        <v>2.6547999999999998</v>
      </c>
      <c r="Z15" s="164">
        <v>1.2092000000000001</v>
      </c>
      <c r="AA15" s="165"/>
      <c r="AB15" s="164">
        <v>-0.89500000000000002</v>
      </c>
      <c r="AC15" s="164">
        <v>-1.4279999999999999</v>
      </c>
      <c r="AD15" s="164">
        <v>-1.409</v>
      </c>
      <c r="AE15" s="164">
        <v>4.2569999999999997</v>
      </c>
      <c r="AF15" s="164">
        <v>-15.54</v>
      </c>
      <c r="AG15" s="164">
        <v>-11</v>
      </c>
      <c r="AH15" s="164">
        <v>1.234</v>
      </c>
      <c r="AI15" s="164">
        <v>0.20899999999999999</v>
      </c>
      <c r="AJ15" s="164">
        <v>-9.74</v>
      </c>
      <c r="AK15" s="164">
        <v>-9.69</v>
      </c>
      <c r="AL15" s="164">
        <v>0</v>
      </c>
      <c r="AM15" s="164">
        <v>-15.95</v>
      </c>
      <c r="AN15" s="164">
        <v>-15.87</v>
      </c>
      <c r="AO15" s="164">
        <v>4.3437000000000001</v>
      </c>
      <c r="AP15" s="164">
        <v>3.6766000000000001</v>
      </c>
      <c r="AQ15" s="164">
        <v>0</v>
      </c>
      <c r="AR15" s="164">
        <v>0</v>
      </c>
      <c r="AS15" s="164">
        <v>0</v>
      </c>
      <c r="AT15" s="164">
        <v>-22.639099999999999</v>
      </c>
      <c r="AU15" s="164">
        <v>-21.8322</v>
      </c>
      <c r="AV15" s="164">
        <v>-0.3226</v>
      </c>
      <c r="AW15" s="164">
        <v>-0.34310000000000002</v>
      </c>
      <c r="AX15" s="164">
        <v>0</v>
      </c>
      <c r="AY15" s="164">
        <v>-4.0187999999999997</v>
      </c>
      <c r="AZ15" s="164">
        <v>2.3795999999999999</v>
      </c>
      <c r="BA15" s="164">
        <v>11.6083</v>
      </c>
      <c r="BB15" s="164">
        <v>-6.3559999999999999</v>
      </c>
      <c r="BC15" s="164">
        <v>5.2906000000000004</v>
      </c>
      <c r="BD15" s="164">
        <v>-3</v>
      </c>
      <c r="BE15" s="164">
        <v>-3</v>
      </c>
      <c r="BF15" s="164">
        <v>-16.7043</v>
      </c>
      <c r="BG15" s="164">
        <v>-16.170200000000001</v>
      </c>
      <c r="BH15" s="164">
        <v>-0.70740000000000003</v>
      </c>
      <c r="BI15" s="165"/>
      <c r="BJ15" s="164">
        <v>3.8468</v>
      </c>
      <c r="BK15" s="164">
        <v>0.81459999999999999</v>
      </c>
      <c r="BL15" s="164">
        <v>7.3599999999999999E-2</v>
      </c>
      <c r="BM15" s="164">
        <v>0.10050000000000001</v>
      </c>
      <c r="BN15" s="164">
        <v>-118.9611</v>
      </c>
      <c r="BO15" s="164">
        <v>24.842099999999999</v>
      </c>
      <c r="BP15" s="164">
        <v>24.994700000000002</v>
      </c>
      <c r="BQ15" s="164">
        <v>23.003799999999998</v>
      </c>
      <c r="BR15" s="164">
        <v>-203.87610000000001</v>
      </c>
      <c r="BS15" s="165"/>
      <c r="BT15" s="165"/>
      <c r="BU15" s="165"/>
      <c r="BV15" s="164">
        <v>11.177099999999999</v>
      </c>
      <c r="BW15" s="164">
        <v>7.06</v>
      </c>
      <c r="BX15" s="164">
        <v>3.91</v>
      </c>
      <c r="BY15" s="164">
        <v>-12.56</v>
      </c>
      <c r="BZ15" s="164">
        <v>2.66</v>
      </c>
      <c r="CA15" s="164">
        <v>-11.248200000000001</v>
      </c>
      <c r="CB15" s="164">
        <v>-10.846299999999999</v>
      </c>
      <c r="CC15" s="164">
        <v>18.876000000000001</v>
      </c>
      <c r="CD15" s="164">
        <v>17.102900000000002</v>
      </c>
      <c r="CE15" s="164">
        <v>4.0324999999999998</v>
      </c>
      <c r="CF15" s="164">
        <v>-10.180899999999999</v>
      </c>
      <c r="CG15" s="164">
        <v>-10.2986</v>
      </c>
      <c r="CH15" s="164">
        <v>4.7462</v>
      </c>
      <c r="CI15" s="164">
        <v>10.9893</v>
      </c>
      <c r="CJ15" s="164">
        <v>0</v>
      </c>
      <c r="CK15" s="164">
        <v>0</v>
      </c>
      <c r="CL15" s="164">
        <v>39.9</v>
      </c>
      <c r="CM15" s="164">
        <v>-19.3</v>
      </c>
      <c r="CN15" s="164">
        <v>-2.23</v>
      </c>
      <c r="CO15" s="164">
        <v>31.0623</v>
      </c>
      <c r="CP15" s="164">
        <v>31.359300000000001</v>
      </c>
      <c r="CQ15" s="164">
        <v>30.697800000000001</v>
      </c>
      <c r="CR15" s="164">
        <v>77.627799999999993</v>
      </c>
      <c r="CS15" s="164">
        <v>77.763499999999993</v>
      </c>
      <c r="CT15" s="164">
        <v>-37.892099999999999</v>
      </c>
      <c r="CU15" s="164">
        <v>-43.289900000000003</v>
      </c>
      <c r="CV15" s="164">
        <v>-39.779200000000003</v>
      </c>
      <c r="CW15" s="164">
        <v>2.6840000000000002</v>
      </c>
      <c r="CX15" s="164">
        <v>25.08</v>
      </c>
      <c r="CY15" s="164">
        <v>16.78</v>
      </c>
      <c r="CZ15" s="164">
        <v>5.7861000000000002</v>
      </c>
      <c r="DA15" s="164">
        <v>6.0576999999999996</v>
      </c>
      <c r="DB15" s="164">
        <v>-8.2899999999999991</v>
      </c>
      <c r="DC15" s="164">
        <v>0</v>
      </c>
      <c r="DD15" s="164">
        <v>-12.408899999999999</v>
      </c>
      <c r="DE15" s="164">
        <v>-12.3277</v>
      </c>
      <c r="DF15" s="164">
        <v>27.816700000000001</v>
      </c>
      <c r="DG15" s="164">
        <v>1.4800000000000001E-2</v>
      </c>
      <c r="DH15" s="164">
        <v>-4.1109</v>
      </c>
      <c r="DI15" s="164">
        <v>0</v>
      </c>
      <c r="DJ15" s="164">
        <v>0</v>
      </c>
      <c r="DK15" s="164">
        <v>-5.0145999999999997</v>
      </c>
      <c r="DL15" s="164">
        <v>-1.4961</v>
      </c>
      <c r="DM15" s="164">
        <v>47.003999999999998</v>
      </c>
      <c r="DN15" s="164">
        <v>3.5312000000000001</v>
      </c>
      <c r="DO15" s="164">
        <v>-1.22</v>
      </c>
      <c r="DP15" s="164">
        <v>-4.6100000000000003</v>
      </c>
      <c r="DQ15" s="164">
        <v>8.5995000000000008</v>
      </c>
      <c r="DR15" s="164">
        <v>-29.9267</v>
      </c>
      <c r="DS15" s="164">
        <v>-7.89</v>
      </c>
      <c r="DT15" s="164">
        <v>-8.02</v>
      </c>
      <c r="DU15" s="164">
        <v>21.49</v>
      </c>
      <c r="DV15" s="164">
        <v>17.329999999999998</v>
      </c>
      <c r="DW15" s="164">
        <v>-29.818200000000001</v>
      </c>
      <c r="DX15" s="164">
        <v>-14.7364</v>
      </c>
      <c r="DY15" s="164">
        <v>-28.740400000000001</v>
      </c>
      <c r="DZ15" s="164">
        <v>-26.881799999999998</v>
      </c>
      <c r="EA15" s="164">
        <v>0</v>
      </c>
      <c r="EB15" s="164">
        <v>-12.9754</v>
      </c>
      <c r="EC15" s="164">
        <v>-19.3673</v>
      </c>
      <c r="ED15" s="164">
        <v>-18.500699999999998</v>
      </c>
      <c r="EE15" s="164">
        <v>-23.8218</v>
      </c>
      <c r="EF15" s="164">
        <v>-21.9404</v>
      </c>
      <c r="EG15" s="164">
        <v>-5.71</v>
      </c>
      <c r="EH15" s="164">
        <v>-116.97790000000001</v>
      </c>
      <c r="EI15" s="164">
        <v>-8.9579000000000004</v>
      </c>
      <c r="EJ15" s="165"/>
      <c r="EK15" s="164">
        <v>-9.6544000000000008</v>
      </c>
      <c r="EL15" s="164">
        <v>-9.3988999999999994</v>
      </c>
      <c r="EM15" s="164">
        <v>11.104100000000001</v>
      </c>
      <c r="EN15" s="164">
        <v>-7.9253</v>
      </c>
      <c r="EO15" s="164">
        <v>-9.0146999999999995</v>
      </c>
      <c r="EP15" s="164">
        <v>-4.6120000000000001</v>
      </c>
      <c r="EQ15" s="164">
        <v>-18.753599999999999</v>
      </c>
      <c r="ER15" s="164">
        <v>-18.424099999999999</v>
      </c>
      <c r="ES15" s="164">
        <v>1.4879</v>
      </c>
      <c r="ET15" s="164">
        <v>0</v>
      </c>
      <c r="EU15" s="164">
        <v>0</v>
      </c>
      <c r="EV15" s="164">
        <v>0.9</v>
      </c>
      <c r="EW15" s="164">
        <v>2.6707999999999998</v>
      </c>
      <c r="EX15" s="164">
        <v>-6.1412000000000004</v>
      </c>
      <c r="EY15" s="164">
        <v>-10.2128</v>
      </c>
      <c r="EZ15" s="164">
        <v>-10.403700000000001</v>
      </c>
      <c r="FA15" s="164">
        <v>4.6688999999999998</v>
      </c>
      <c r="FB15" s="164">
        <v>5.0141999999999998</v>
      </c>
      <c r="FC15" s="164">
        <v>-18.613600000000002</v>
      </c>
      <c r="FD15" s="164">
        <v>6.4774000000000003</v>
      </c>
      <c r="FE15" s="164">
        <v>0</v>
      </c>
      <c r="FF15" s="164">
        <v>0</v>
      </c>
      <c r="FG15" s="164">
        <v>0</v>
      </c>
      <c r="FH15" s="164">
        <v>2.5550999999999999</v>
      </c>
      <c r="FI15" s="164">
        <v>0</v>
      </c>
      <c r="FJ15" s="164">
        <v>0.33489999999999998</v>
      </c>
      <c r="FK15" s="164">
        <v>0.33489999999999998</v>
      </c>
      <c r="FL15" s="164">
        <v>11.387</v>
      </c>
      <c r="FM15" s="164">
        <v>11.8604</v>
      </c>
      <c r="FN15" s="164">
        <v>11.7242</v>
      </c>
      <c r="FO15" s="164">
        <v>16.734999999999999</v>
      </c>
      <c r="FP15" s="164">
        <v>28.5884</v>
      </c>
      <c r="FQ15" s="164">
        <v>0</v>
      </c>
      <c r="FR15" s="164">
        <v>0</v>
      </c>
      <c r="FS15" s="164">
        <v>-1.1220000000000001</v>
      </c>
      <c r="FT15" s="164">
        <v>0</v>
      </c>
      <c r="FU15" s="164">
        <v>1.01</v>
      </c>
      <c r="FV15" s="164">
        <v>2</v>
      </c>
      <c r="FW15" s="164">
        <v>-16.2317</v>
      </c>
      <c r="FX15" s="164">
        <v>1.0443</v>
      </c>
      <c r="FY15" s="164">
        <v>7.72</v>
      </c>
      <c r="FZ15" s="164">
        <v>0.95199999999999996</v>
      </c>
      <c r="GA15" s="164">
        <v>3.0571000000000002</v>
      </c>
      <c r="GB15" s="164">
        <v>27.1</v>
      </c>
      <c r="GC15" s="164">
        <v>-38.844700000000003</v>
      </c>
      <c r="GD15" s="164">
        <v>-29.266500000000001</v>
      </c>
      <c r="GE15" s="164">
        <v>-2.87</v>
      </c>
      <c r="GF15" s="164">
        <v>32.942399999999999</v>
      </c>
      <c r="GG15" s="164">
        <v>0</v>
      </c>
      <c r="GH15" s="164">
        <v>18.711600000000001</v>
      </c>
      <c r="GI15" s="164">
        <v>0</v>
      </c>
      <c r="GJ15" s="164">
        <v>-4.6532</v>
      </c>
      <c r="GK15" s="164">
        <v>1.7544999999999999</v>
      </c>
      <c r="GL15" s="164">
        <v>0</v>
      </c>
      <c r="GM15" s="165"/>
      <c r="GN15" s="164">
        <v>-12.6328</v>
      </c>
      <c r="GO15" s="164">
        <v>-11.950799999999999</v>
      </c>
      <c r="GP15" s="164">
        <v>13.888</v>
      </c>
      <c r="GQ15" s="164">
        <v>-33.0246</v>
      </c>
      <c r="GR15" s="164">
        <v>-15.087300000000001</v>
      </c>
      <c r="GS15" s="164">
        <v>-15.069699999999999</v>
      </c>
      <c r="GT15" s="164">
        <v>154.9179</v>
      </c>
      <c r="GU15" s="164">
        <v>-3.0388999999999999</v>
      </c>
      <c r="GV15" s="164">
        <v>-9.9044000000000008</v>
      </c>
      <c r="GW15" s="164">
        <v>11.532400000000001</v>
      </c>
      <c r="GX15" s="164">
        <v>4.3438999999999997</v>
      </c>
      <c r="GY15" s="164">
        <v>9.0768000000000004</v>
      </c>
      <c r="GZ15" s="164">
        <v>9.0594000000000001</v>
      </c>
      <c r="HA15" s="164">
        <v>4</v>
      </c>
      <c r="HB15" s="164">
        <v>15.0365</v>
      </c>
      <c r="HC15" s="164">
        <v>15.4975</v>
      </c>
      <c r="HD15" s="164">
        <v>3.77</v>
      </c>
      <c r="HE15" s="164">
        <v>0</v>
      </c>
      <c r="HF15" s="164">
        <v>36.106200000000001</v>
      </c>
      <c r="HG15" s="164">
        <v>18.943200000000001</v>
      </c>
      <c r="HH15" s="164">
        <v>36.235999999999997</v>
      </c>
      <c r="HI15" s="164">
        <v>11.3071</v>
      </c>
      <c r="HJ15" s="164">
        <v>11.435</v>
      </c>
      <c r="HK15" s="164">
        <v>0</v>
      </c>
      <c r="HL15" s="164">
        <v>0</v>
      </c>
      <c r="HM15" s="164">
        <v>0</v>
      </c>
      <c r="HN15" s="164">
        <v>0</v>
      </c>
      <c r="HO15" s="164">
        <v>0</v>
      </c>
      <c r="HP15" s="164">
        <v>0</v>
      </c>
      <c r="HQ15" s="164">
        <v>-32.128599999999999</v>
      </c>
      <c r="HR15" s="164">
        <v>-31.843</v>
      </c>
      <c r="HS15" s="164">
        <v>-9.8017000000000003</v>
      </c>
      <c r="HT15" s="164">
        <v>-9.2984000000000009</v>
      </c>
      <c r="HU15" s="164">
        <v>14.43</v>
      </c>
      <c r="HV15" s="164">
        <v>14.43</v>
      </c>
      <c r="HW15" s="164">
        <v>-30.1</v>
      </c>
      <c r="HX15" s="164">
        <v>-31.1</v>
      </c>
      <c r="HY15" s="164">
        <v>0.81030000000000002</v>
      </c>
      <c r="HZ15" s="164">
        <v>-10.24</v>
      </c>
      <c r="IA15" s="164">
        <v>24.390899999999998</v>
      </c>
      <c r="IB15" s="164">
        <v>18.9861</v>
      </c>
      <c r="IC15" s="164">
        <v>18.730499999999999</v>
      </c>
      <c r="ID15" s="164">
        <v>0</v>
      </c>
      <c r="IE15" s="164">
        <v>-28.2</v>
      </c>
      <c r="IF15" s="164">
        <v>17.5</v>
      </c>
      <c r="IG15" s="164">
        <v>17</v>
      </c>
      <c r="IH15" s="164">
        <v>-18.601199999999999</v>
      </c>
      <c r="II15" s="164">
        <v>-18.5425</v>
      </c>
      <c r="IJ15" s="164">
        <v>-72.076899999999995</v>
      </c>
      <c r="IK15" s="164">
        <v>-43.185899999999997</v>
      </c>
      <c r="IL15" s="164">
        <v>-229.24510000000001</v>
      </c>
      <c r="IM15" s="164">
        <v>-20.790500000000002</v>
      </c>
      <c r="IN15" s="164">
        <v>133.52789999999999</v>
      </c>
      <c r="IO15" s="164">
        <v>74.1691</v>
      </c>
      <c r="IP15" s="164">
        <v>83.274100000000004</v>
      </c>
      <c r="IQ15" s="164">
        <v>81.868399999999994</v>
      </c>
      <c r="IR15" s="164">
        <v>88.181200000000004</v>
      </c>
      <c r="IS15" s="164">
        <v>11.7928</v>
      </c>
      <c r="IT15" s="164">
        <v>0</v>
      </c>
      <c r="IU15" s="164">
        <v>0</v>
      </c>
      <c r="IV15" s="164">
        <v>19.924499999999998</v>
      </c>
      <c r="IW15" s="164">
        <v>141.75540000000001</v>
      </c>
      <c r="IX15" s="164">
        <v>-203.88</v>
      </c>
      <c r="IY15" s="164">
        <v>88.134799999999998</v>
      </c>
      <c r="IZ15" s="164">
        <v>-76.486500000000007</v>
      </c>
      <c r="JA15" s="164">
        <v>0.2356</v>
      </c>
      <c r="JB15" s="165"/>
      <c r="JC15" s="164">
        <v>-4.88</v>
      </c>
      <c r="JD15" s="164">
        <v>-1.407</v>
      </c>
      <c r="JE15" s="164">
        <v>-1.4279999999999999</v>
      </c>
      <c r="JF15" s="164">
        <v>0.88</v>
      </c>
      <c r="JG15" s="164">
        <v>4.16</v>
      </c>
      <c r="JH15" s="164">
        <v>-5.2586000000000004</v>
      </c>
      <c r="JI15" s="164">
        <v>-10.1366</v>
      </c>
      <c r="JJ15" s="164">
        <v>12.4254</v>
      </c>
      <c r="JK15" s="164">
        <v>-6.1814</v>
      </c>
      <c r="JL15" s="164">
        <v>5.7</v>
      </c>
      <c r="JM15" s="164">
        <v>0.373</v>
      </c>
      <c r="JN15" s="164">
        <v>0.32200000000000001</v>
      </c>
      <c r="JO15" s="164">
        <v>2.1478999999999999</v>
      </c>
      <c r="JP15" s="164">
        <v>2.4689999999999999</v>
      </c>
      <c r="JQ15" s="164">
        <v>3.8578000000000001</v>
      </c>
      <c r="JR15" s="164">
        <v>3.6356999999999999</v>
      </c>
      <c r="JS15" s="164">
        <v>3.2879999999999998</v>
      </c>
      <c r="JT15" s="165"/>
      <c r="JU15" s="164">
        <v>11.8</v>
      </c>
      <c r="JV15" s="164">
        <v>11.93</v>
      </c>
      <c r="JW15" s="164">
        <v>-0.37</v>
      </c>
      <c r="JX15" s="165"/>
      <c r="JY15" s="164">
        <v>-11.1394</v>
      </c>
      <c r="JZ15" s="164">
        <v>-3.51</v>
      </c>
      <c r="KA15" s="164">
        <v>-23.377099999999999</v>
      </c>
      <c r="KB15" s="164">
        <v>-8.5693999999999999</v>
      </c>
      <c r="KC15" s="164">
        <v>0</v>
      </c>
      <c r="KD15" s="164">
        <v>-25.2179</v>
      </c>
      <c r="KE15" s="164">
        <v>-4.0701999999999998</v>
      </c>
      <c r="KF15" s="164">
        <v>-13.4</v>
      </c>
      <c r="KG15" s="164">
        <v>-4.4000000000000004</v>
      </c>
      <c r="KH15" s="164">
        <v>0</v>
      </c>
      <c r="KI15" s="164">
        <v>-125.4806</v>
      </c>
    </row>
    <row r="16" spans="1:295" ht="18" customHeight="1" x14ac:dyDescent="0.3">
      <c r="A16" s="161" t="s">
        <v>70</v>
      </c>
      <c r="B16" s="161" t="s">
        <v>810</v>
      </c>
      <c r="C16" s="166">
        <v>0</v>
      </c>
      <c r="D16" s="166">
        <v>4.0274000000000001</v>
      </c>
      <c r="E16" s="166">
        <v>-8.3653999999999993</v>
      </c>
      <c r="F16" s="166">
        <v>3.2610999999999999</v>
      </c>
      <c r="G16" s="166">
        <v>5.1153000000000004</v>
      </c>
      <c r="H16" s="166">
        <v>0</v>
      </c>
      <c r="I16" s="166">
        <v>9.2658000000000005</v>
      </c>
      <c r="J16" s="167"/>
      <c r="K16" s="166">
        <v>8.9528999999999996</v>
      </c>
      <c r="L16" s="166">
        <v>3.2759</v>
      </c>
      <c r="M16" s="166">
        <v>4.6714000000000002</v>
      </c>
      <c r="N16" s="166">
        <v>-6.66</v>
      </c>
      <c r="O16" s="166">
        <v>0</v>
      </c>
      <c r="P16" s="166">
        <v>0</v>
      </c>
      <c r="Q16" s="166">
        <v>1.6559999999999999</v>
      </c>
      <c r="R16" s="166">
        <v>-19.8</v>
      </c>
      <c r="S16" s="166">
        <v>4.0846999999999998</v>
      </c>
      <c r="T16" s="166">
        <v>2.8349000000000002</v>
      </c>
      <c r="U16" s="166">
        <v>3.0413999999999999</v>
      </c>
      <c r="V16" s="166">
        <v>2.7261000000000002</v>
      </c>
      <c r="W16" s="166">
        <v>4.6952999999999996</v>
      </c>
      <c r="X16" s="166">
        <v>0</v>
      </c>
      <c r="Y16" s="166">
        <v>2.2940999999999998</v>
      </c>
      <c r="Z16" s="166">
        <v>1.1538999999999999</v>
      </c>
      <c r="AA16" s="167"/>
      <c r="AB16" s="166">
        <v>-0.95920000000000005</v>
      </c>
      <c r="AC16" s="166">
        <v>-1.3979999999999999</v>
      </c>
      <c r="AD16" s="166">
        <v>-1.3959999999999999</v>
      </c>
      <c r="AE16" s="166">
        <v>3.77</v>
      </c>
      <c r="AF16" s="166">
        <v>-11.1</v>
      </c>
      <c r="AG16" s="166">
        <v>-11</v>
      </c>
      <c r="AH16" s="166">
        <v>1.33</v>
      </c>
      <c r="AI16" s="166">
        <v>0.19800000000000001</v>
      </c>
      <c r="AJ16" s="166">
        <v>-9.4600000000000009</v>
      </c>
      <c r="AK16" s="166">
        <v>-9.4499999999999993</v>
      </c>
      <c r="AL16" s="166">
        <v>0</v>
      </c>
      <c r="AM16" s="166">
        <v>-15.9</v>
      </c>
      <c r="AN16" s="166">
        <v>-15.89</v>
      </c>
      <c r="AO16" s="166">
        <v>4.0370999999999997</v>
      </c>
      <c r="AP16" s="166">
        <v>4.0259</v>
      </c>
      <c r="AQ16" s="166">
        <v>0</v>
      </c>
      <c r="AR16" s="166">
        <v>0</v>
      </c>
      <c r="AS16" s="166">
        <v>0</v>
      </c>
      <c r="AT16" s="166">
        <v>-22.639099999999999</v>
      </c>
      <c r="AU16" s="166">
        <v>-21.665900000000001</v>
      </c>
      <c r="AV16" s="166">
        <v>0.25359999999999999</v>
      </c>
      <c r="AW16" s="166">
        <v>1.1780999999999999</v>
      </c>
      <c r="AX16" s="166">
        <v>0</v>
      </c>
      <c r="AY16" s="166">
        <v>-4.1527000000000003</v>
      </c>
      <c r="AZ16" s="166">
        <v>2.3795999999999999</v>
      </c>
      <c r="BA16" s="166">
        <v>11.965</v>
      </c>
      <c r="BB16" s="166">
        <v>-6.7937000000000003</v>
      </c>
      <c r="BC16" s="166">
        <v>5.1898999999999997</v>
      </c>
      <c r="BD16" s="166">
        <v>-3.1</v>
      </c>
      <c r="BE16" s="166">
        <v>-3</v>
      </c>
      <c r="BF16" s="166">
        <v>-15.840299999999999</v>
      </c>
      <c r="BG16" s="166">
        <v>-15.8483</v>
      </c>
      <c r="BH16" s="166">
        <v>-0.81130000000000002</v>
      </c>
      <c r="BI16" s="167"/>
      <c r="BJ16" s="166">
        <v>4.5587</v>
      </c>
      <c r="BK16" s="166">
        <v>0.72850000000000004</v>
      </c>
      <c r="BL16" s="166">
        <v>-0.82820000000000005</v>
      </c>
      <c r="BM16" s="166">
        <v>-0.47670000000000001</v>
      </c>
      <c r="BN16" s="166">
        <v>-114.6275</v>
      </c>
      <c r="BO16" s="166">
        <v>24.3843</v>
      </c>
      <c r="BP16" s="166">
        <v>24.0791</v>
      </c>
      <c r="BQ16" s="166">
        <v>19.630700000000001</v>
      </c>
      <c r="BR16" s="166">
        <v>-204.14080000000001</v>
      </c>
      <c r="BS16" s="167"/>
      <c r="BT16" s="167"/>
      <c r="BU16" s="167"/>
      <c r="BV16" s="166">
        <v>0</v>
      </c>
      <c r="BW16" s="166">
        <v>6.86</v>
      </c>
      <c r="BX16" s="166">
        <v>3.61</v>
      </c>
      <c r="BY16" s="166">
        <v>-12.78</v>
      </c>
      <c r="BZ16" s="166">
        <v>2.4900000000000002</v>
      </c>
      <c r="CA16" s="166">
        <v>-12.453799999999999</v>
      </c>
      <c r="CB16" s="166">
        <v>-12.0519</v>
      </c>
      <c r="CC16" s="166">
        <v>15.2341</v>
      </c>
      <c r="CD16" s="166">
        <v>13.499499999999999</v>
      </c>
      <c r="CE16" s="166">
        <v>1.6325000000000001</v>
      </c>
      <c r="CF16" s="166">
        <v>-8.2211999999999996</v>
      </c>
      <c r="CG16" s="166">
        <v>-8.4449000000000005</v>
      </c>
      <c r="CH16" s="166">
        <v>4.2313999999999998</v>
      </c>
      <c r="CI16" s="166">
        <v>11.468999999999999</v>
      </c>
      <c r="CJ16" s="166">
        <v>0</v>
      </c>
      <c r="CK16" s="166">
        <v>0</v>
      </c>
      <c r="CL16" s="166">
        <v>41.9</v>
      </c>
      <c r="CM16" s="166">
        <v>-18.100000000000001</v>
      </c>
      <c r="CN16" s="166">
        <v>-2.23</v>
      </c>
      <c r="CO16" s="166">
        <v>31.6983</v>
      </c>
      <c r="CP16" s="166">
        <v>31.759799999999998</v>
      </c>
      <c r="CQ16" s="166">
        <v>30.3765</v>
      </c>
      <c r="CR16" s="166">
        <v>77.863799999999998</v>
      </c>
      <c r="CS16" s="166">
        <v>78.200900000000004</v>
      </c>
      <c r="CT16" s="166">
        <v>-37.654699999999998</v>
      </c>
      <c r="CU16" s="166">
        <v>-43.060400000000001</v>
      </c>
      <c r="CV16" s="166">
        <v>-40.240600000000001</v>
      </c>
      <c r="CW16" s="166">
        <v>2.7456</v>
      </c>
      <c r="CX16" s="166">
        <v>24.98</v>
      </c>
      <c r="CY16" s="166">
        <v>16.68</v>
      </c>
      <c r="CZ16" s="166">
        <v>5.7861000000000002</v>
      </c>
      <c r="DA16" s="166">
        <v>6.0576999999999996</v>
      </c>
      <c r="DB16" s="166">
        <v>-8.32</v>
      </c>
      <c r="DC16" s="166">
        <v>0</v>
      </c>
      <c r="DD16" s="166">
        <v>-13.1868</v>
      </c>
      <c r="DE16" s="166">
        <v>-12.7461</v>
      </c>
      <c r="DF16" s="166">
        <v>28.588899999999999</v>
      </c>
      <c r="DG16" s="166">
        <v>1.49E-2</v>
      </c>
      <c r="DH16" s="166">
        <v>-4.2527999999999997</v>
      </c>
      <c r="DI16" s="166">
        <v>0</v>
      </c>
      <c r="DJ16" s="166">
        <v>0</v>
      </c>
      <c r="DK16" s="166">
        <v>-5.4504000000000001</v>
      </c>
      <c r="DL16" s="166">
        <v>-1.4961</v>
      </c>
      <c r="DM16" s="166">
        <v>48.738799999999998</v>
      </c>
      <c r="DN16" s="166">
        <v>3.5312000000000001</v>
      </c>
      <c r="DO16" s="166">
        <v>-1.18</v>
      </c>
      <c r="DP16" s="166">
        <v>-5.61</v>
      </c>
      <c r="DQ16" s="166">
        <v>8.5589999999999993</v>
      </c>
      <c r="DR16" s="166">
        <v>-27.131499999999999</v>
      </c>
      <c r="DS16" s="166">
        <v>-8.06</v>
      </c>
      <c r="DT16" s="166">
        <v>-8.31</v>
      </c>
      <c r="DU16" s="166">
        <v>21.66</v>
      </c>
      <c r="DV16" s="166">
        <v>17.350000000000001</v>
      </c>
      <c r="DW16" s="166">
        <v>-27.381799999999998</v>
      </c>
      <c r="DX16" s="166">
        <v>-13.7636</v>
      </c>
      <c r="DY16" s="166">
        <v>-28.686699999999998</v>
      </c>
      <c r="DZ16" s="166">
        <v>-27.109100000000002</v>
      </c>
      <c r="EA16" s="166">
        <v>0</v>
      </c>
      <c r="EB16" s="166">
        <v>-10.6569</v>
      </c>
      <c r="EC16" s="166">
        <v>-16.447399999999998</v>
      </c>
      <c r="ED16" s="166">
        <v>-17.0824</v>
      </c>
      <c r="EE16" s="166">
        <v>-17.812899999999999</v>
      </c>
      <c r="EF16" s="166">
        <v>-21.868099999999998</v>
      </c>
      <c r="EG16" s="166">
        <v>-5.49</v>
      </c>
      <c r="EH16" s="166">
        <v>-113.5472</v>
      </c>
      <c r="EI16" s="166">
        <v>-7.2027999999999999</v>
      </c>
      <c r="EJ16" s="167"/>
      <c r="EK16" s="166">
        <v>-9.4700000000000006</v>
      </c>
      <c r="EL16" s="166">
        <v>-9.0413999999999994</v>
      </c>
      <c r="EM16" s="166">
        <v>0</v>
      </c>
      <c r="EN16" s="166">
        <v>-8.2484999999999999</v>
      </c>
      <c r="EO16" s="166">
        <v>-8.3609000000000009</v>
      </c>
      <c r="EP16" s="166">
        <v>-6.66</v>
      </c>
      <c r="EQ16" s="166">
        <v>-17.877400000000002</v>
      </c>
      <c r="ER16" s="166">
        <v>-17.545000000000002</v>
      </c>
      <c r="ES16" s="166">
        <v>0.69340000000000002</v>
      </c>
      <c r="ET16" s="166">
        <v>0</v>
      </c>
      <c r="EU16" s="166">
        <v>0</v>
      </c>
      <c r="EV16" s="166">
        <v>12.5</v>
      </c>
      <c r="EW16" s="166">
        <v>2.8024</v>
      </c>
      <c r="EX16" s="166">
        <v>-5.7183000000000002</v>
      </c>
      <c r="EY16" s="166">
        <v>-10.8264</v>
      </c>
      <c r="EZ16" s="166">
        <v>-11.0852</v>
      </c>
      <c r="FA16" s="166">
        <v>6.3106999999999998</v>
      </c>
      <c r="FB16" s="166">
        <v>6.0831999999999997</v>
      </c>
      <c r="FC16" s="166">
        <v>-19.699400000000001</v>
      </c>
      <c r="FD16" s="166">
        <v>6.4589999999999996</v>
      </c>
      <c r="FE16" s="166">
        <v>0</v>
      </c>
      <c r="FF16" s="166">
        <v>0</v>
      </c>
      <c r="FG16" s="166">
        <v>3.3993000000000002</v>
      </c>
      <c r="FH16" s="166">
        <v>3.8001</v>
      </c>
      <c r="FI16" s="166">
        <v>2.9384000000000001</v>
      </c>
      <c r="FJ16" s="166">
        <v>1.6746000000000001</v>
      </c>
      <c r="FK16" s="166">
        <v>1.5071000000000001</v>
      </c>
      <c r="FL16" s="166">
        <v>12.8941</v>
      </c>
      <c r="FM16" s="166">
        <v>11.8874</v>
      </c>
      <c r="FN16" s="166">
        <v>10.528700000000001</v>
      </c>
      <c r="FO16" s="166">
        <v>17.684699999999999</v>
      </c>
      <c r="FP16" s="166">
        <v>28.462499999999999</v>
      </c>
      <c r="FQ16" s="166">
        <v>0</v>
      </c>
      <c r="FR16" s="166">
        <v>0</v>
      </c>
      <c r="FS16" s="166">
        <v>-1.1183000000000001</v>
      </c>
      <c r="FT16" s="166">
        <v>0</v>
      </c>
      <c r="FU16" s="166">
        <v>0</v>
      </c>
      <c r="FV16" s="166">
        <v>1.48</v>
      </c>
      <c r="FW16" s="166">
        <v>-15.420999999999999</v>
      </c>
      <c r="FX16" s="166">
        <v>1.0968</v>
      </c>
      <c r="FY16" s="166">
        <v>7.5519999999999996</v>
      </c>
      <c r="FZ16" s="166">
        <v>0.84699999999999998</v>
      </c>
      <c r="GA16" s="166">
        <v>3.0084</v>
      </c>
      <c r="GB16" s="166">
        <v>27.89</v>
      </c>
      <c r="GC16" s="166">
        <v>-38.701900000000002</v>
      </c>
      <c r="GD16" s="166">
        <v>-28.4056</v>
      </c>
      <c r="GE16" s="166">
        <v>0</v>
      </c>
      <c r="GF16" s="166">
        <v>33.407600000000002</v>
      </c>
      <c r="GG16" s="166">
        <v>0</v>
      </c>
      <c r="GH16" s="166">
        <v>18.941700000000001</v>
      </c>
      <c r="GI16" s="166">
        <v>0</v>
      </c>
      <c r="GJ16" s="166">
        <v>-4.7085999999999997</v>
      </c>
      <c r="GK16" s="166">
        <v>1.7617</v>
      </c>
      <c r="GL16" s="166">
        <v>0</v>
      </c>
      <c r="GM16" s="167"/>
      <c r="GN16" s="166">
        <v>0</v>
      </c>
      <c r="GO16" s="166">
        <v>-11.4284</v>
      </c>
      <c r="GP16" s="166">
        <v>14.0497</v>
      </c>
      <c r="GQ16" s="166">
        <v>-33.192599999999999</v>
      </c>
      <c r="GR16" s="166">
        <v>-16.890499999999999</v>
      </c>
      <c r="GS16" s="166">
        <v>-15.2104</v>
      </c>
      <c r="GT16" s="166">
        <v>155.04849999999999</v>
      </c>
      <c r="GU16" s="166">
        <v>-2.9902000000000002</v>
      </c>
      <c r="GV16" s="166">
        <v>-9.7050000000000001</v>
      </c>
      <c r="GW16" s="166">
        <v>11.8094</v>
      </c>
      <c r="GX16" s="166">
        <v>0</v>
      </c>
      <c r="GY16" s="166">
        <v>9.1720000000000006</v>
      </c>
      <c r="GZ16" s="166">
        <v>8.9724000000000004</v>
      </c>
      <c r="HA16" s="166">
        <v>0</v>
      </c>
      <c r="HB16" s="166">
        <v>14.3376</v>
      </c>
      <c r="HC16" s="166">
        <v>17.258700000000001</v>
      </c>
      <c r="HD16" s="166">
        <v>5.87</v>
      </c>
      <c r="HE16" s="166">
        <v>-2.8370000000000002</v>
      </c>
      <c r="HF16" s="166">
        <v>35.638300000000001</v>
      </c>
      <c r="HG16" s="166">
        <v>22.7577</v>
      </c>
      <c r="HH16" s="166">
        <v>34.588200000000001</v>
      </c>
      <c r="HI16" s="166">
        <v>9.9661000000000008</v>
      </c>
      <c r="HJ16" s="166">
        <v>11.3142</v>
      </c>
      <c r="HK16" s="166">
        <v>0</v>
      </c>
      <c r="HL16" s="166">
        <v>0</v>
      </c>
      <c r="HM16" s="166">
        <v>0</v>
      </c>
      <c r="HN16" s="166">
        <v>0</v>
      </c>
      <c r="HO16" s="166">
        <v>0</v>
      </c>
      <c r="HP16" s="166">
        <v>0</v>
      </c>
      <c r="HQ16" s="166">
        <v>-30.030200000000001</v>
      </c>
      <c r="HR16" s="166">
        <v>-28.964500000000001</v>
      </c>
      <c r="HS16" s="166">
        <v>-9.9032</v>
      </c>
      <c r="HT16" s="166">
        <v>-9.6541999999999994</v>
      </c>
      <c r="HU16" s="166">
        <v>15.9</v>
      </c>
      <c r="HV16" s="166">
        <v>16.13</v>
      </c>
      <c r="HW16" s="166">
        <v>-29</v>
      </c>
      <c r="HX16" s="166">
        <v>-29.1</v>
      </c>
      <c r="HY16" s="166">
        <v>0.81030000000000002</v>
      </c>
      <c r="HZ16" s="166">
        <v>-10.08</v>
      </c>
      <c r="IA16" s="166">
        <v>17.242699999999999</v>
      </c>
      <c r="IB16" s="166">
        <v>21.414899999999999</v>
      </c>
      <c r="IC16" s="166">
        <v>20.931899999999999</v>
      </c>
      <c r="ID16" s="166">
        <v>-19.5</v>
      </c>
      <c r="IE16" s="166">
        <v>-28.2</v>
      </c>
      <c r="IF16" s="166">
        <v>16.600000000000001</v>
      </c>
      <c r="IG16" s="166">
        <v>16</v>
      </c>
      <c r="IH16" s="166">
        <v>-18.311299999999999</v>
      </c>
      <c r="II16" s="166">
        <v>-18.3874</v>
      </c>
      <c r="IJ16" s="166">
        <v>-74.034199999999998</v>
      </c>
      <c r="IK16" s="166">
        <v>-44.211399999999998</v>
      </c>
      <c r="IL16" s="166">
        <v>-229.17599999999999</v>
      </c>
      <c r="IM16" s="166">
        <v>-12.9146</v>
      </c>
      <c r="IN16" s="166">
        <v>134.61850000000001</v>
      </c>
      <c r="IO16" s="166">
        <v>74.641800000000003</v>
      </c>
      <c r="IP16" s="166">
        <v>86.729100000000003</v>
      </c>
      <c r="IQ16" s="166">
        <v>81.124300000000005</v>
      </c>
      <c r="IR16" s="166">
        <v>84.807900000000004</v>
      </c>
      <c r="IS16" s="166">
        <v>3.7519999999999998</v>
      </c>
      <c r="IT16" s="166">
        <v>0</v>
      </c>
      <c r="IU16" s="166">
        <v>0</v>
      </c>
      <c r="IV16" s="166">
        <v>23.6172</v>
      </c>
      <c r="IW16" s="166">
        <v>141.6514</v>
      </c>
      <c r="IX16" s="166">
        <v>-200.68350000000001</v>
      </c>
      <c r="IY16" s="166">
        <v>94.362799999999993</v>
      </c>
      <c r="IZ16" s="166">
        <v>-80.510099999999994</v>
      </c>
      <c r="JA16" s="166">
        <v>-0.2087</v>
      </c>
      <c r="JB16" s="167"/>
      <c r="JC16" s="166">
        <v>-5.04</v>
      </c>
      <c r="JD16" s="166">
        <v>-1.371</v>
      </c>
      <c r="JE16" s="166">
        <v>-1.379</v>
      </c>
      <c r="JF16" s="166">
        <v>0.88</v>
      </c>
      <c r="JG16" s="166">
        <v>4.72</v>
      </c>
      <c r="JH16" s="166">
        <v>-5.5316000000000001</v>
      </c>
      <c r="JI16" s="166">
        <v>-10.371600000000001</v>
      </c>
      <c r="JJ16" s="166">
        <v>12.4254</v>
      </c>
      <c r="JK16" s="166">
        <v>-6.2088999999999999</v>
      </c>
      <c r="JL16" s="166">
        <v>6.3</v>
      </c>
      <c r="JM16" s="166">
        <v>0.72</v>
      </c>
      <c r="JN16" s="166">
        <v>0.13200000000000001</v>
      </c>
      <c r="JO16" s="166">
        <v>2.1347999999999998</v>
      </c>
      <c r="JP16" s="166">
        <v>2.4384999999999999</v>
      </c>
      <c r="JQ16" s="166">
        <v>4.9478</v>
      </c>
      <c r="JR16" s="166">
        <v>3.7250999999999999</v>
      </c>
      <c r="JS16" s="166">
        <v>4.0448000000000004</v>
      </c>
      <c r="JT16" s="167"/>
      <c r="JU16" s="166">
        <v>12.7</v>
      </c>
      <c r="JV16" s="166">
        <v>9.9635999999999996</v>
      </c>
      <c r="JW16" s="166">
        <v>-0.33</v>
      </c>
      <c r="JX16" s="167"/>
      <c r="JY16" s="166">
        <v>-11.7911</v>
      </c>
      <c r="JZ16" s="166">
        <v>-2.4733000000000001</v>
      </c>
      <c r="KA16" s="166">
        <v>-23.675799999999999</v>
      </c>
      <c r="KB16" s="166">
        <v>-9.2649000000000008</v>
      </c>
      <c r="KC16" s="166">
        <v>0</v>
      </c>
      <c r="KD16" s="166">
        <v>-24.178100000000001</v>
      </c>
      <c r="KE16" s="166">
        <v>-4.0732999999999997</v>
      </c>
      <c r="KF16" s="166">
        <v>-13.7</v>
      </c>
      <c r="KG16" s="166">
        <v>-4.5999999999999996</v>
      </c>
      <c r="KH16" s="166">
        <v>0</v>
      </c>
      <c r="KI16" s="166">
        <v>-125.929</v>
      </c>
    </row>
    <row r="17" spans="1:295" ht="18" customHeight="1" x14ac:dyDescent="0.3">
      <c r="A17" s="161" t="s">
        <v>70</v>
      </c>
      <c r="B17" s="161" t="s">
        <v>811</v>
      </c>
      <c r="C17" s="162">
        <v>0</v>
      </c>
      <c r="D17" s="162">
        <v>4.0388999999999999</v>
      </c>
      <c r="E17" s="162">
        <v>-8.6194000000000006</v>
      </c>
      <c r="F17" s="162">
        <v>3.2753000000000001</v>
      </c>
      <c r="G17" s="162">
        <v>4.9988000000000001</v>
      </c>
      <c r="H17" s="162">
        <v>0</v>
      </c>
      <c r="I17" s="162">
        <v>8.9161000000000001</v>
      </c>
      <c r="J17" s="163"/>
      <c r="K17" s="162">
        <v>9.1943000000000001</v>
      </c>
      <c r="L17" s="162">
        <v>3.3349000000000002</v>
      </c>
      <c r="M17" s="162">
        <v>4.6566000000000001</v>
      </c>
      <c r="N17" s="162">
        <v>-6.66</v>
      </c>
      <c r="O17" s="162">
        <v>0</v>
      </c>
      <c r="P17" s="162">
        <v>0</v>
      </c>
      <c r="Q17" s="162">
        <v>1.6559999999999999</v>
      </c>
      <c r="R17" s="162">
        <v>-19.8</v>
      </c>
      <c r="S17" s="162">
        <v>3.9815</v>
      </c>
      <c r="T17" s="162">
        <v>2.2311999999999999</v>
      </c>
      <c r="U17" s="162">
        <v>2.8258999999999999</v>
      </c>
      <c r="V17" s="162">
        <v>2.7446000000000002</v>
      </c>
      <c r="W17" s="162">
        <v>4.7317</v>
      </c>
      <c r="X17" s="162">
        <v>0</v>
      </c>
      <c r="Y17" s="162">
        <v>1.8124</v>
      </c>
      <c r="Z17" s="162">
        <v>1.1640999999999999</v>
      </c>
      <c r="AA17" s="163"/>
      <c r="AB17" s="162">
        <v>-1.0150999999999999</v>
      </c>
      <c r="AC17" s="162">
        <v>-1.2589999999999999</v>
      </c>
      <c r="AD17" s="162">
        <v>-1.224</v>
      </c>
      <c r="AE17" s="162">
        <v>4.1189999999999998</v>
      </c>
      <c r="AF17" s="162">
        <v>-13.32</v>
      </c>
      <c r="AG17" s="162">
        <v>-11</v>
      </c>
      <c r="AH17" s="162">
        <v>0.879</v>
      </c>
      <c r="AI17" s="162">
        <v>0.216</v>
      </c>
      <c r="AJ17" s="162">
        <v>-8.14</v>
      </c>
      <c r="AK17" s="162">
        <v>-7.91</v>
      </c>
      <c r="AL17" s="162">
        <v>0</v>
      </c>
      <c r="AM17" s="162">
        <v>-16.190000000000001</v>
      </c>
      <c r="AN17" s="162">
        <v>-16.420000000000002</v>
      </c>
      <c r="AO17" s="162">
        <v>4.4000000000000004</v>
      </c>
      <c r="AP17" s="162">
        <v>3.8868</v>
      </c>
      <c r="AQ17" s="162">
        <v>0</v>
      </c>
      <c r="AR17" s="162">
        <v>0</v>
      </c>
      <c r="AS17" s="162">
        <v>0</v>
      </c>
      <c r="AT17" s="162">
        <v>-21.031600000000001</v>
      </c>
      <c r="AU17" s="162">
        <v>-20.8962</v>
      </c>
      <c r="AV17" s="162">
        <v>0.78700000000000003</v>
      </c>
      <c r="AW17" s="162">
        <v>1.1175999999999999</v>
      </c>
      <c r="AX17" s="162">
        <v>0</v>
      </c>
      <c r="AY17" s="162">
        <v>-4.4206000000000003</v>
      </c>
      <c r="AZ17" s="162">
        <v>2.3795999999999999</v>
      </c>
      <c r="BA17" s="162">
        <v>11.327299999999999</v>
      </c>
      <c r="BB17" s="162">
        <v>-8.8515999999999995</v>
      </c>
      <c r="BC17" s="162">
        <v>4.3596000000000004</v>
      </c>
      <c r="BD17" s="162">
        <v>-2.7</v>
      </c>
      <c r="BE17" s="162">
        <v>-2.7</v>
      </c>
      <c r="BF17" s="162">
        <v>-16.6462</v>
      </c>
      <c r="BG17" s="162">
        <v>-16.679099999999998</v>
      </c>
      <c r="BH17" s="162">
        <v>-0.75060000000000004</v>
      </c>
      <c r="BI17" s="163"/>
      <c r="BJ17" s="162">
        <v>3.3018999999999998</v>
      </c>
      <c r="BK17" s="162">
        <v>1.7361</v>
      </c>
      <c r="BL17" s="162">
        <v>-0.73270000000000002</v>
      </c>
      <c r="BM17" s="162">
        <v>-0.42399999999999999</v>
      </c>
      <c r="BN17" s="162">
        <v>-114.90219999999999</v>
      </c>
      <c r="BO17" s="162">
        <v>25.086200000000002</v>
      </c>
      <c r="BP17" s="162">
        <v>25.269300000000001</v>
      </c>
      <c r="BQ17" s="162">
        <v>20.315200000000001</v>
      </c>
      <c r="BR17" s="162">
        <v>-202.90979999999999</v>
      </c>
      <c r="BS17" s="163"/>
      <c r="BT17" s="163"/>
      <c r="BU17" s="163"/>
      <c r="BV17" s="162">
        <v>12.155099999999999</v>
      </c>
      <c r="BW17" s="162">
        <v>7.63</v>
      </c>
      <c r="BX17" s="162">
        <v>4.38</v>
      </c>
      <c r="BY17" s="162">
        <v>-12.01</v>
      </c>
      <c r="BZ17" s="162">
        <v>3.12</v>
      </c>
      <c r="CA17" s="162">
        <v>-9.6407000000000007</v>
      </c>
      <c r="CB17" s="162">
        <v>-8.9709000000000003</v>
      </c>
      <c r="CC17" s="162">
        <v>15.1523</v>
      </c>
      <c r="CD17" s="162">
        <v>13.126300000000001</v>
      </c>
      <c r="CE17" s="162">
        <v>1.6442000000000001</v>
      </c>
      <c r="CF17" s="162">
        <v>-10.9679</v>
      </c>
      <c r="CG17" s="162">
        <v>-10.2796</v>
      </c>
      <c r="CH17" s="162">
        <v>3.1775000000000002</v>
      </c>
      <c r="CI17" s="162">
        <v>9.9123000000000001</v>
      </c>
      <c r="CJ17" s="162">
        <v>0</v>
      </c>
      <c r="CK17" s="162">
        <v>0</v>
      </c>
      <c r="CL17" s="162">
        <v>41</v>
      </c>
      <c r="CM17" s="162">
        <v>-16.2</v>
      </c>
      <c r="CN17" s="162">
        <v>-2.31</v>
      </c>
      <c r="CO17" s="162">
        <v>31.254300000000001</v>
      </c>
      <c r="CP17" s="162">
        <v>31.2959</v>
      </c>
      <c r="CQ17" s="162">
        <v>31.316099999999999</v>
      </c>
      <c r="CR17" s="162">
        <v>76.238900000000001</v>
      </c>
      <c r="CS17" s="162">
        <v>76.249399999999994</v>
      </c>
      <c r="CT17" s="162">
        <v>-36.639299999999999</v>
      </c>
      <c r="CU17" s="162">
        <v>-43.901200000000003</v>
      </c>
      <c r="CV17" s="162">
        <v>-37.7468</v>
      </c>
      <c r="CW17" s="162">
        <v>2.3184999999999998</v>
      </c>
      <c r="CX17" s="162">
        <v>28.23</v>
      </c>
      <c r="CY17" s="162">
        <v>17.12</v>
      </c>
      <c r="CZ17" s="162">
        <v>5.7861000000000002</v>
      </c>
      <c r="DA17" s="162">
        <v>6.0576999999999996</v>
      </c>
      <c r="DB17" s="162">
        <v>-8.1999999999999993</v>
      </c>
      <c r="DC17" s="162">
        <v>0</v>
      </c>
      <c r="DD17" s="162">
        <v>-10.9771</v>
      </c>
      <c r="DE17" s="162">
        <v>-11.036</v>
      </c>
      <c r="DF17" s="162">
        <v>22.577200000000001</v>
      </c>
      <c r="DG17" s="162">
        <v>1.4800000000000001E-2</v>
      </c>
      <c r="DH17" s="162">
        <v>-4.1599000000000004</v>
      </c>
      <c r="DI17" s="162">
        <v>0</v>
      </c>
      <c r="DJ17" s="162">
        <v>0</v>
      </c>
      <c r="DK17" s="162">
        <v>-5.8422999999999998</v>
      </c>
      <c r="DL17" s="162">
        <v>-1.4961</v>
      </c>
      <c r="DM17" s="162">
        <v>49.685099999999998</v>
      </c>
      <c r="DN17" s="162">
        <v>3.5312000000000001</v>
      </c>
      <c r="DO17" s="162">
        <v>-1.1200000000000001</v>
      </c>
      <c r="DP17" s="162">
        <v>-5.86</v>
      </c>
      <c r="DQ17" s="162">
        <v>8.0730000000000004</v>
      </c>
      <c r="DR17" s="162">
        <v>-24.891400000000001</v>
      </c>
      <c r="DS17" s="162">
        <v>-8.34</v>
      </c>
      <c r="DT17" s="162">
        <v>-8.4</v>
      </c>
      <c r="DU17" s="162">
        <v>22.9</v>
      </c>
      <c r="DV17" s="162">
        <v>17.04</v>
      </c>
      <c r="DW17" s="162">
        <v>-26.618200000000002</v>
      </c>
      <c r="DX17" s="162">
        <v>-13.154500000000001</v>
      </c>
      <c r="DY17" s="162">
        <v>-24.5198</v>
      </c>
      <c r="DZ17" s="162">
        <v>-23.827300000000001</v>
      </c>
      <c r="EA17" s="162">
        <v>0</v>
      </c>
      <c r="EB17" s="162">
        <v>-9.5984999999999996</v>
      </c>
      <c r="EC17" s="162">
        <v>-14.355399999999999</v>
      </c>
      <c r="ED17" s="162">
        <v>-14.270200000000001</v>
      </c>
      <c r="EE17" s="162">
        <v>-28.385000000000002</v>
      </c>
      <c r="EF17" s="162">
        <v>-27.3459</v>
      </c>
      <c r="EG17" s="162">
        <v>-5.9939999999999998</v>
      </c>
      <c r="EH17" s="162">
        <v>-110.43640000000001</v>
      </c>
      <c r="EI17" s="162">
        <v>-5.5709</v>
      </c>
      <c r="EJ17" s="163"/>
      <c r="EK17" s="162">
        <v>-9.6182999999999996</v>
      </c>
      <c r="EL17" s="162">
        <v>-9.4010999999999996</v>
      </c>
      <c r="EM17" s="162">
        <v>13.587999999999999</v>
      </c>
      <c r="EN17" s="162">
        <v>-10.231400000000001</v>
      </c>
      <c r="EO17" s="162">
        <v>-9.8114000000000008</v>
      </c>
      <c r="EP17" s="162">
        <v>-3.0760000000000001</v>
      </c>
      <c r="EQ17" s="162">
        <v>-16.802900000000001</v>
      </c>
      <c r="ER17" s="162">
        <v>-16.186900000000001</v>
      </c>
      <c r="ES17" s="162">
        <v>0.5494</v>
      </c>
      <c r="ET17" s="162">
        <v>0</v>
      </c>
      <c r="EU17" s="162">
        <v>0</v>
      </c>
      <c r="EV17" s="162">
        <v>-10.6</v>
      </c>
      <c r="EW17" s="162">
        <v>2.7505999999999999</v>
      </c>
      <c r="EX17" s="162">
        <v>-11.369400000000001</v>
      </c>
      <c r="EY17" s="162">
        <v>-10.8462</v>
      </c>
      <c r="EZ17" s="162">
        <v>-11.0311</v>
      </c>
      <c r="FA17" s="162">
        <v>6.2309000000000001</v>
      </c>
      <c r="FB17" s="162">
        <v>5.9188999999999998</v>
      </c>
      <c r="FC17" s="162">
        <v>-19.3247</v>
      </c>
      <c r="FD17" s="162">
        <v>6.2576000000000001</v>
      </c>
      <c r="FE17" s="162">
        <v>0</v>
      </c>
      <c r="FF17" s="162">
        <v>0</v>
      </c>
      <c r="FG17" s="162">
        <v>4.1134000000000004</v>
      </c>
      <c r="FH17" s="162">
        <v>3.2923</v>
      </c>
      <c r="FI17" s="162">
        <v>0</v>
      </c>
      <c r="FJ17" s="162">
        <v>-0.33489999999999998</v>
      </c>
      <c r="FK17" s="162">
        <v>-1.3396999999999999</v>
      </c>
      <c r="FL17" s="162">
        <v>24.113700000000001</v>
      </c>
      <c r="FM17" s="162">
        <v>8.4639000000000006</v>
      </c>
      <c r="FN17" s="162">
        <v>9.2316000000000003</v>
      </c>
      <c r="FO17" s="162">
        <v>25.055499999999999</v>
      </c>
      <c r="FP17" s="162">
        <v>36.870100000000001</v>
      </c>
      <c r="FQ17" s="162">
        <v>0</v>
      </c>
      <c r="FR17" s="162">
        <v>0</v>
      </c>
      <c r="FS17" s="162">
        <v>-0.71179999999999999</v>
      </c>
      <c r="FT17" s="162">
        <v>0</v>
      </c>
      <c r="FU17" s="162">
        <v>0</v>
      </c>
      <c r="FV17" s="162">
        <v>0.9</v>
      </c>
      <c r="FW17" s="162">
        <v>-15.582000000000001</v>
      </c>
      <c r="FX17" s="162">
        <v>1.1975</v>
      </c>
      <c r="FY17" s="162">
        <v>7.7549999999999999</v>
      </c>
      <c r="FZ17" s="162">
        <v>0.90600000000000003</v>
      </c>
      <c r="GA17" s="162">
        <v>3.2574000000000001</v>
      </c>
      <c r="GB17" s="162">
        <v>27.04</v>
      </c>
      <c r="GC17" s="162">
        <v>-42.2423</v>
      </c>
      <c r="GD17" s="162">
        <v>-31.3416</v>
      </c>
      <c r="GE17" s="162">
        <v>0</v>
      </c>
      <c r="GF17" s="162">
        <v>33.297499999999999</v>
      </c>
      <c r="GG17" s="162">
        <v>0</v>
      </c>
      <c r="GH17" s="162">
        <v>19.582699999999999</v>
      </c>
      <c r="GI17" s="162">
        <v>0</v>
      </c>
      <c r="GJ17" s="162">
        <v>-5.0484999999999998</v>
      </c>
      <c r="GK17" s="162">
        <v>1.8313999999999999</v>
      </c>
      <c r="GL17" s="162">
        <v>4.1300000000000003E-2</v>
      </c>
      <c r="GM17" s="163"/>
      <c r="GN17" s="162">
        <v>0</v>
      </c>
      <c r="GO17" s="162">
        <v>-10.5671</v>
      </c>
      <c r="GP17" s="162">
        <v>13.1998</v>
      </c>
      <c r="GQ17" s="162">
        <v>-33.780900000000003</v>
      </c>
      <c r="GR17" s="162">
        <v>-21.081</v>
      </c>
      <c r="GS17" s="162">
        <v>-16.602399999999999</v>
      </c>
      <c r="GT17" s="162">
        <v>164.00790000000001</v>
      </c>
      <c r="GU17" s="162">
        <v>-2.6558000000000002</v>
      </c>
      <c r="GV17" s="162">
        <v>-9.9786999999999999</v>
      </c>
      <c r="GW17" s="162">
        <v>11.227399999999999</v>
      </c>
      <c r="GX17" s="162">
        <v>0</v>
      </c>
      <c r="GY17" s="162">
        <v>9.2159999999999993</v>
      </c>
      <c r="GZ17" s="162">
        <v>9.1859999999999999</v>
      </c>
      <c r="HA17" s="162">
        <v>0</v>
      </c>
      <c r="HB17" s="162">
        <v>17.5228</v>
      </c>
      <c r="HC17" s="162">
        <v>18.696000000000002</v>
      </c>
      <c r="HD17" s="162">
        <v>6.71</v>
      </c>
      <c r="HE17" s="162">
        <v>0</v>
      </c>
      <c r="HF17" s="162">
        <v>32.268300000000004</v>
      </c>
      <c r="HG17" s="162">
        <v>24.4894</v>
      </c>
      <c r="HH17" s="162">
        <v>37.107599999999998</v>
      </c>
      <c r="HI17" s="162">
        <v>12.332700000000001</v>
      </c>
      <c r="HJ17" s="162">
        <v>12.474399999999999</v>
      </c>
      <c r="HK17" s="162">
        <v>0</v>
      </c>
      <c r="HL17" s="162">
        <v>0</v>
      </c>
      <c r="HM17" s="162">
        <v>0</v>
      </c>
      <c r="HN17" s="162">
        <v>-11.5776</v>
      </c>
      <c r="HO17" s="162">
        <v>0</v>
      </c>
      <c r="HP17" s="162">
        <v>0</v>
      </c>
      <c r="HQ17" s="162">
        <v>-28.568999999999999</v>
      </c>
      <c r="HR17" s="162">
        <v>-27.9648</v>
      </c>
      <c r="HS17" s="162">
        <v>-10.6402</v>
      </c>
      <c r="HT17" s="162">
        <v>-10.762700000000001</v>
      </c>
      <c r="HU17" s="162">
        <v>16.329999999999998</v>
      </c>
      <c r="HV17" s="162">
        <v>16.579999999999998</v>
      </c>
      <c r="HW17" s="162">
        <v>-28.2</v>
      </c>
      <c r="HX17" s="162">
        <v>-28.5</v>
      </c>
      <c r="HY17" s="162">
        <v>0.93289999999999995</v>
      </c>
      <c r="HZ17" s="162">
        <v>-9.52</v>
      </c>
      <c r="IA17" s="162">
        <v>20.637499999999999</v>
      </c>
      <c r="IB17" s="162">
        <v>21.4011</v>
      </c>
      <c r="IC17" s="162">
        <v>21.267499999999998</v>
      </c>
      <c r="ID17" s="162">
        <v>0</v>
      </c>
      <c r="IE17" s="162">
        <v>-27.4</v>
      </c>
      <c r="IF17" s="162">
        <v>12.7</v>
      </c>
      <c r="IG17" s="162">
        <v>12.1</v>
      </c>
      <c r="IH17" s="162">
        <v>-18.0686</v>
      </c>
      <c r="II17" s="162">
        <v>-18.2395</v>
      </c>
      <c r="IJ17" s="162">
        <v>-74.976399999999998</v>
      </c>
      <c r="IK17" s="162">
        <v>-44.052300000000002</v>
      </c>
      <c r="IL17" s="162">
        <v>-225.65889999999999</v>
      </c>
      <c r="IM17" s="162">
        <v>-8.2873999999999999</v>
      </c>
      <c r="IN17" s="162">
        <v>130.10640000000001</v>
      </c>
      <c r="IO17" s="162">
        <v>75.396500000000003</v>
      </c>
      <c r="IP17" s="162">
        <v>85.813900000000004</v>
      </c>
      <c r="IQ17" s="162">
        <v>81.211100000000002</v>
      </c>
      <c r="IR17" s="162">
        <v>79.617800000000003</v>
      </c>
      <c r="IS17" s="162">
        <v>4.9273999999999996</v>
      </c>
      <c r="IT17" s="162">
        <v>0</v>
      </c>
      <c r="IU17" s="162">
        <v>0</v>
      </c>
      <c r="IV17" s="162">
        <v>22.291499999999999</v>
      </c>
      <c r="IW17" s="162">
        <v>140.49279999999999</v>
      </c>
      <c r="IX17" s="162">
        <v>-194.77119999999999</v>
      </c>
      <c r="IY17" s="162">
        <v>99.048599999999993</v>
      </c>
      <c r="IZ17" s="162">
        <v>-84.15</v>
      </c>
      <c r="JA17" s="162">
        <v>-0.37480000000000002</v>
      </c>
      <c r="JB17" s="163"/>
      <c r="JC17" s="162">
        <v>-4.32</v>
      </c>
      <c r="JD17" s="162">
        <v>-1.4430000000000001</v>
      </c>
      <c r="JE17" s="162">
        <v>-1.4550000000000001</v>
      </c>
      <c r="JF17" s="162">
        <v>0.48</v>
      </c>
      <c r="JG17" s="162">
        <v>4.8</v>
      </c>
      <c r="JH17" s="162">
        <v>-5.6853999999999996</v>
      </c>
      <c r="JI17" s="162">
        <v>-10.6645</v>
      </c>
      <c r="JJ17" s="162">
        <v>12.4254</v>
      </c>
      <c r="JK17" s="162">
        <v>-5.9463999999999997</v>
      </c>
      <c r="JL17" s="162">
        <v>6.3</v>
      </c>
      <c r="JM17" s="162">
        <v>2.2000000000000002</v>
      </c>
      <c r="JN17" s="162">
        <v>1.7649999999999999</v>
      </c>
      <c r="JO17" s="162">
        <v>2.3027000000000002</v>
      </c>
      <c r="JP17" s="162">
        <v>2.6269999999999998</v>
      </c>
      <c r="JQ17" s="162">
        <v>4.3400999999999996</v>
      </c>
      <c r="JR17" s="162">
        <v>3.0301999999999998</v>
      </c>
      <c r="JS17" s="162">
        <v>3.6629</v>
      </c>
      <c r="JT17" s="163"/>
      <c r="JU17" s="162">
        <v>12</v>
      </c>
      <c r="JV17" s="162">
        <v>11.790100000000001</v>
      </c>
      <c r="JW17" s="162">
        <v>-0.36</v>
      </c>
      <c r="JX17" s="163"/>
      <c r="JY17" s="162">
        <v>-12.519500000000001</v>
      </c>
      <c r="JZ17" s="162">
        <v>-2.9157000000000002</v>
      </c>
      <c r="KA17" s="162">
        <v>-23.2517</v>
      </c>
      <c r="KB17" s="162">
        <v>-11.021000000000001</v>
      </c>
      <c r="KC17" s="162">
        <v>0</v>
      </c>
      <c r="KD17" s="162">
        <v>-24.798100000000002</v>
      </c>
      <c r="KE17" s="162">
        <v>-4.7508999999999997</v>
      </c>
      <c r="KF17" s="162">
        <v>-13</v>
      </c>
      <c r="KG17" s="162">
        <v>-4.7</v>
      </c>
      <c r="KH17" s="162">
        <v>0</v>
      </c>
      <c r="KI17" s="162">
        <v>-126.7984</v>
      </c>
    </row>
    <row r="18" spans="1:295" ht="18" customHeight="1" x14ac:dyDescent="0.3">
      <c r="A18" s="161" t="s">
        <v>70</v>
      </c>
      <c r="B18" s="161" t="s">
        <v>812</v>
      </c>
      <c r="C18" s="164">
        <v>0</v>
      </c>
      <c r="D18" s="164">
        <v>4.1329000000000002</v>
      </c>
      <c r="E18" s="164">
        <v>-8.6785999999999994</v>
      </c>
      <c r="F18" s="164">
        <v>3.0954000000000002</v>
      </c>
      <c r="G18" s="164">
        <v>5.0316000000000001</v>
      </c>
      <c r="H18" s="164">
        <v>0</v>
      </c>
      <c r="I18" s="164">
        <v>9.0747999999999998</v>
      </c>
      <c r="J18" s="165"/>
      <c r="K18" s="164">
        <v>8.9565999999999999</v>
      </c>
      <c r="L18" s="164">
        <v>3.3149000000000002</v>
      </c>
      <c r="M18" s="164">
        <v>4.7458</v>
      </c>
      <c r="N18" s="164">
        <v>-6.66</v>
      </c>
      <c r="O18" s="164">
        <v>0</v>
      </c>
      <c r="P18" s="164">
        <v>0</v>
      </c>
      <c r="Q18" s="164">
        <v>1.6559999999999999</v>
      </c>
      <c r="R18" s="164">
        <v>0</v>
      </c>
      <c r="S18" s="164">
        <v>4.0656999999999996</v>
      </c>
      <c r="T18" s="164">
        <v>2.4072</v>
      </c>
      <c r="U18" s="164">
        <v>2.9676999999999998</v>
      </c>
      <c r="V18" s="164">
        <v>2.8113000000000001</v>
      </c>
      <c r="W18" s="164">
        <v>4.9488000000000003</v>
      </c>
      <c r="X18" s="164">
        <v>0</v>
      </c>
      <c r="Y18" s="164">
        <v>1.7037</v>
      </c>
      <c r="Z18" s="164">
        <v>1.1581999999999999</v>
      </c>
      <c r="AA18" s="165"/>
      <c r="AB18" s="164">
        <v>-0.90529999999999999</v>
      </c>
      <c r="AC18" s="164">
        <v>-1.2090000000000001</v>
      </c>
      <c r="AD18" s="164">
        <v>-1.194</v>
      </c>
      <c r="AE18" s="164">
        <v>4.306</v>
      </c>
      <c r="AF18" s="164">
        <v>-13.32</v>
      </c>
      <c r="AG18" s="164">
        <v>0</v>
      </c>
      <c r="AH18" s="164">
        <v>0.58699999999999997</v>
      </c>
      <c r="AI18" s="164">
        <v>0.216</v>
      </c>
      <c r="AJ18" s="164">
        <v>-7.36</v>
      </c>
      <c r="AK18" s="164">
        <v>-7.31</v>
      </c>
      <c r="AL18" s="164">
        <v>0</v>
      </c>
      <c r="AM18" s="164">
        <v>-16.29</v>
      </c>
      <c r="AN18" s="164">
        <v>-16.329999999999998</v>
      </c>
      <c r="AO18" s="164">
        <v>3.9956999999999998</v>
      </c>
      <c r="AP18" s="164">
        <v>3.754</v>
      </c>
      <c r="AQ18" s="164">
        <v>0</v>
      </c>
      <c r="AR18" s="164">
        <v>0</v>
      </c>
      <c r="AS18" s="164">
        <v>0</v>
      </c>
      <c r="AT18" s="164">
        <v>-20.897600000000001</v>
      </c>
      <c r="AU18" s="164">
        <v>-20.607900000000001</v>
      </c>
      <c r="AV18" s="164">
        <v>0.65269999999999995</v>
      </c>
      <c r="AW18" s="164">
        <v>0.82830000000000004</v>
      </c>
      <c r="AX18" s="164">
        <v>0</v>
      </c>
      <c r="AY18" s="164">
        <v>-4.4206000000000003</v>
      </c>
      <c r="AZ18" s="164">
        <v>1.9851000000000001</v>
      </c>
      <c r="BA18" s="164">
        <v>10.1007</v>
      </c>
      <c r="BB18" s="164">
        <v>-8.5858000000000008</v>
      </c>
      <c r="BC18" s="164">
        <v>4.1294000000000004</v>
      </c>
      <c r="BD18" s="164">
        <v>-2.5</v>
      </c>
      <c r="BE18" s="164">
        <v>-2.5</v>
      </c>
      <c r="BF18" s="164">
        <v>-16.242100000000001</v>
      </c>
      <c r="BG18" s="164">
        <v>-15.8873</v>
      </c>
      <c r="BH18" s="164">
        <v>-0.78449999999999998</v>
      </c>
      <c r="BI18" s="165"/>
      <c r="BJ18" s="164">
        <v>3.4619</v>
      </c>
      <c r="BK18" s="164">
        <v>1.9830000000000001</v>
      </c>
      <c r="BL18" s="164">
        <v>-0.53339999999999999</v>
      </c>
      <c r="BM18" s="164">
        <v>-0.25569999999999998</v>
      </c>
      <c r="BN18" s="164">
        <v>-109.4699</v>
      </c>
      <c r="BO18" s="164">
        <v>25.391400000000001</v>
      </c>
      <c r="BP18" s="164">
        <v>25.544</v>
      </c>
      <c r="BQ18" s="164">
        <v>12.5336</v>
      </c>
      <c r="BR18" s="164">
        <v>-199.25739999999999</v>
      </c>
      <c r="BS18" s="165"/>
      <c r="BT18" s="165"/>
      <c r="BU18" s="165"/>
      <c r="BV18" s="164">
        <v>13.103199999999999</v>
      </c>
      <c r="BW18" s="164">
        <v>7.98</v>
      </c>
      <c r="BX18" s="164">
        <v>4.71</v>
      </c>
      <c r="BY18" s="164">
        <v>-11.58</v>
      </c>
      <c r="BZ18" s="164">
        <v>3.59</v>
      </c>
      <c r="CA18" s="164">
        <v>-9.7746999999999993</v>
      </c>
      <c r="CB18" s="164">
        <v>-9.2387999999999995</v>
      </c>
      <c r="CC18" s="164">
        <v>14.4156</v>
      </c>
      <c r="CD18" s="164">
        <v>12.492100000000001</v>
      </c>
      <c r="CE18" s="164">
        <v>3.3395999999999999</v>
      </c>
      <c r="CF18" s="164">
        <v>-10.7865</v>
      </c>
      <c r="CG18" s="164">
        <v>-10.2819</v>
      </c>
      <c r="CH18" s="164">
        <v>3.3845999999999998</v>
      </c>
      <c r="CI18" s="164">
        <v>10.125400000000001</v>
      </c>
      <c r="CJ18" s="164">
        <v>0</v>
      </c>
      <c r="CK18" s="164">
        <v>0</v>
      </c>
      <c r="CL18" s="164">
        <v>41.8</v>
      </c>
      <c r="CM18" s="164">
        <v>-16.8</v>
      </c>
      <c r="CN18" s="164">
        <v>-2.2400000000000002</v>
      </c>
      <c r="CO18" s="164">
        <v>32.082500000000003</v>
      </c>
      <c r="CP18" s="164">
        <v>32.127200000000002</v>
      </c>
      <c r="CQ18" s="164">
        <v>30.991499999999998</v>
      </c>
      <c r="CR18" s="164">
        <v>74.942899999999995</v>
      </c>
      <c r="CS18" s="164">
        <v>75.795599999999993</v>
      </c>
      <c r="CT18" s="164">
        <v>-35.898499999999999</v>
      </c>
      <c r="CU18" s="164">
        <v>-44.560200000000002</v>
      </c>
      <c r="CV18" s="164">
        <v>-36.775500000000001</v>
      </c>
      <c r="CW18" s="164">
        <v>2.4499</v>
      </c>
      <c r="CX18" s="164">
        <v>27.12</v>
      </c>
      <c r="CY18" s="164">
        <v>17.309999999999999</v>
      </c>
      <c r="CZ18" s="164">
        <v>5.7861000000000002</v>
      </c>
      <c r="DA18" s="164">
        <v>5.9600999999999997</v>
      </c>
      <c r="DB18" s="164">
        <v>-7.96</v>
      </c>
      <c r="DC18" s="164">
        <v>0</v>
      </c>
      <c r="DD18" s="164">
        <v>-10.438700000000001</v>
      </c>
      <c r="DE18" s="164">
        <v>-10.7658</v>
      </c>
      <c r="DF18" s="164">
        <v>21.874700000000001</v>
      </c>
      <c r="DG18" s="164">
        <v>1.4800000000000001E-2</v>
      </c>
      <c r="DH18" s="164">
        <v>-4.0697999999999999</v>
      </c>
      <c r="DI18" s="164">
        <v>0</v>
      </c>
      <c r="DJ18" s="164">
        <v>0</v>
      </c>
      <c r="DK18" s="164">
        <v>-5.5675999999999997</v>
      </c>
      <c r="DL18" s="164">
        <v>-1.1220000000000001</v>
      </c>
      <c r="DM18" s="164">
        <v>50.000500000000002</v>
      </c>
      <c r="DN18" s="164">
        <v>3.7166999999999999</v>
      </c>
      <c r="DO18" s="164">
        <v>-0.91</v>
      </c>
      <c r="DP18" s="164">
        <v>-5.75</v>
      </c>
      <c r="DQ18" s="164">
        <v>7.6275000000000004</v>
      </c>
      <c r="DR18" s="164">
        <v>-22.5213</v>
      </c>
      <c r="DS18" s="164">
        <v>-8.3000000000000007</v>
      </c>
      <c r="DT18" s="164">
        <v>-8.36</v>
      </c>
      <c r="DU18" s="164">
        <v>22.84</v>
      </c>
      <c r="DV18" s="164">
        <v>17.260000000000002</v>
      </c>
      <c r="DW18" s="164">
        <v>-25.854500000000002</v>
      </c>
      <c r="DX18" s="164">
        <v>-12.8909</v>
      </c>
      <c r="DY18" s="164">
        <v>-24.909400000000002</v>
      </c>
      <c r="DZ18" s="164">
        <v>-23.7727</v>
      </c>
      <c r="EA18" s="164">
        <v>0</v>
      </c>
      <c r="EB18" s="164">
        <v>-7.2553999999999998</v>
      </c>
      <c r="EC18" s="164">
        <v>-11.7943</v>
      </c>
      <c r="ED18" s="164">
        <v>-12.737399999999999</v>
      </c>
      <c r="EE18" s="164">
        <v>-16.325500000000002</v>
      </c>
      <c r="EF18" s="164">
        <v>-21.414300000000001</v>
      </c>
      <c r="EG18" s="164">
        <v>-5.6269999999999998</v>
      </c>
      <c r="EH18" s="164">
        <v>-105.4254</v>
      </c>
      <c r="EI18" s="164">
        <v>-5.6502999999999997</v>
      </c>
      <c r="EJ18" s="165"/>
      <c r="EK18" s="164">
        <v>-10.0825</v>
      </c>
      <c r="EL18" s="164">
        <v>-9.6250999999999998</v>
      </c>
      <c r="EM18" s="164">
        <v>0</v>
      </c>
      <c r="EN18" s="164">
        <v>-11.9975</v>
      </c>
      <c r="EO18" s="164">
        <v>-11.4979</v>
      </c>
      <c r="EP18" s="164">
        <v>-6.66</v>
      </c>
      <c r="EQ18" s="164">
        <v>-17.6252</v>
      </c>
      <c r="ER18" s="164">
        <v>-18.694900000000001</v>
      </c>
      <c r="ES18" s="164">
        <v>1.9360999999999999</v>
      </c>
      <c r="ET18" s="164">
        <v>0</v>
      </c>
      <c r="EU18" s="164">
        <v>0</v>
      </c>
      <c r="EV18" s="164">
        <v>1.2</v>
      </c>
      <c r="EW18" s="164">
        <v>2.9293999999999998</v>
      </c>
      <c r="EX18" s="164">
        <v>-16.016400000000001</v>
      </c>
      <c r="EY18" s="164">
        <v>-8.5806000000000004</v>
      </c>
      <c r="EZ18" s="164">
        <v>-8.6518999999999995</v>
      </c>
      <c r="FA18" s="164">
        <v>5.8215000000000003</v>
      </c>
      <c r="FB18" s="164">
        <v>4.2114000000000003</v>
      </c>
      <c r="FC18" s="164">
        <v>-17.6372</v>
      </c>
      <c r="FD18" s="164">
        <v>5.1154999999999999</v>
      </c>
      <c r="FE18" s="164">
        <v>0</v>
      </c>
      <c r="FF18" s="164">
        <v>0</v>
      </c>
      <c r="FG18" s="164">
        <v>4.0430999999999999</v>
      </c>
      <c r="FH18" s="164">
        <v>3.6299000000000001</v>
      </c>
      <c r="FI18" s="164">
        <v>0</v>
      </c>
      <c r="FJ18" s="164">
        <v>0</v>
      </c>
      <c r="FK18" s="164">
        <v>0</v>
      </c>
      <c r="FL18" s="164">
        <v>22.6066</v>
      </c>
      <c r="FM18" s="164">
        <v>8.5998999999999999</v>
      </c>
      <c r="FN18" s="164">
        <v>8.7606999999999999</v>
      </c>
      <c r="FO18" s="164">
        <v>25.095099999999999</v>
      </c>
      <c r="FP18" s="164">
        <v>36.261699999999998</v>
      </c>
      <c r="FQ18" s="164">
        <v>0</v>
      </c>
      <c r="FR18" s="164">
        <v>0</v>
      </c>
      <c r="FS18" s="164">
        <v>-0.90590000000000004</v>
      </c>
      <c r="FT18" s="164">
        <v>0</v>
      </c>
      <c r="FU18" s="164">
        <v>0</v>
      </c>
      <c r="FV18" s="164">
        <v>0.57999999999999996</v>
      </c>
      <c r="FW18" s="164">
        <v>-15.8432</v>
      </c>
      <c r="FX18" s="164">
        <v>1.1755</v>
      </c>
      <c r="FY18" s="164">
        <v>7.6219999999999999</v>
      </c>
      <c r="FZ18" s="164">
        <v>0.95299999999999996</v>
      </c>
      <c r="GA18" s="164">
        <v>3.2473999999999998</v>
      </c>
      <c r="GB18" s="164">
        <v>27.16</v>
      </c>
      <c r="GC18" s="164">
        <v>-43.000300000000003</v>
      </c>
      <c r="GD18" s="164">
        <v>-31.514099999999999</v>
      </c>
      <c r="GE18" s="164">
        <v>0</v>
      </c>
      <c r="GF18" s="164">
        <v>33.632599999999996</v>
      </c>
      <c r="GG18" s="164">
        <v>0</v>
      </c>
      <c r="GH18" s="164">
        <v>19.759</v>
      </c>
      <c r="GI18" s="164">
        <v>0</v>
      </c>
      <c r="GJ18" s="164">
        <v>-5.4073000000000002</v>
      </c>
      <c r="GK18" s="164">
        <v>1.7693000000000001</v>
      </c>
      <c r="GL18" s="164">
        <v>0</v>
      </c>
      <c r="GM18" s="165"/>
      <c r="GN18" s="164">
        <v>0</v>
      </c>
      <c r="GO18" s="164">
        <v>-10.4373</v>
      </c>
      <c r="GP18" s="164">
        <v>14.21</v>
      </c>
      <c r="GQ18" s="164">
        <v>-33.780900000000003</v>
      </c>
      <c r="GR18" s="164">
        <v>-24.340599999999998</v>
      </c>
      <c r="GS18" s="164">
        <v>-15.991300000000001</v>
      </c>
      <c r="GT18" s="164">
        <v>168.3664</v>
      </c>
      <c r="GU18" s="164">
        <v>-2.391</v>
      </c>
      <c r="GV18" s="164">
        <v>-9.6394000000000002</v>
      </c>
      <c r="GW18" s="164">
        <v>11.295299999999999</v>
      </c>
      <c r="GX18" s="164">
        <v>0</v>
      </c>
      <c r="GY18" s="164">
        <v>9.0182000000000002</v>
      </c>
      <c r="GZ18" s="164">
        <v>9.0752000000000006</v>
      </c>
      <c r="HA18" s="164">
        <v>0</v>
      </c>
      <c r="HB18" s="164">
        <v>16.4284</v>
      </c>
      <c r="HC18" s="164">
        <v>17.2514</v>
      </c>
      <c r="HD18" s="164">
        <v>7.12</v>
      </c>
      <c r="HE18" s="164">
        <v>0</v>
      </c>
      <c r="HF18" s="164">
        <v>31.152799999999999</v>
      </c>
      <c r="HG18" s="164">
        <v>26.563300000000002</v>
      </c>
      <c r="HH18" s="164">
        <v>35.835999999999999</v>
      </c>
      <c r="HI18" s="164">
        <v>11.1776</v>
      </c>
      <c r="HJ18" s="164">
        <v>12.1348</v>
      </c>
      <c r="HK18" s="164">
        <v>0</v>
      </c>
      <c r="HL18" s="164">
        <v>0</v>
      </c>
      <c r="HM18" s="164">
        <v>0</v>
      </c>
      <c r="HN18" s="164">
        <v>0</v>
      </c>
      <c r="HO18" s="164">
        <v>0</v>
      </c>
      <c r="HP18" s="164">
        <v>0</v>
      </c>
      <c r="HQ18" s="164">
        <v>-29.118300000000001</v>
      </c>
      <c r="HR18" s="164">
        <v>-28.2834</v>
      </c>
      <c r="HS18" s="164">
        <v>-10.507099999999999</v>
      </c>
      <c r="HT18" s="164">
        <v>-10.6546</v>
      </c>
      <c r="HU18" s="164">
        <v>15.69</v>
      </c>
      <c r="HV18" s="164">
        <v>15.64</v>
      </c>
      <c r="HW18" s="164">
        <v>-29.1</v>
      </c>
      <c r="HX18" s="164">
        <v>-29.4</v>
      </c>
      <c r="HY18" s="164">
        <v>0.81030000000000002</v>
      </c>
      <c r="HZ18" s="164">
        <v>-8.9600000000000009</v>
      </c>
      <c r="IA18" s="164">
        <v>22.0717</v>
      </c>
      <c r="IB18" s="164">
        <v>20.687999999999999</v>
      </c>
      <c r="IC18" s="164">
        <v>20.310600000000001</v>
      </c>
      <c r="ID18" s="164">
        <v>-19.100000000000001</v>
      </c>
      <c r="IE18" s="164">
        <v>-28.2</v>
      </c>
      <c r="IF18" s="164">
        <v>15.8</v>
      </c>
      <c r="IG18" s="164">
        <v>15.3</v>
      </c>
      <c r="IH18" s="164">
        <v>-18.164000000000001</v>
      </c>
      <c r="II18" s="164">
        <v>-18.2257</v>
      </c>
      <c r="IJ18" s="164">
        <v>-72.405600000000007</v>
      </c>
      <c r="IK18" s="164">
        <v>-40.797899999999998</v>
      </c>
      <c r="IL18" s="164">
        <v>-229.3032</v>
      </c>
      <c r="IM18" s="164">
        <v>-12.4627</v>
      </c>
      <c r="IN18" s="164">
        <v>117.6271</v>
      </c>
      <c r="IO18" s="164">
        <v>76.909400000000005</v>
      </c>
      <c r="IP18" s="164">
        <v>88.238</v>
      </c>
      <c r="IQ18" s="164">
        <v>82.11</v>
      </c>
      <c r="IR18" s="164">
        <v>82.165199999999999</v>
      </c>
      <c r="IS18" s="164">
        <v>10.0055</v>
      </c>
      <c r="IT18" s="164">
        <v>0</v>
      </c>
      <c r="IU18" s="164">
        <v>0</v>
      </c>
      <c r="IV18" s="164">
        <v>23.4315</v>
      </c>
      <c r="IW18" s="164">
        <v>143.9204</v>
      </c>
      <c r="IX18" s="164">
        <v>-195.88820000000001</v>
      </c>
      <c r="IY18" s="164">
        <v>98.950599999999994</v>
      </c>
      <c r="IZ18" s="164">
        <v>-84.985399999999998</v>
      </c>
      <c r="JA18" s="164">
        <v>-0.18679999999999999</v>
      </c>
      <c r="JB18" s="165"/>
      <c r="JC18" s="164">
        <v>-4.6399999999999997</v>
      </c>
      <c r="JD18" s="164">
        <v>-1.395</v>
      </c>
      <c r="JE18" s="164">
        <v>-1.419</v>
      </c>
      <c r="JF18" s="164">
        <v>0.56000000000000005</v>
      </c>
      <c r="JG18" s="164">
        <v>4.8</v>
      </c>
      <c r="JH18" s="164">
        <v>-5.9009999999999998</v>
      </c>
      <c r="JI18" s="164">
        <v>-10.7225</v>
      </c>
      <c r="JJ18" s="164">
        <v>14.0642</v>
      </c>
      <c r="JK18" s="164">
        <v>-6.7369000000000003</v>
      </c>
      <c r="JL18" s="164">
        <v>5.4</v>
      </c>
      <c r="JM18" s="164">
        <v>1.8129999999999999</v>
      </c>
      <c r="JN18" s="164">
        <v>1.8260000000000001</v>
      </c>
      <c r="JO18" s="164">
        <v>2.2599999999999998</v>
      </c>
      <c r="JP18" s="164">
        <v>2.5263</v>
      </c>
      <c r="JQ18" s="164">
        <v>2.7443</v>
      </c>
      <c r="JR18" s="164">
        <v>3.9868999999999999</v>
      </c>
      <c r="JS18" s="164">
        <v>4.6734</v>
      </c>
      <c r="JT18" s="165"/>
      <c r="JU18" s="164">
        <v>11.9</v>
      </c>
      <c r="JV18" s="164">
        <v>10.9848</v>
      </c>
      <c r="JW18" s="164">
        <v>-0.39</v>
      </c>
      <c r="JX18" s="165"/>
      <c r="JY18" s="164">
        <v>-11.9781</v>
      </c>
      <c r="JZ18" s="164">
        <v>-3.0167999999999999</v>
      </c>
      <c r="KA18" s="164">
        <v>-23.955100000000002</v>
      </c>
      <c r="KB18" s="164">
        <v>-9.4245000000000001</v>
      </c>
      <c r="KC18" s="164">
        <v>0</v>
      </c>
      <c r="KD18" s="164">
        <v>-25.290299999999998</v>
      </c>
      <c r="KE18" s="164">
        <v>-4.0372000000000003</v>
      </c>
      <c r="KF18" s="164">
        <v>-12.8</v>
      </c>
      <c r="KG18" s="164">
        <v>-4.5</v>
      </c>
      <c r="KH18" s="164">
        <v>0</v>
      </c>
      <c r="KI18" s="164">
        <v>-127.0258</v>
      </c>
    </row>
    <row r="19" spans="1:295" ht="18" customHeight="1" x14ac:dyDescent="0.3">
      <c r="A19" s="161" t="s">
        <v>70</v>
      </c>
      <c r="B19" s="161" t="s">
        <v>813</v>
      </c>
      <c r="C19" s="164">
        <v>0</v>
      </c>
      <c r="D19" s="164">
        <v>4.1719999999999997</v>
      </c>
      <c r="E19" s="164">
        <v>-8.843</v>
      </c>
      <c r="F19" s="164">
        <v>2.8527999999999998</v>
      </c>
      <c r="G19" s="164">
        <v>5.4345999999999997</v>
      </c>
      <c r="H19" s="164">
        <v>0</v>
      </c>
      <c r="I19" s="164">
        <v>9.8773</v>
      </c>
      <c r="J19" s="165"/>
      <c r="K19" s="164">
        <v>9.0559999999999992</v>
      </c>
      <c r="L19" s="164">
        <v>3.3609</v>
      </c>
      <c r="M19" s="164">
        <v>4.7891000000000004</v>
      </c>
      <c r="N19" s="164">
        <v>-8.8800000000000008</v>
      </c>
      <c r="O19" s="164">
        <v>-26.4</v>
      </c>
      <c r="P19" s="164">
        <v>2.2000000000000002</v>
      </c>
      <c r="Q19" s="164">
        <v>1.6559999999999999</v>
      </c>
      <c r="R19" s="164">
        <v>0</v>
      </c>
      <c r="S19" s="164">
        <v>3.8193000000000001</v>
      </c>
      <c r="T19" s="164">
        <v>5.0499000000000001</v>
      </c>
      <c r="U19" s="164">
        <v>3.0350999999999999</v>
      </c>
      <c r="V19" s="164">
        <v>2.7835000000000001</v>
      </c>
      <c r="W19" s="164">
        <v>4.9604999999999997</v>
      </c>
      <c r="X19" s="164">
        <v>0</v>
      </c>
      <c r="Y19" s="164">
        <v>1.4837</v>
      </c>
      <c r="Z19" s="164">
        <v>1.1403000000000001</v>
      </c>
      <c r="AA19" s="165"/>
      <c r="AB19" s="164">
        <v>-1.0015000000000001</v>
      </c>
      <c r="AC19" s="164">
        <v>-1.131</v>
      </c>
      <c r="AD19" s="164">
        <v>-1.079</v>
      </c>
      <c r="AE19" s="164">
        <v>3.9750000000000001</v>
      </c>
      <c r="AF19" s="164">
        <v>-11.1</v>
      </c>
      <c r="AG19" s="164">
        <v>-8.8000000000000007</v>
      </c>
      <c r="AH19" s="164">
        <v>0.92300000000000004</v>
      </c>
      <c r="AI19" s="164">
        <v>0.21099999999999999</v>
      </c>
      <c r="AJ19" s="164">
        <v>-7.44</v>
      </c>
      <c r="AK19" s="164">
        <v>-7.56</v>
      </c>
      <c r="AL19" s="164">
        <v>0</v>
      </c>
      <c r="AM19" s="164">
        <v>-15.85</v>
      </c>
      <c r="AN19" s="164">
        <v>-15.78</v>
      </c>
      <c r="AO19" s="164">
        <v>3.6049000000000002</v>
      </c>
      <c r="AP19" s="164">
        <v>3.8784999999999998</v>
      </c>
      <c r="AQ19" s="164">
        <v>0</v>
      </c>
      <c r="AR19" s="164">
        <v>0</v>
      </c>
      <c r="AS19" s="164">
        <v>0</v>
      </c>
      <c r="AT19" s="164">
        <v>-21.165500000000002</v>
      </c>
      <c r="AU19" s="164">
        <v>-20.818100000000001</v>
      </c>
      <c r="AV19" s="164">
        <v>0.64610000000000001</v>
      </c>
      <c r="AW19" s="164">
        <v>1.1879999999999999</v>
      </c>
      <c r="AX19" s="164">
        <v>0</v>
      </c>
      <c r="AY19" s="164">
        <v>-5.4923000000000002</v>
      </c>
      <c r="AZ19" s="164">
        <v>1.9851000000000001</v>
      </c>
      <c r="BA19" s="164">
        <v>9.4358000000000004</v>
      </c>
      <c r="BB19" s="164">
        <v>-4.4878</v>
      </c>
      <c r="BC19" s="164">
        <v>3.4419</v>
      </c>
      <c r="BD19" s="164">
        <v>-1.9</v>
      </c>
      <c r="BE19" s="164">
        <v>-1.9</v>
      </c>
      <c r="BF19" s="164">
        <v>-15.238300000000001</v>
      </c>
      <c r="BG19" s="164">
        <v>-15.3406</v>
      </c>
      <c r="BH19" s="164">
        <v>-0.67249999999999999</v>
      </c>
      <c r="BI19" s="165"/>
      <c r="BJ19" s="164">
        <v>4.5547000000000004</v>
      </c>
      <c r="BK19" s="164">
        <v>1.4915</v>
      </c>
      <c r="BL19" s="164">
        <v>-0.61409999999999998</v>
      </c>
      <c r="BM19" s="164">
        <v>-0.30559999999999998</v>
      </c>
      <c r="BN19" s="164">
        <v>-97.598200000000006</v>
      </c>
      <c r="BO19" s="164">
        <v>22.064900000000002</v>
      </c>
      <c r="BP19" s="164">
        <v>22.370100000000001</v>
      </c>
      <c r="BQ19" s="164">
        <v>14.0931</v>
      </c>
      <c r="BR19" s="164">
        <v>-190.6619</v>
      </c>
      <c r="BS19" s="165"/>
      <c r="BT19" s="165"/>
      <c r="BU19" s="165"/>
      <c r="BV19" s="164">
        <v>14.200900000000001</v>
      </c>
      <c r="BW19" s="164">
        <v>7.78</v>
      </c>
      <c r="BX19" s="164">
        <v>4.46</v>
      </c>
      <c r="BY19" s="164">
        <v>-11.22</v>
      </c>
      <c r="BZ19" s="164">
        <v>4.0199999999999996</v>
      </c>
      <c r="CA19" s="164">
        <v>-11.248200000000001</v>
      </c>
      <c r="CB19" s="164">
        <v>-10.712400000000001</v>
      </c>
      <c r="CC19" s="164">
        <v>13.9922</v>
      </c>
      <c r="CD19" s="164">
        <v>12.1035</v>
      </c>
      <c r="CE19" s="164">
        <v>1.0708</v>
      </c>
      <c r="CF19" s="164">
        <v>-10.3179</v>
      </c>
      <c r="CG19" s="164">
        <v>-10.537800000000001</v>
      </c>
      <c r="CH19" s="164">
        <v>4.4619</v>
      </c>
      <c r="CI19" s="164">
        <v>10.6416</v>
      </c>
      <c r="CJ19" s="164">
        <v>0</v>
      </c>
      <c r="CK19" s="164">
        <v>0</v>
      </c>
      <c r="CL19" s="164">
        <v>44.2</v>
      </c>
      <c r="CM19" s="164">
        <v>-17.8</v>
      </c>
      <c r="CN19" s="164">
        <v>-2.39</v>
      </c>
      <c r="CO19" s="164">
        <v>32.957700000000003</v>
      </c>
      <c r="CP19" s="164">
        <v>32.485399999999998</v>
      </c>
      <c r="CQ19" s="164">
        <v>31.736999999999998</v>
      </c>
      <c r="CR19" s="164">
        <v>72.209100000000007</v>
      </c>
      <c r="CS19" s="164">
        <v>72.490700000000004</v>
      </c>
      <c r="CT19" s="164">
        <v>-36.693100000000001</v>
      </c>
      <c r="CU19" s="164">
        <v>-40.511899999999997</v>
      </c>
      <c r="CV19" s="164">
        <v>-38.168300000000002</v>
      </c>
      <c r="CW19" s="164">
        <v>2.6652</v>
      </c>
      <c r="CX19" s="164">
        <v>26.48</v>
      </c>
      <c r="CY19" s="164">
        <v>17.25</v>
      </c>
      <c r="CZ19" s="164">
        <v>6.5674000000000001</v>
      </c>
      <c r="DA19" s="164">
        <v>6.7412999999999998</v>
      </c>
      <c r="DB19" s="164">
        <v>-8.57</v>
      </c>
      <c r="DC19" s="164">
        <v>0</v>
      </c>
      <c r="DD19" s="164">
        <v>-12.903499999999999</v>
      </c>
      <c r="DE19" s="164">
        <v>-12.514900000000001</v>
      </c>
      <c r="DF19" s="164">
        <v>28.382100000000001</v>
      </c>
      <c r="DG19" s="164">
        <v>1.47E-2</v>
      </c>
      <c r="DH19" s="164">
        <v>-4.3146000000000004</v>
      </c>
      <c r="DI19" s="164">
        <v>0</v>
      </c>
      <c r="DJ19" s="164">
        <v>0</v>
      </c>
      <c r="DK19" s="164">
        <v>-5.0255999999999998</v>
      </c>
      <c r="DL19" s="164">
        <v>-0.374</v>
      </c>
      <c r="DM19" s="164">
        <v>50.789099999999998</v>
      </c>
      <c r="DN19" s="164">
        <v>5.0156000000000001</v>
      </c>
      <c r="DO19" s="164">
        <v>-0.01</v>
      </c>
      <c r="DP19" s="164">
        <v>-5.66</v>
      </c>
      <c r="DQ19" s="164">
        <v>7.3034999999999997</v>
      </c>
      <c r="DR19" s="164">
        <v>-28.006599999999999</v>
      </c>
      <c r="DS19" s="164">
        <v>-8.3800000000000008</v>
      </c>
      <c r="DT19" s="164">
        <v>-8.4700000000000006</v>
      </c>
      <c r="DU19" s="164">
        <v>25.14</v>
      </c>
      <c r="DV19" s="164">
        <v>18.190000000000001</v>
      </c>
      <c r="DW19" s="164">
        <v>-24.890899999999998</v>
      </c>
      <c r="DX19" s="164">
        <v>-13.5182</v>
      </c>
      <c r="DY19" s="164">
        <v>-28.3261</v>
      </c>
      <c r="DZ19" s="164">
        <v>-26.209099999999999</v>
      </c>
      <c r="EA19" s="164">
        <v>12.9884</v>
      </c>
      <c r="EB19" s="164">
        <v>-4.6471</v>
      </c>
      <c r="EC19" s="164">
        <v>-11.923500000000001</v>
      </c>
      <c r="ED19" s="164">
        <v>-10.6396</v>
      </c>
      <c r="EE19" s="164">
        <v>-24.369299999999999</v>
      </c>
      <c r="EF19" s="164">
        <v>-24.3964</v>
      </c>
      <c r="EG19" s="164">
        <v>-5.0780000000000003</v>
      </c>
      <c r="EH19" s="164">
        <v>-103.19240000000001</v>
      </c>
      <c r="EI19" s="164">
        <v>-9.9581999999999997</v>
      </c>
      <c r="EJ19" s="165"/>
      <c r="EK19" s="164">
        <v>-10.1701</v>
      </c>
      <c r="EL19" s="164">
        <v>-9.6943000000000001</v>
      </c>
      <c r="EM19" s="164">
        <v>13.309900000000001</v>
      </c>
      <c r="EN19" s="164">
        <v>-7.3737000000000004</v>
      </c>
      <c r="EO19" s="164">
        <v>-7.4062999999999999</v>
      </c>
      <c r="EP19" s="164">
        <v>-7.6840000000000002</v>
      </c>
      <c r="EQ19" s="164">
        <v>-21.349599999999999</v>
      </c>
      <c r="ER19" s="164">
        <v>-20.983699999999999</v>
      </c>
      <c r="ES19" s="164">
        <v>2.4607999999999999</v>
      </c>
      <c r="ET19" s="164">
        <v>0</v>
      </c>
      <c r="EU19" s="164">
        <v>0</v>
      </c>
      <c r="EV19" s="164">
        <v>0.4</v>
      </c>
      <c r="EW19" s="164">
        <v>3.2765</v>
      </c>
      <c r="EX19" s="164">
        <v>-6.7298</v>
      </c>
      <c r="EY19" s="164">
        <v>-8.3339999999999996</v>
      </c>
      <c r="EZ19" s="164">
        <v>-8.7169000000000008</v>
      </c>
      <c r="FA19" s="164">
        <v>5.7596999999999996</v>
      </c>
      <c r="FB19" s="164">
        <v>6.0396999999999998</v>
      </c>
      <c r="FC19" s="164">
        <v>-17.004799999999999</v>
      </c>
      <c r="FD19" s="164">
        <v>5.4085000000000001</v>
      </c>
      <c r="FE19" s="164">
        <v>0</v>
      </c>
      <c r="FF19" s="164">
        <v>0</v>
      </c>
      <c r="FG19" s="164">
        <v>3.4824999999999999</v>
      </c>
      <c r="FH19" s="164">
        <v>3.0666000000000002</v>
      </c>
      <c r="FI19" s="164">
        <v>0</v>
      </c>
      <c r="FJ19" s="164">
        <v>2.3443999999999998</v>
      </c>
      <c r="FK19" s="164">
        <v>1.8420000000000001</v>
      </c>
      <c r="FL19" s="164">
        <v>18.252700000000001</v>
      </c>
      <c r="FM19" s="164">
        <v>11.1378</v>
      </c>
      <c r="FN19" s="164">
        <v>11.3782</v>
      </c>
      <c r="FO19" s="164">
        <v>21.664300000000001</v>
      </c>
      <c r="FP19" s="164">
        <v>32.0077</v>
      </c>
      <c r="FQ19" s="164">
        <v>0</v>
      </c>
      <c r="FR19" s="164">
        <v>-5.1100000000000003</v>
      </c>
      <c r="FS19" s="164">
        <v>-1.9112</v>
      </c>
      <c r="FT19" s="164">
        <v>0</v>
      </c>
      <c r="FU19" s="164">
        <v>0</v>
      </c>
      <c r="FV19" s="164">
        <v>0.11</v>
      </c>
      <c r="FW19" s="164">
        <v>-14.7521</v>
      </c>
      <c r="FX19" s="164">
        <v>1.2034</v>
      </c>
      <c r="FY19" s="164">
        <v>7.6349999999999998</v>
      </c>
      <c r="FZ19" s="164">
        <v>1</v>
      </c>
      <c r="GA19" s="164">
        <v>3.1067</v>
      </c>
      <c r="GB19" s="164">
        <v>25.74</v>
      </c>
      <c r="GC19" s="164">
        <v>-41.483899999999998</v>
      </c>
      <c r="GD19" s="164">
        <v>-31.131499999999999</v>
      </c>
      <c r="GE19" s="164">
        <v>0</v>
      </c>
      <c r="GF19" s="164">
        <v>30.677399999999999</v>
      </c>
      <c r="GG19" s="164">
        <v>0</v>
      </c>
      <c r="GH19" s="164">
        <v>19.5656</v>
      </c>
      <c r="GI19" s="164">
        <v>0</v>
      </c>
      <c r="GJ19" s="164">
        <v>-5.2708000000000004</v>
      </c>
      <c r="GK19" s="164">
        <v>1.8360000000000001</v>
      </c>
      <c r="GL19" s="164">
        <v>0</v>
      </c>
      <c r="GM19" s="165"/>
      <c r="GN19" s="164">
        <v>-11.6645</v>
      </c>
      <c r="GO19" s="164">
        <v>-11.7666</v>
      </c>
      <c r="GP19" s="164">
        <v>12.3941</v>
      </c>
      <c r="GQ19" s="164">
        <v>-32.436300000000003</v>
      </c>
      <c r="GR19" s="164">
        <v>-23.8309</v>
      </c>
      <c r="GS19" s="164">
        <v>-14.9061</v>
      </c>
      <c r="GT19" s="164">
        <v>171.22409999999999</v>
      </c>
      <c r="GU19" s="164">
        <v>-1.9654</v>
      </c>
      <c r="GV19" s="164">
        <v>-9.1411999999999995</v>
      </c>
      <c r="GW19" s="164">
        <v>11.283099999999999</v>
      </c>
      <c r="GX19" s="164">
        <v>0</v>
      </c>
      <c r="GY19" s="164">
        <v>8.9816000000000003</v>
      </c>
      <c r="GZ19" s="164">
        <v>8.9724000000000004</v>
      </c>
      <c r="HA19" s="164">
        <v>0</v>
      </c>
      <c r="HB19" s="164">
        <v>17.381399999999999</v>
      </c>
      <c r="HC19" s="164">
        <v>17.167300000000001</v>
      </c>
      <c r="HD19" s="164">
        <v>7.12</v>
      </c>
      <c r="HE19" s="164">
        <v>-7.8129</v>
      </c>
      <c r="HF19" s="164">
        <v>30.694900000000001</v>
      </c>
      <c r="HG19" s="164">
        <v>21.110800000000001</v>
      </c>
      <c r="HH19" s="164">
        <v>42.914400000000001</v>
      </c>
      <c r="HI19" s="164">
        <v>16.1251</v>
      </c>
      <c r="HJ19" s="164">
        <v>16.269400000000001</v>
      </c>
      <c r="HK19" s="164">
        <v>0</v>
      </c>
      <c r="HL19" s="164">
        <v>0</v>
      </c>
      <c r="HM19" s="164">
        <v>0</v>
      </c>
      <c r="HN19" s="164">
        <v>0</v>
      </c>
      <c r="HO19" s="164">
        <v>0</v>
      </c>
      <c r="HP19" s="164">
        <v>0</v>
      </c>
      <c r="HQ19" s="164">
        <v>-29.436900000000001</v>
      </c>
      <c r="HR19" s="164">
        <v>-28.398700000000002</v>
      </c>
      <c r="HS19" s="164">
        <v>-11.667199999999999</v>
      </c>
      <c r="HT19" s="164">
        <v>-11.2218</v>
      </c>
      <c r="HU19" s="164">
        <v>15.93</v>
      </c>
      <c r="HV19" s="164">
        <v>15.71</v>
      </c>
      <c r="HW19" s="164">
        <v>-28.1</v>
      </c>
      <c r="HX19" s="164">
        <v>-27.8</v>
      </c>
      <c r="HY19" s="164">
        <v>0.82669999999999999</v>
      </c>
      <c r="HZ19" s="164">
        <v>-8.16</v>
      </c>
      <c r="IA19" s="164">
        <v>28.137499999999999</v>
      </c>
      <c r="IB19" s="164">
        <v>21.3308</v>
      </c>
      <c r="IC19" s="164">
        <v>21.199200000000001</v>
      </c>
      <c r="ID19" s="164">
        <v>-19.100000000000001</v>
      </c>
      <c r="IE19" s="164">
        <v>-29.4</v>
      </c>
      <c r="IF19" s="164">
        <v>15.6</v>
      </c>
      <c r="IG19" s="164">
        <v>14.9</v>
      </c>
      <c r="IH19" s="164">
        <v>-18.370699999999999</v>
      </c>
      <c r="II19" s="164">
        <v>-18.219100000000001</v>
      </c>
      <c r="IJ19" s="164">
        <v>-72.766099999999994</v>
      </c>
      <c r="IK19" s="164">
        <v>-32.181399999999996</v>
      </c>
      <c r="IL19" s="164">
        <v>-226.4957</v>
      </c>
      <c r="IM19" s="164">
        <v>-8.0998000000000001</v>
      </c>
      <c r="IN19" s="164">
        <v>157.709</v>
      </c>
      <c r="IO19" s="164">
        <v>80.556399999999996</v>
      </c>
      <c r="IP19" s="164">
        <v>83.228800000000007</v>
      </c>
      <c r="IQ19" s="164">
        <v>90.089799999999997</v>
      </c>
      <c r="IR19" s="164">
        <v>80.116699999999994</v>
      </c>
      <c r="IS19" s="164">
        <v>4.9988999999999999</v>
      </c>
      <c r="IT19" s="164">
        <v>0</v>
      </c>
      <c r="IU19" s="164">
        <v>0</v>
      </c>
      <c r="IV19" s="164">
        <v>21.4573</v>
      </c>
      <c r="IW19" s="164">
        <v>147.0087</v>
      </c>
      <c r="IX19" s="164">
        <v>-196.43870000000001</v>
      </c>
      <c r="IY19" s="164">
        <v>106.50579999999999</v>
      </c>
      <c r="IZ19" s="164">
        <v>-89.805400000000006</v>
      </c>
      <c r="JA19" s="164">
        <v>-0.5847</v>
      </c>
      <c r="JB19" s="165"/>
      <c r="JC19" s="164">
        <v>-5.52</v>
      </c>
      <c r="JD19" s="164">
        <v>-1.26</v>
      </c>
      <c r="JE19" s="164">
        <v>-1.274</v>
      </c>
      <c r="JF19" s="164">
        <v>1.6</v>
      </c>
      <c r="JG19" s="164">
        <v>4.32</v>
      </c>
      <c r="JH19" s="164">
        <v>-6.1994999999999996</v>
      </c>
      <c r="JI19" s="164">
        <v>-10.106</v>
      </c>
      <c r="JJ19" s="164">
        <v>11.693</v>
      </c>
      <c r="JK19" s="164">
        <v>-6.2088999999999999</v>
      </c>
      <c r="JL19" s="164">
        <v>6.4</v>
      </c>
      <c r="JM19" s="164">
        <v>0.45300000000000001</v>
      </c>
      <c r="JN19" s="164">
        <v>1.7809999999999999</v>
      </c>
      <c r="JO19" s="164">
        <v>2.2702</v>
      </c>
      <c r="JP19" s="164">
        <v>2.5642999999999998</v>
      </c>
      <c r="JQ19" s="164">
        <v>4.3212999999999999</v>
      </c>
      <c r="JR19" s="164">
        <v>3.58</v>
      </c>
      <c r="JS19" s="164">
        <v>3.5129000000000001</v>
      </c>
      <c r="JT19" s="165"/>
      <c r="JU19" s="164">
        <v>12.2</v>
      </c>
      <c r="JV19" s="164">
        <v>11.7012</v>
      </c>
      <c r="JW19" s="164">
        <v>-0.28999999999999998</v>
      </c>
      <c r="JX19" s="165"/>
      <c r="JY19" s="164">
        <v>-12.9819</v>
      </c>
      <c r="JZ19" s="164">
        <v>-2.6267</v>
      </c>
      <c r="KA19" s="164">
        <v>-22.417400000000001</v>
      </c>
      <c r="KB19" s="164">
        <v>-10.2567</v>
      </c>
      <c r="KC19" s="164">
        <v>-2.0116999999999998</v>
      </c>
      <c r="KD19" s="164">
        <v>-23.290400000000002</v>
      </c>
      <c r="KE19" s="164">
        <v>-4.3951000000000002</v>
      </c>
      <c r="KF19" s="164">
        <v>-12.8</v>
      </c>
      <c r="KG19" s="164">
        <v>-4.0999999999999996</v>
      </c>
      <c r="KH19" s="164">
        <v>0</v>
      </c>
      <c r="KI19" s="164">
        <v>-121.15860000000001</v>
      </c>
    </row>
    <row r="20" spans="1:295" ht="18" customHeight="1" x14ac:dyDescent="0.3">
      <c r="A20" s="161" t="s">
        <v>70</v>
      </c>
      <c r="B20" s="161" t="s">
        <v>814</v>
      </c>
      <c r="C20" s="164">
        <v>0</v>
      </c>
      <c r="D20" s="164">
        <v>4.6962000000000002</v>
      </c>
      <c r="E20" s="164">
        <v>-9.92</v>
      </c>
      <c r="F20" s="164">
        <v>3.2321</v>
      </c>
      <c r="G20" s="164">
        <v>5.7241</v>
      </c>
      <c r="H20" s="164">
        <v>0</v>
      </c>
      <c r="I20" s="164">
        <v>10.7052</v>
      </c>
      <c r="J20" s="165"/>
      <c r="K20" s="164">
        <v>9.4817</v>
      </c>
      <c r="L20" s="164">
        <v>3.4049</v>
      </c>
      <c r="M20" s="164">
        <v>4.7937000000000003</v>
      </c>
      <c r="N20" s="164">
        <v>-11.1</v>
      </c>
      <c r="O20" s="164">
        <v>-24.2</v>
      </c>
      <c r="P20" s="164">
        <v>2.2000000000000002</v>
      </c>
      <c r="Q20" s="164">
        <v>3.3119999999999998</v>
      </c>
      <c r="R20" s="164">
        <v>-19.8</v>
      </c>
      <c r="S20" s="164">
        <v>3.5228999999999999</v>
      </c>
      <c r="T20" s="164">
        <v>-2.2010999999999998</v>
      </c>
      <c r="U20" s="164">
        <v>3.2454000000000001</v>
      </c>
      <c r="V20" s="164">
        <v>2.9725000000000001</v>
      </c>
      <c r="W20" s="164">
        <v>5.3391999999999999</v>
      </c>
      <c r="X20" s="164">
        <v>0</v>
      </c>
      <c r="Y20" s="164">
        <v>1.3050999999999999</v>
      </c>
      <c r="Z20" s="164">
        <v>1.1717</v>
      </c>
      <c r="AA20" s="165"/>
      <c r="AB20" s="164">
        <v>-1.0576000000000001</v>
      </c>
      <c r="AC20" s="164">
        <v>-0.97899999999999998</v>
      </c>
      <c r="AD20" s="164">
        <v>-0.93899999999999995</v>
      </c>
      <c r="AE20" s="164">
        <v>8.0950000000000006</v>
      </c>
      <c r="AF20" s="164">
        <v>-8.8800000000000008</v>
      </c>
      <c r="AG20" s="164">
        <v>-11</v>
      </c>
      <c r="AH20" s="164">
        <v>1.748</v>
      </c>
      <c r="AI20" s="164">
        <v>0.193</v>
      </c>
      <c r="AJ20" s="164">
        <v>-6.45</v>
      </c>
      <c r="AK20" s="164">
        <v>-6.56</v>
      </c>
      <c r="AL20" s="164">
        <v>0</v>
      </c>
      <c r="AM20" s="164">
        <v>-15.78</v>
      </c>
      <c r="AN20" s="164">
        <v>-15.42</v>
      </c>
      <c r="AO20" s="164">
        <v>2.8668</v>
      </c>
      <c r="AP20" s="164">
        <v>4.2157</v>
      </c>
      <c r="AQ20" s="164">
        <v>0</v>
      </c>
      <c r="AR20" s="164">
        <v>0</v>
      </c>
      <c r="AS20" s="164">
        <v>0</v>
      </c>
      <c r="AT20" s="164">
        <v>-20.495699999999999</v>
      </c>
      <c r="AU20" s="164">
        <v>-22.027100000000001</v>
      </c>
      <c r="AV20" s="164">
        <v>10.7157</v>
      </c>
      <c r="AW20" s="164">
        <v>11.2021</v>
      </c>
      <c r="AX20" s="164">
        <v>0</v>
      </c>
      <c r="AY20" s="164">
        <v>-9.2431999999999999</v>
      </c>
      <c r="AZ20" s="164">
        <v>3.1686999999999999</v>
      </c>
      <c r="BA20" s="164">
        <v>14.145799999999999</v>
      </c>
      <c r="BB20" s="164">
        <v>-3.6747999999999998</v>
      </c>
      <c r="BC20" s="164">
        <v>3.5829</v>
      </c>
      <c r="BD20" s="164">
        <v>-1.9</v>
      </c>
      <c r="BE20" s="164">
        <v>-1.7</v>
      </c>
      <c r="BF20" s="164">
        <v>-14.3855</v>
      </c>
      <c r="BG20" s="164">
        <v>-14.1957</v>
      </c>
      <c r="BH20" s="164">
        <v>-0.4582</v>
      </c>
      <c r="BI20" s="165"/>
      <c r="BJ20" s="164">
        <v>4.7108999999999996</v>
      </c>
      <c r="BK20" s="164">
        <v>1.4944</v>
      </c>
      <c r="BL20" s="164">
        <v>0.20280000000000001</v>
      </c>
      <c r="BM20" s="164">
        <v>0.16900000000000001</v>
      </c>
      <c r="BN20" s="164">
        <v>-84.963499999999996</v>
      </c>
      <c r="BO20" s="164">
        <v>20.355799999999999</v>
      </c>
      <c r="BP20" s="164">
        <v>20.325299999999999</v>
      </c>
      <c r="BQ20" s="164">
        <v>9.1024999999999991</v>
      </c>
      <c r="BR20" s="164">
        <v>-176.2533</v>
      </c>
      <c r="BS20" s="165"/>
      <c r="BT20" s="165"/>
      <c r="BU20" s="165"/>
      <c r="BV20" s="164">
        <v>14.161</v>
      </c>
      <c r="BW20" s="164">
        <v>7.71</v>
      </c>
      <c r="BX20" s="164">
        <v>4.33</v>
      </c>
      <c r="BY20" s="164">
        <v>-11</v>
      </c>
      <c r="BZ20" s="164">
        <v>3.94</v>
      </c>
      <c r="CA20" s="164">
        <v>-12.7217</v>
      </c>
      <c r="CB20" s="164">
        <v>-12.0519</v>
      </c>
      <c r="CC20" s="164">
        <v>19.056000000000001</v>
      </c>
      <c r="CD20" s="164">
        <v>17.961099999999998</v>
      </c>
      <c r="CE20" s="164">
        <v>6.8999999999999999E-3</v>
      </c>
      <c r="CF20" s="164">
        <v>-9.2445000000000004</v>
      </c>
      <c r="CG20" s="164">
        <v>-9.3904999999999994</v>
      </c>
      <c r="CH20" s="164">
        <v>4.1200999999999999</v>
      </c>
      <c r="CI20" s="164">
        <v>10.3292</v>
      </c>
      <c r="CJ20" s="164">
        <v>0</v>
      </c>
      <c r="CK20" s="164">
        <v>0</v>
      </c>
      <c r="CL20" s="164">
        <v>46</v>
      </c>
      <c r="CM20" s="164">
        <v>-16.5</v>
      </c>
      <c r="CN20" s="164">
        <v>-2.4</v>
      </c>
      <c r="CO20" s="164">
        <v>34.616500000000002</v>
      </c>
      <c r="CP20" s="164">
        <v>33.876300000000001</v>
      </c>
      <c r="CQ20" s="164">
        <v>32.488599999999998</v>
      </c>
      <c r="CR20" s="164">
        <v>68.119299999999996</v>
      </c>
      <c r="CS20" s="164">
        <v>67.643299999999996</v>
      </c>
      <c r="CT20" s="164">
        <v>-34.624400000000001</v>
      </c>
      <c r="CU20" s="164">
        <v>-37.380000000000003</v>
      </c>
      <c r="CV20" s="164">
        <v>-37.177700000000002</v>
      </c>
      <c r="CW20" s="164">
        <v>2.8304</v>
      </c>
      <c r="CX20" s="164">
        <v>30.52</v>
      </c>
      <c r="CY20" s="164">
        <v>18.27</v>
      </c>
      <c r="CZ20" s="164">
        <v>7.0361000000000002</v>
      </c>
      <c r="DA20" s="164">
        <v>7.2295999999999996</v>
      </c>
      <c r="DB20" s="164">
        <v>-8.86</v>
      </c>
      <c r="DC20" s="164">
        <v>0</v>
      </c>
      <c r="DD20" s="164">
        <v>-12.083</v>
      </c>
      <c r="DE20" s="164">
        <v>-11.6408</v>
      </c>
      <c r="DF20" s="164">
        <v>23.835599999999999</v>
      </c>
      <c r="DG20" s="164">
        <v>1.4500000000000001E-2</v>
      </c>
      <c r="DH20" s="164">
        <v>-4.4295</v>
      </c>
      <c r="DI20" s="164">
        <v>0</v>
      </c>
      <c r="DJ20" s="164">
        <v>0</v>
      </c>
      <c r="DK20" s="164">
        <v>-4.6973000000000003</v>
      </c>
      <c r="DL20" s="164">
        <v>0.56689999999999996</v>
      </c>
      <c r="DM20" s="164">
        <v>51.262300000000003</v>
      </c>
      <c r="DN20" s="164">
        <v>6.4999000000000002</v>
      </c>
      <c r="DO20" s="164">
        <v>1.24</v>
      </c>
      <c r="DP20" s="164">
        <v>-6.39</v>
      </c>
      <c r="DQ20" s="164">
        <v>7.4249999999999998</v>
      </c>
      <c r="DR20" s="164">
        <v>-23.311299999999999</v>
      </c>
      <c r="DS20" s="164">
        <v>-9.77</v>
      </c>
      <c r="DT20" s="164">
        <v>-9.92</v>
      </c>
      <c r="DU20" s="164">
        <v>28.23</v>
      </c>
      <c r="DV20" s="164">
        <v>18.62</v>
      </c>
      <c r="DW20" s="164">
        <v>-24.618200000000002</v>
      </c>
      <c r="DX20" s="164">
        <v>-11.545500000000001</v>
      </c>
      <c r="DY20" s="164">
        <v>-28.947399999999998</v>
      </c>
      <c r="DZ20" s="164">
        <v>-27.4</v>
      </c>
      <c r="EA20" s="164">
        <v>18.726099999999999</v>
      </c>
      <c r="EB20" s="164">
        <v>0.73119999999999996</v>
      </c>
      <c r="EC20" s="164">
        <v>-6.8239999999999998</v>
      </c>
      <c r="ED20" s="164">
        <v>-5.8673000000000002</v>
      </c>
      <c r="EE20" s="164">
        <v>-26.360800000000001</v>
      </c>
      <c r="EF20" s="164">
        <v>-26.5716</v>
      </c>
      <c r="EG20" s="164">
        <v>-4.8520000000000003</v>
      </c>
      <c r="EH20" s="164">
        <v>-95.944999999999993</v>
      </c>
      <c r="EI20" s="164">
        <v>-11.5021</v>
      </c>
      <c r="EJ20" s="165"/>
      <c r="EK20" s="164">
        <v>-10.861000000000001</v>
      </c>
      <c r="EL20" s="164">
        <v>-10.555099999999999</v>
      </c>
      <c r="EM20" s="164">
        <v>15.0411</v>
      </c>
      <c r="EN20" s="164">
        <v>-6.5609999999999999</v>
      </c>
      <c r="EO20" s="164">
        <v>-6.6210000000000004</v>
      </c>
      <c r="EP20" s="164">
        <v>-15.364000000000001</v>
      </c>
      <c r="EQ20" s="164">
        <v>-19.9895</v>
      </c>
      <c r="ER20" s="164">
        <v>-19.538599999999999</v>
      </c>
      <c r="ES20" s="164">
        <v>3.7639</v>
      </c>
      <c r="ET20" s="164">
        <v>0</v>
      </c>
      <c r="EU20" s="164">
        <v>0</v>
      </c>
      <c r="EV20" s="164">
        <v>0.4</v>
      </c>
      <c r="EW20" s="164">
        <v>3.3027000000000002</v>
      </c>
      <c r="EX20" s="164">
        <v>-5.0420999999999996</v>
      </c>
      <c r="EY20" s="164">
        <v>-7.9027000000000003</v>
      </c>
      <c r="EZ20" s="164">
        <v>-8.1486000000000001</v>
      </c>
      <c r="FA20" s="164">
        <v>5.6085000000000003</v>
      </c>
      <c r="FB20" s="164">
        <v>7.09</v>
      </c>
      <c r="FC20" s="164">
        <v>-18.9361</v>
      </c>
      <c r="FD20" s="164">
        <v>6.2515000000000001</v>
      </c>
      <c r="FE20" s="164">
        <v>0</v>
      </c>
      <c r="FF20" s="164">
        <v>0</v>
      </c>
      <c r="FG20" s="164">
        <v>3.6476000000000002</v>
      </c>
      <c r="FH20" s="164">
        <v>4.0856000000000003</v>
      </c>
      <c r="FI20" s="164">
        <v>0</v>
      </c>
      <c r="FJ20" s="164">
        <v>4.1863999999999999</v>
      </c>
      <c r="FK20" s="164">
        <v>3.5165999999999999</v>
      </c>
      <c r="FL20" s="164">
        <v>12.8941</v>
      </c>
      <c r="FM20" s="164">
        <v>12.7631</v>
      </c>
      <c r="FN20" s="164">
        <v>12.636200000000001</v>
      </c>
      <c r="FO20" s="164">
        <v>20.953199999999999</v>
      </c>
      <c r="FP20" s="164">
        <v>31.389199999999999</v>
      </c>
      <c r="FQ20" s="164">
        <v>0</v>
      </c>
      <c r="FR20" s="164">
        <v>0</v>
      </c>
      <c r="FS20" s="164">
        <v>-1.7189000000000001</v>
      </c>
      <c r="FT20" s="164">
        <v>0</v>
      </c>
      <c r="FU20" s="164">
        <v>0</v>
      </c>
      <c r="FV20" s="164">
        <v>-0.66</v>
      </c>
      <c r="FW20" s="164">
        <v>-19.599900000000002</v>
      </c>
      <c r="FX20" s="164">
        <v>1.1349</v>
      </c>
      <c r="FY20" s="164">
        <v>7.4290000000000003</v>
      </c>
      <c r="FZ20" s="164">
        <v>0.86499999999999999</v>
      </c>
      <c r="GA20" s="164">
        <v>2.6551999999999998</v>
      </c>
      <c r="GB20" s="164">
        <v>25.42</v>
      </c>
      <c r="GC20" s="164">
        <v>-42.008099999999999</v>
      </c>
      <c r="GD20" s="164">
        <v>-29.660299999999999</v>
      </c>
      <c r="GE20" s="164">
        <v>-2.8</v>
      </c>
      <c r="GF20" s="164">
        <v>31.1205</v>
      </c>
      <c r="GG20" s="164">
        <v>0</v>
      </c>
      <c r="GH20" s="164">
        <v>20.773</v>
      </c>
      <c r="GI20" s="164">
        <v>0</v>
      </c>
      <c r="GJ20" s="164">
        <v>-4.6334999999999997</v>
      </c>
      <c r="GK20" s="164">
        <v>1.9145000000000001</v>
      </c>
      <c r="GL20" s="164">
        <v>0</v>
      </c>
      <c r="GM20" s="165"/>
      <c r="GN20" s="164">
        <v>-12.01</v>
      </c>
      <c r="GO20" s="164">
        <v>-9.9562000000000008</v>
      </c>
      <c r="GP20" s="164">
        <v>15.2216</v>
      </c>
      <c r="GQ20" s="164">
        <v>-33.276699999999998</v>
      </c>
      <c r="GR20" s="164">
        <v>-28.168900000000001</v>
      </c>
      <c r="GS20" s="164">
        <v>-13.382400000000001</v>
      </c>
      <c r="GT20" s="164">
        <v>178.0273</v>
      </c>
      <c r="GU20" s="164">
        <v>-2.0122</v>
      </c>
      <c r="GV20" s="164">
        <v>-11.5891</v>
      </c>
      <c r="GW20" s="164">
        <v>12.1471</v>
      </c>
      <c r="GX20" s="164">
        <v>4.4600999999999997</v>
      </c>
      <c r="GY20" s="164">
        <v>8.7619000000000007</v>
      </c>
      <c r="GZ20" s="164">
        <v>8.6875999999999998</v>
      </c>
      <c r="HA20" s="164">
        <v>3.9842</v>
      </c>
      <c r="HB20" s="164">
        <v>15.8682</v>
      </c>
      <c r="HC20" s="164">
        <v>19.248799999999999</v>
      </c>
      <c r="HD20" s="164">
        <v>6.29</v>
      </c>
      <c r="HE20" s="164">
        <v>-7.7058</v>
      </c>
      <c r="HF20" s="164">
        <v>29.506399999999999</v>
      </c>
      <c r="HG20" s="164">
        <v>23.7181</v>
      </c>
      <c r="HH20" s="164">
        <v>40.11</v>
      </c>
      <c r="HI20" s="164">
        <v>14.246700000000001</v>
      </c>
      <c r="HJ20" s="164">
        <v>13.179600000000001</v>
      </c>
      <c r="HK20" s="164">
        <v>0</v>
      </c>
      <c r="HL20" s="164">
        <v>0</v>
      </c>
      <c r="HM20" s="164">
        <v>0</v>
      </c>
      <c r="HN20" s="164">
        <v>0</v>
      </c>
      <c r="HO20" s="164">
        <v>0</v>
      </c>
      <c r="HP20" s="164">
        <v>0</v>
      </c>
      <c r="HQ20" s="164">
        <v>-29.898399999999999</v>
      </c>
      <c r="HR20" s="164">
        <v>-28.959</v>
      </c>
      <c r="HS20" s="164">
        <v>-12.147600000000001</v>
      </c>
      <c r="HT20" s="164">
        <v>-11.1214</v>
      </c>
      <c r="HU20" s="164">
        <v>15.51</v>
      </c>
      <c r="HV20" s="164">
        <v>15.56</v>
      </c>
      <c r="HW20" s="164">
        <v>-27</v>
      </c>
      <c r="HX20" s="164">
        <v>-27</v>
      </c>
      <c r="HY20" s="164">
        <v>0.86150000000000004</v>
      </c>
      <c r="HZ20" s="164">
        <v>-10.16</v>
      </c>
      <c r="IA20" s="164">
        <v>33.873800000000003</v>
      </c>
      <c r="IB20" s="164">
        <v>18.3292</v>
      </c>
      <c r="IC20" s="164">
        <v>18.195</v>
      </c>
      <c r="ID20" s="164">
        <v>-17.399999999999999</v>
      </c>
      <c r="IE20" s="164">
        <v>-29</v>
      </c>
      <c r="IF20" s="164">
        <v>14.5</v>
      </c>
      <c r="IG20" s="164">
        <v>14</v>
      </c>
      <c r="IH20" s="164">
        <v>-18.367100000000001</v>
      </c>
      <c r="II20" s="164">
        <v>-18.405000000000001</v>
      </c>
      <c r="IJ20" s="164">
        <v>-80.705399999999997</v>
      </c>
      <c r="IK20" s="164">
        <v>-32.236800000000002</v>
      </c>
      <c r="IL20" s="164">
        <v>-225.18459999999999</v>
      </c>
      <c r="IM20" s="164">
        <v>-6.5945</v>
      </c>
      <c r="IN20" s="164">
        <v>152.55590000000001</v>
      </c>
      <c r="IO20" s="164">
        <v>74.560400000000001</v>
      </c>
      <c r="IP20" s="164">
        <v>80.06</v>
      </c>
      <c r="IQ20" s="164">
        <v>87.572999999999993</v>
      </c>
      <c r="IR20" s="164">
        <v>82.539699999999996</v>
      </c>
      <c r="IS20" s="164">
        <v>6.4633000000000003</v>
      </c>
      <c r="IT20" s="164">
        <v>0</v>
      </c>
      <c r="IU20" s="164">
        <v>0</v>
      </c>
      <c r="IV20" s="164">
        <v>18.171900000000001</v>
      </c>
      <c r="IW20" s="164">
        <v>147.3425</v>
      </c>
      <c r="IX20" s="164">
        <v>-195.5693</v>
      </c>
      <c r="IY20" s="164">
        <v>108.8813</v>
      </c>
      <c r="IZ20" s="164">
        <v>-86.494900000000001</v>
      </c>
      <c r="JA20" s="164">
        <v>-1.1951000000000001</v>
      </c>
      <c r="JB20" s="165"/>
      <c r="JC20" s="164">
        <v>-5.52</v>
      </c>
      <c r="JD20" s="164">
        <v>-1.1639999999999999</v>
      </c>
      <c r="JE20" s="164">
        <v>-1.1839999999999999</v>
      </c>
      <c r="JF20" s="164">
        <v>1.36</v>
      </c>
      <c r="JG20" s="164">
        <v>4.24</v>
      </c>
      <c r="JH20" s="164">
        <v>-5.9741999999999997</v>
      </c>
      <c r="JI20" s="164">
        <v>-11.042999999999999</v>
      </c>
      <c r="JJ20" s="164">
        <v>11.4855</v>
      </c>
      <c r="JK20" s="164">
        <v>-5.3879999999999999</v>
      </c>
      <c r="JL20" s="164">
        <v>7.3</v>
      </c>
      <c r="JM20" s="164">
        <v>2.95</v>
      </c>
      <c r="JN20" s="164">
        <v>1.036</v>
      </c>
      <c r="JO20" s="164">
        <v>2.3666</v>
      </c>
      <c r="JP20" s="164">
        <v>2.6280999999999999</v>
      </c>
      <c r="JQ20" s="164">
        <v>4.7325999999999997</v>
      </c>
      <c r="JR20" s="164">
        <v>3.8483000000000001</v>
      </c>
      <c r="JS20" s="164">
        <v>4.0082000000000004</v>
      </c>
      <c r="JT20" s="165"/>
      <c r="JU20" s="164">
        <v>12.7</v>
      </c>
      <c r="JV20" s="164">
        <v>9.9788999999999994</v>
      </c>
      <c r="JW20" s="164">
        <v>-0.15</v>
      </c>
      <c r="JX20" s="165"/>
      <c r="JY20" s="164">
        <v>-13.751899999999999</v>
      </c>
      <c r="JZ20" s="164">
        <v>-2.2162000000000002</v>
      </c>
      <c r="KA20" s="164">
        <v>-22.414000000000001</v>
      </c>
      <c r="KB20" s="164">
        <v>-10.980600000000001</v>
      </c>
      <c r="KC20" s="164">
        <v>0</v>
      </c>
      <c r="KD20" s="164">
        <v>-23.9421</v>
      </c>
      <c r="KE20" s="164">
        <v>-4.6938000000000004</v>
      </c>
      <c r="KF20" s="164">
        <v>-13.3</v>
      </c>
      <c r="KG20" s="164">
        <v>-5.2</v>
      </c>
      <c r="KH20" s="164">
        <v>0</v>
      </c>
      <c r="KI20" s="164">
        <v>-119.0575</v>
      </c>
    </row>
    <row r="21" spans="1:295" ht="18" customHeight="1" x14ac:dyDescent="0.3">
      <c r="A21" s="161" t="s">
        <v>70</v>
      </c>
      <c r="B21" s="161" t="s">
        <v>815</v>
      </c>
      <c r="C21" s="164">
        <v>0</v>
      </c>
      <c r="D21" s="164">
        <v>1.7008000000000001</v>
      </c>
      <c r="E21" s="164">
        <v>-3.9340999999999999</v>
      </c>
      <c r="F21" s="164">
        <v>3.3285999999999998</v>
      </c>
      <c r="G21" s="164">
        <v>6.6222000000000003</v>
      </c>
      <c r="H21" s="164">
        <v>0</v>
      </c>
      <c r="I21" s="164">
        <v>11.9765</v>
      </c>
      <c r="J21" s="165"/>
      <c r="K21" s="164">
        <v>11.104699999999999</v>
      </c>
      <c r="L21" s="164">
        <v>4.4748999999999999</v>
      </c>
      <c r="M21" s="164">
        <v>5.9432</v>
      </c>
      <c r="N21" s="164">
        <v>-11.1</v>
      </c>
      <c r="O21" s="164">
        <v>0</v>
      </c>
      <c r="P21" s="164">
        <v>0</v>
      </c>
      <c r="Q21" s="164">
        <v>0</v>
      </c>
      <c r="R21" s="164">
        <v>0</v>
      </c>
      <c r="S21" s="164">
        <v>4.0738000000000003</v>
      </c>
      <c r="T21" s="164">
        <v>0.49719999999999998</v>
      </c>
      <c r="U21" s="164">
        <v>4.1973000000000003</v>
      </c>
      <c r="V21" s="164">
        <v>4.0438999999999998</v>
      </c>
      <c r="W21" s="164">
        <v>6.8762999999999996</v>
      </c>
      <c r="X21" s="164">
        <v>0</v>
      </c>
      <c r="Y21" s="164">
        <v>1.948</v>
      </c>
      <c r="Z21" s="164">
        <v>1.7191000000000001</v>
      </c>
      <c r="AA21" s="165"/>
      <c r="AB21" s="164">
        <v>-1.1279999999999999</v>
      </c>
      <c r="AC21" s="164">
        <v>-0.78300000000000003</v>
      </c>
      <c r="AD21" s="164">
        <v>-0.745</v>
      </c>
      <c r="AE21" s="164">
        <v>8.0150000000000006</v>
      </c>
      <c r="AF21" s="164">
        <v>-8.8800000000000008</v>
      </c>
      <c r="AG21" s="164">
        <v>0</v>
      </c>
      <c r="AH21" s="164">
        <v>1.3340000000000001</v>
      </c>
      <c r="AI21" s="164">
        <v>0.20399999999999999</v>
      </c>
      <c r="AJ21" s="164">
        <v>-5.21</v>
      </c>
      <c r="AK21" s="164">
        <v>-5.07</v>
      </c>
      <c r="AL21" s="164">
        <v>0</v>
      </c>
      <c r="AM21" s="164">
        <v>-15.29</v>
      </c>
      <c r="AN21" s="164">
        <v>-15.36</v>
      </c>
      <c r="AO21" s="164">
        <v>3.1768999999999998</v>
      </c>
      <c r="AP21" s="164">
        <v>4.3007</v>
      </c>
      <c r="AQ21" s="164">
        <v>0</v>
      </c>
      <c r="AR21" s="164">
        <v>0</v>
      </c>
      <c r="AS21" s="164">
        <v>0</v>
      </c>
      <c r="AT21" s="164">
        <v>-20.361799999999999</v>
      </c>
      <c r="AU21" s="164">
        <v>-20.284600000000001</v>
      </c>
      <c r="AV21" s="164">
        <v>0.88180000000000003</v>
      </c>
      <c r="AW21" s="164">
        <v>13.509600000000001</v>
      </c>
      <c r="AX21" s="164">
        <v>0</v>
      </c>
      <c r="AY21" s="164">
        <v>-11.118600000000001</v>
      </c>
      <c r="AZ21" s="164">
        <v>2.3795999999999999</v>
      </c>
      <c r="BA21" s="164">
        <v>13.569000000000001</v>
      </c>
      <c r="BB21" s="164">
        <v>6.2445000000000004</v>
      </c>
      <c r="BC21" s="164">
        <v>2.4910000000000001</v>
      </c>
      <c r="BD21" s="164">
        <v>-1.5</v>
      </c>
      <c r="BE21" s="164">
        <v>-1.5</v>
      </c>
      <c r="BF21" s="164">
        <v>-13.2738</v>
      </c>
      <c r="BG21" s="164">
        <v>-13.7394</v>
      </c>
      <c r="BH21" s="164">
        <v>-0.442</v>
      </c>
      <c r="BI21" s="165"/>
      <c r="BJ21" s="164">
        <v>6.6894</v>
      </c>
      <c r="BK21" s="164">
        <v>2.7604000000000002</v>
      </c>
      <c r="BL21" s="164">
        <v>1.266</v>
      </c>
      <c r="BM21" s="164">
        <v>0.93969999999999998</v>
      </c>
      <c r="BN21" s="164">
        <v>-78.7072</v>
      </c>
      <c r="BO21" s="164">
        <v>18.0059</v>
      </c>
      <c r="BP21" s="164">
        <v>18.860399999999998</v>
      </c>
      <c r="BQ21" s="164">
        <v>6.0994999999999999</v>
      </c>
      <c r="BR21" s="164">
        <v>-179.09620000000001</v>
      </c>
      <c r="BS21" s="165"/>
      <c r="BT21" s="165"/>
      <c r="BU21" s="165"/>
      <c r="BV21" s="164">
        <v>11.0174</v>
      </c>
      <c r="BW21" s="164">
        <v>6.77</v>
      </c>
      <c r="BX21" s="164">
        <v>3.83</v>
      </c>
      <c r="BY21" s="164">
        <v>-11.01</v>
      </c>
      <c r="BZ21" s="164">
        <v>2.54</v>
      </c>
      <c r="CA21" s="164">
        <v>-13.1236</v>
      </c>
      <c r="CB21" s="164">
        <v>-12.453799999999999</v>
      </c>
      <c r="CC21" s="164">
        <v>21.623100000000001</v>
      </c>
      <c r="CD21" s="164">
        <v>20.102499999999999</v>
      </c>
      <c r="CE21" s="164">
        <v>-0.79600000000000004</v>
      </c>
      <c r="CF21" s="164">
        <v>-7.8502999999999998</v>
      </c>
      <c r="CG21" s="164">
        <v>-8.0696999999999992</v>
      </c>
      <c r="CH21" s="164">
        <v>5.8777999999999997</v>
      </c>
      <c r="CI21" s="164">
        <v>10.6534</v>
      </c>
      <c r="CJ21" s="164">
        <v>0</v>
      </c>
      <c r="CK21" s="164">
        <v>0</v>
      </c>
      <c r="CL21" s="164">
        <v>49.9</v>
      </c>
      <c r="CM21" s="164">
        <v>-18.2</v>
      </c>
      <c r="CN21" s="164">
        <v>-2.57</v>
      </c>
      <c r="CO21" s="164">
        <v>34.1783</v>
      </c>
      <c r="CP21" s="164">
        <v>34.838700000000003</v>
      </c>
      <c r="CQ21" s="164">
        <v>34.1952</v>
      </c>
      <c r="CR21" s="164">
        <v>65.327500000000001</v>
      </c>
      <c r="CS21" s="164">
        <v>65.650499999999994</v>
      </c>
      <c r="CT21" s="164">
        <v>-34.948599999999999</v>
      </c>
      <c r="CU21" s="164">
        <v>-33.9664</v>
      </c>
      <c r="CV21" s="164">
        <v>-35.149799999999999</v>
      </c>
      <c r="CW21" s="164">
        <v>3.1183000000000001</v>
      </c>
      <c r="CX21" s="164">
        <v>28.35</v>
      </c>
      <c r="CY21" s="164">
        <v>18.29</v>
      </c>
      <c r="CZ21" s="164">
        <v>7.9736000000000002</v>
      </c>
      <c r="DA21" s="164">
        <v>8.0108999999999995</v>
      </c>
      <c r="DB21" s="164">
        <v>-8.91</v>
      </c>
      <c r="DC21" s="164">
        <v>0</v>
      </c>
      <c r="DD21" s="164">
        <v>-12.2637</v>
      </c>
      <c r="DE21" s="164">
        <v>-11.7438</v>
      </c>
      <c r="DF21" s="164">
        <v>23.841100000000001</v>
      </c>
      <c r="DG21" s="164">
        <v>1.44E-2</v>
      </c>
      <c r="DH21" s="164">
        <v>-4.5746000000000002</v>
      </c>
      <c r="DI21" s="164">
        <v>0</v>
      </c>
      <c r="DJ21" s="164">
        <v>0</v>
      </c>
      <c r="DK21" s="164">
        <v>-4.2980999999999998</v>
      </c>
      <c r="DL21" s="164">
        <v>2.2498999999999998</v>
      </c>
      <c r="DM21" s="164">
        <v>53.785699999999999</v>
      </c>
      <c r="DN21" s="164">
        <v>8.5410000000000004</v>
      </c>
      <c r="DO21" s="164">
        <v>2.56</v>
      </c>
      <c r="DP21" s="164">
        <v>-6.8</v>
      </c>
      <c r="DQ21" s="164">
        <v>7.1414999999999997</v>
      </c>
      <c r="DR21" s="164">
        <v>-24.6889</v>
      </c>
      <c r="DS21" s="164">
        <v>-8.2200000000000006</v>
      </c>
      <c r="DT21" s="164">
        <v>-8.34</v>
      </c>
      <c r="DU21" s="164">
        <v>27.12</v>
      </c>
      <c r="DV21" s="164">
        <v>18.420000000000002</v>
      </c>
      <c r="DW21" s="164">
        <v>-20.545500000000001</v>
      </c>
      <c r="DX21" s="164">
        <v>-10.8818</v>
      </c>
      <c r="DY21" s="164">
        <v>-29.2498</v>
      </c>
      <c r="DZ21" s="164">
        <v>-28.109100000000002</v>
      </c>
      <c r="EA21" s="164">
        <v>18.075700000000001</v>
      </c>
      <c r="EB21" s="164">
        <v>0.81320000000000003</v>
      </c>
      <c r="EC21" s="164">
        <v>-6.8582000000000001</v>
      </c>
      <c r="ED21" s="164">
        <v>-5.0030000000000001</v>
      </c>
      <c r="EE21" s="164">
        <v>-21.996700000000001</v>
      </c>
      <c r="EF21" s="164">
        <v>-17.411300000000001</v>
      </c>
      <c r="EG21" s="164">
        <v>-4.306</v>
      </c>
      <c r="EH21" s="164">
        <v>-89.093599999999995</v>
      </c>
      <c r="EI21" s="164">
        <v>-20.8492</v>
      </c>
      <c r="EJ21" s="165"/>
      <c r="EK21" s="164">
        <v>-11.589600000000001</v>
      </c>
      <c r="EL21" s="164">
        <v>-11.303800000000001</v>
      </c>
      <c r="EM21" s="164">
        <v>11.6654</v>
      </c>
      <c r="EN21" s="164">
        <v>-11.3734</v>
      </c>
      <c r="EO21" s="164">
        <v>-11.150399999999999</v>
      </c>
      <c r="EP21" s="164">
        <v>3.6</v>
      </c>
      <c r="EQ21" s="164">
        <v>-19.669</v>
      </c>
      <c r="ER21" s="164">
        <v>-20.250299999999999</v>
      </c>
      <c r="ES21" s="164">
        <v>1.8619000000000001</v>
      </c>
      <c r="ET21" s="164">
        <v>0</v>
      </c>
      <c r="EU21" s="164">
        <v>0</v>
      </c>
      <c r="EV21" s="164">
        <v>8.1</v>
      </c>
      <c r="EW21" s="164">
        <v>4.0082000000000004</v>
      </c>
      <c r="EX21" s="164">
        <v>-16.298200000000001</v>
      </c>
      <c r="EY21" s="164">
        <v>-7.8705999999999996</v>
      </c>
      <c r="EZ21" s="164">
        <v>-8.1134000000000004</v>
      </c>
      <c r="FA21" s="164">
        <v>5.3518999999999997</v>
      </c>
      <c r="FB21" s="164">
        <v>7.5416999999999996</v>
      </c>
      <c r="FC21" s="164">
        <v>-16.387</v>
      </c>
      <c r="FD21" s="164">
        <v>5.9333999999999998</v>
      </c>
      <c r="FE21" s="164">
        <v>0</v>
      </c>
      <c r="FF21" s="164">
        <v>0</v>
      </c>
      <c r="FG21" s="164">
        <v>2.5394999999999999</v>
      </c>
      <c r="FH21" s="164">
        <v>0</v>
      </c>
      <c r="FI21" s="164">
        <v>0</v>
      </c>
      <c r="FJ21" s="164">
        <v>5.1910999999999996</v>
      </c>
      <c r="FK21" s="164">
        <v>4.3539000000000003</v>
      </c>
      <c r="FL21" s="164">
        <v>12.3918</v>
      </c>
      <c r="FM21" s="164">
        <v>13.821899999999999</v>
      </c>
      <c r="FN21" s="164">
        <v>14.207599999999999</v>
      </c>
      <c r="FO21" s="164">
        <v>19.7819</v>
      </c>
      <c r="FP21" s="164">
        <v>30.0928</v>
      </c>
      <c r="FQ21" s="164">
        <v>15.587400000000001</v>
      </c>
      <c r="FR21" s="164">
        <v>-8.39</v>
      </c>
      <c r="FS21" s="164">
        <v>-0.4884</v>
      </c>
      <c r="FT21" s="164">
        <v>0</v>
      </c>
      <c r="FU21" s="164">
        <v>0</v>
      </c>
      <c r="FV21" s="164">
        <v>2.16</v>
      </c>
      <c r="FW21" s="164">
        <v>-15.694599999999999</v>
      </c>
      <c r="FX21" s="164">
        <v>1.2408999999999999</v>
      </c>
      <c r="FY21" s="164">
        <v>7.0190000000000001</v>
      </c>
      <c r="FZ21" s="164">
        <v>0.93600000000000005</v>
      </c>
      <c r="GA21" s="164">
        <v>2.6387</v>
      </c>
      <c r="GB21" s="164">
        <v>26.3</v>
      </c>
      <c r="GC21" s="164">
        <v>-39.489800000000002</v>
      </c>
      <c r="GD21" s="164">
        <v>-29.090499999999999</v>
      </c>
      <c r="GE21" s="164">
        <v>-3</v>
      </c>
      <c r="GF21" s="164">
        <v>32.2654</v>
      </c>
      <c r="GG21" s="164">
        <v>0</v>
      </c>
      <c r="GH21" s="164">
        <v>21.331900000000001</v>
      </c>
      <c r="GI21" s="164">
        <v>0</v>
      </c>
      <c r="GJ21" s="164">
        <v>-5.5305</v>
      </c>
      <c r="GK21" s="164">
        <v>2.1556999999999999</v>
      </c>
      <c r="GL21" s="164">
        <v>0</v>
      </c>
      <c r="GM21" s="165"/>
      <c r="GN21" s="164">
        <v>-11.530099999999999</v>
      </c>
      <c r="GO21" s="164">
        <v>-9.6415000000000006</v>
      </c>
      <c r="GP21" s="164">
        <v>14.225199999999999</v>
      </c>
      <c r="GQ21" s="164">
        <v>-31.848099999999999</v>
      </c>
      <c r="GR21" s="164">
        <v>-28.9132</v>
      </c>
      <c r="GS21" s="164">
        <v>-13.633800000000001</v>
      </c>
      <c r="GT21" s="164">
        <v>182.52680000000001</v>
      </c>
      <c r="GU21" s="164">
        <v>-1.4981</v>
      </c>
      <c r="GV21" s="164">
        <v>-10.8794</v>
      </c>
      <c r="GW21" s="164">
        <v>11.4559</v>
      </c>
      <c r="GX21" s="164">
        <v>3.9725999999999999</v>
      </c>
      <c r="GY21" s="164">
        <v>8.5128000000000004</v>
      </c>
      <c r="GZ21" s="164">
        <v>8.5214999999999996</v>
      </c>
      <c r="HA21" s="164">
        <v>0</v>
      </c>
      <c r="HB21" s="164">
        <v>12.4422</v>
      </c>
      <c r="HC21" s="164">
        <v>14.700799999999999</v>
      </c>
      <c r="HD21" s="164">
        <v>4.1900000000000004</v>
      </c>
      <c r="HE21" s="164">
        <v>-6.9858000000000002</v>
      </c>
      <c r="HF21" s="164">
        <v>29.910499999999999</v>
      </c>
      <c r="HG21" s="164">
        <v>21.8934</v>
      </c>
      <c r="HH21" s="164">
        <v>38.315100000000001</v>
      </c>
      <c r="HI21" s="164">
        <v>13.8977</v>
      </c>
      <c r="HJ21" s="164">
        <v>14.145200000000001</v>
      </c>
      <c r="HK21" s="164">
        <v>0</v>
      </c>
      <c r="HL21" s="164">
        <v>0</v>
      </c>
      <c r="HM21" s="164">
        <v>0</v>
      </c>
      <c r="HN21" s="164">
        <v>0</v>
      </c>
      <c r="HO21" s="164">
        <v>0</v>
      </c>
      <c r="HP21" s="164">
        <v>0</v>
      </c>
      <c r="HQ21" s="164">
        <v>-31.1508</v>
      </c>
      <c r="HR21" s="164">
        <v>-29.8764</v>
      </c>
      <c r="HS21" s="164">
        <v>-14.6876</v>
      </c>
      <c r="HT21" s="164">
        <v>-14.2568</v>
      </c>
      <c r="HU21" s="164">
        <v>17.54</v>
      </c>
      <c r="HV21" s="164">
        <v>16.579999999999998</v>
      </c>
      <c r="HW21" s="164">
        <v>-30.6</v>
      </c>
      <c r="HX21" s="164">
        <v>-30</v>
      </c>
      <c r="HY21" s="164">
        <v>1.4072</v>
      </c>
      <c r="HZ21" s="164">
        <v>-9.1199999999999992</v>
      </c>
      <c r="IA21" s="164">
        <v>29.675899999999999</v>
      </c>
      <c r="IB21" s="164">
        <v>17.0943</v>
      </c>
      <c r="IC21" s="164">
        <v>16.965</v>
      </c>
      <c r="ID21" s="164">
        <v>-16.5</v>
      </c>
      <c r="IE21" s="164">
        <v>-27.7</v>
      </c>
      <c r="IF21" s="164">
        <v>15.8</v>
      </c>
      <c r="IG21" s="164">
        <v>15.3</v>
      </c>
      <c r="IH21" s="164">
        <v>-18.3718</v>
      </c>
      <c r="II21" s="164">
        <v>-18.438400000000001</v>
      </c>
      <c r="IJ21" s="164">
        <v>-78.8215</v>
      </c>
      <c r="IK21" s="164">
        <v>-20.735199999999999</v>
      </c>
      <c r="IL21" s="164">
        <v>-232.30549999999999</v>
      </c>
      <c r="IM21" s="164">
        <v>-18.006699999999999</v>
      </c>
      <c r="IN21" s="164">
        <v>107.1211</v>
      </c>
      <c r="IO21" s="164">
        <v>82.362700000000004</v>
      </c>
      <c r="IP21" s="164">
        <v>82.634100000000004</v>
      </c>
      <c r="IQ21" s="164">
        <v>88.142499999999998</v>
      </c>
      <c r="IR21" s="164">
        <v>84.838399999999993</v>
      </c>
      <c r="IS21" s="164">
        <v>9.4621999999999993</v>
      </c>
      <c r="IT21" s="164">
        <v>0</v>
      </c>
      <c r="IU21" s="164">
        <v>0</v>
      </c>
      <c r="IV21" s="164">
        <v>21.344999999999999</v>
      </c>
      <c r="IW21" s="164">
        <v>148.78749999999999</v>
      </c>
      <c r="IX21" s="164">
        <v>-203.20079999999999</v>
      </c>
      <c r="IY21" s="164">
        <v>101.3103</v>
      </c>
      <c r="IZ21" s="164">
        <v>-83.341999999999999</v>
      </c>
      <c r="JA21" s="164">
        <v>-0.42109999999999997</v>
      </c>
      <c r="JB21" s="165"/>
      <c r="JC21" s="164">
        <v>-5.92</v>
      </c>
      <c r="JD21" s="164">
        <v>-1.135</v>
      </c>
      <c r="JE21" s="164">
        <v>-1.141</v>
      </c>
      <c r="JF21" s="164">
        <v>1.44</v>
      </c>
      <c r="JG21" s="164">
        <v>3.6</v>
      </c>
      <c r="JH21" s="164">
        <v>-6.0231000000000003</v>
      </c>
      <c r="JI21" s="164">
        <v>-9.8131000000000004</v>
      </c>
      <c r="JJ21" s="164">
        <v>11.4275</v>
      </c>
      <c r="JK21" s="164">
        <v>-5.3605</v>
      </c>
      <c r="JL21" s="164">
        <v>6.4</v>
      </c>
      <c r="JM21" s="164">
        <v>-0.97799999999999998</v>
      </c>
      <c r="JN21" s="164">
        <v>-0.20599999999999999</v>
      </c>
      <c r="JO21" s="164">
        <v>2.1962000000000002</v>
      </c>
      <c r="JP21" s="164">
        <v>2.4956999999999998</v>
      </c>
      <c r="JQ21" s="164">
        <v>4.1334</v>
      </c>
      <c r="JR21" s="164">
        <v>3.8252999999999999</v>
      </c>
      <c r="JS21" s="164">
        <v>3.3841000000000001</v>
      </c>
      <c r="JT21" s="165"/>
      <c r="JU21" s="164">
        <v>11.7</v>
      </c>
      <c r="JV21" s="164">
        <v>9.9624000000000006</v>
      </c>
      <c r="JW21" s="164">
        <v>0.06</v>
      </c>
      <c r="JX21" s="165"/>
      <c r="JY21" s="164">
        <v>-11.7545</v>
      </c>
      <c r="JZ21" s="164">
        <v>-2.9944999999999999</v>
      </c>
      <c r="KA21" s="164">
        <v>-23.731300000000001</v>
      </c>
      <c r="KB21" s="164">
        <v>-9.3439999999999994</v>
      </c>
      <c r="KC21" s="164">
        <v>0</v>
      </c>
      <c r="KD21" s="164">
        <v>-25.5808</v>
      </c>
      <c r="KE21" s="164">
        <v>-4.3292000000000002</v>
      </c>
      <c r="KF21" s="164">
        <v>-13.3</v>
      </c>
      <c r="KG21" s="164">
        <v>-4.9000000000000004</v>
      </c>
      <c r="KH21" s="164">
        <v>0</v>
      </c>
      <c r="KI21" s="164">
        <v>-117.836</v>
      </c>
    </row>
    <row r="22" spans="1:295" ht="18" customHeight="1" x14ac:dyDescent="0.3">
      <c r="A22" s="161" t="s">
        <v>70</v>
      </c>
      <c r="B22" s="161" t="s">
        <v>816</v>
      </c>
      <c r="C22" s="164">
        <v>0</v>
      </c>
      <c r="D22" s="164">
        <v>0.92730000000000001</v>
      </c>
      <c r="E22" s="164">
        <v>-2.3376999999999999</v>
      </c>
      <c r="F22" s="164">
        <v>2.9399000000000002</v>
      </c>
      <c r="G22" s="164">
        <v>6.2678000000000003</v>
      </c>
      <c r="H22" s="164">
        <v>0</v>
      </c>
      <c r="I22" s="164">
        <v>11.7318</v>
      </c>
      <c r="J22" s="165"/>
      <c r="K22" s="164">
        <v>11.684799999999999</v>
      </c>
      <c r="L22" s="164">
        <v>4.7359</v>
      </c>
      <c r="M22" s="164">
        <v>6.0015999999999998</v>
      </c>
      <c r="N22" s="164">
        <v>-11.1</v>
      </c>
      <c r="O22" s="164">
        <v>0</v>
      </c>
      <c r="P22" s="164">
        <v>2.2000000000000002</v>
      </c>
      <c r="Q22" s="164">
        <v>4.1399999999999997</v>
      </c>
      <c r="R22" s="164">
        <v>-19.8</v>
      </c>
      <c r="S22" s="164">
        <v>3.7000999999999999</v>
      </c>
      <c r="T22" s="164">
        <v>-2.2780999999999998</v>
      </c>
      <c r="U22" s="164">
        <v>3.9397000000000002</v>
      </c>
      <c r="V22" s="164">
        <v>3.9529999999999998</v>
      </c>
      <c r="W22" s="164">
        <v>6.7332999999999998</v>
      </c>
      <c r="X22" s="164">
        <v>0</v>
      </c>
      <c r="Y22" s="164">
        <v>1.6446000000000001</v>
      </c>
      <c r="Z22" s="164">
        <v>1.7488999999999999</v>
      </c>
      <c r="AA22" s="165"/>
      <c r="AB22" s="164">
        <v>-0.97809999999999997</v>
      </c>
      <c r="AC22" s="164">
        <v>-1.024</v>
      </c>
      <c r="AD22" s="164">
        <v>-0.98499999999999999</v>
      </c>
      <c r="AE22" s="164">
        <v>5.4630000000000001</v>
      </c>
      <c r="AF22" s="164">
        <v>-8.8800000000000008</v>
      </c>
      <c r="AG22" s="164">
        <v>0</v>
      </c>
      <c r="AH22" s="164">
        <v>1.877</v>
      </c>
      <c r="AI22" s="164">
        <v>0.13200000000000001</v>
      </c>
      <c r="AJ22" s="164">
        <v>-6.82</v>
      </c>
      <c r="AK22" s="164">
        <v>-6.8</v>
      </c>
      <c r="AL22" s="164">
        <v>0</v>
      </c>
      <c r="AM22" s="164">
        <v>-15.54</v>
      </c>
      <c r="AN22" s="164">
        <v>-15.49</v>
      </c>
      <c r="AO22" s="164">
        <v>2.9866000000000001</v>
      </c>
      <c r="AP22" s="164">
        <v>4.5533999999999999</v>
      </c>
      <c r="AQ22" s="164">
        <v>0</v>
      </c>
      <c r="AR22" s="164">
        <v>0</v>
      </c>
      <c r="AS22" s="164">
        <v>0</v>
      </c>
      <c r="AT22" s="164">
        <v>-21.567399999999999</v>
      </c>
      <c r="AU22" s="164">
        <v>-21.6327</v>
      </c>
      <c r="AV22" s="164">
        <v>14.7704</v>
      </c>
      <c r="AW22" s="164">
        <v>15.4374</v>
      </c>
      <c r="AX22" s="164">
        <v>0</v>
      </c>
      <c r="AY22" s="164">
        <v>-11.9224</v>
      </c>
      <c r="AZ22" s="164">
        <v>3.1686999999999999</v>
      </c>
      <c r="BA22" s="164">
        <v>14.731999999999999</v>
      </c>
      <c r="BB22" s="164">
        <v>6.3339999999999996</v>
      </c>
      <c r="BC22" s="164">
        <v>2.2844000000000002</v>
      </c>
      <c r="BD22" s="164">
        <v>-1.9</v>
      </c>
      <c r="BE22" s="164">
        <v>-1.7</v>
      </c>
      <c r="BF22" s="164">
        <v>-13.1197</v>
      </c>
      <c r="BG22" s="164">
        <v>-13.2247</v>
      </c>
      <c r="BH22" s="164">
        <v>-0.74929999999999997</v>
      </c>
      <c r="BI22" s="165"/>
      <c r="BJ22" s="164">
        <v>8.1974999999999998</v>
      </c>
      <c r="BK22" s="164">
        <v>3.2827999999999999</v>
      </c>
      <c r="BL22" s="164">
        <v>1.5903</v>
      </c>
      <c r="BM22" s="164">
        <v>1.1811</v>
      </c>
      <c r="BN22" s="164">
        <v>-74.434600000000003</v>
      </c>
      <c r="BO22" s="164">
        <v>20.508400000000002</v>
      </c>
      <c r="BP22" s="164">
        <v>20.416899999999998</v>
      </c>
      <c r="BQ22" s="164">
        <v>4.5785999999999998</v>
      </c>
      <c r="BR22" s="164">
        <v>-162.31739999999999</v>
      </c>
      <c r="BS22" s="165"/>
      <c r="BT22" s="165"/>
      <c r="BU22" s="165"/>
      <c r="BV22" s="164">
        <v>0</v>
      </c>
      <c r="BW22" s="164">
        <v>7.29</v>
      </c>
      <c r="BX22" s="164">
        <v>4.4400000000000004</v>
      </c>
      <c r="BY22" s="164">
        <v>-10.94</v>
      </c>
      <c r="BZ22" s="164">
        <v>3.04</v>
      </c>
      <c r="CA22" s="164">
        <v>-14.061299999999999</v>
      </c>
      <c r="CB22" s="164">
        <v>-14.597099999999999</v>
      </c>
      <c r="CC22" s="164">
        <v>26.573599999999999</v>
      </c>
      <c r="CD22" s="164">
        <v>24.142399999999999</v>
      </c>
      <c r="CE22" s="164">
        <v>-1.9315</v>
      </c>
      <c r="CF22" s="164">
        <v>-11.204000000000001</v>
      </c>
      <c r="CG22" s="164">
        <v>-11.9682</v>
      </c>
      <c r="CH22" s="164">
        <v>6.9359999999999999</v>
      </c>
      <c r="CI22" s="164">
        <v>8.6593</v>
      </c>
      <c r="CJ22" s="164">
        <v>0</v>
      </c>
      <c r="CK22" s="164">
        <v>0</v>
      </c>
      <c r="CL22" s="164">
        <v>47.6</v>
      </c>
      <c r="CM22" s="164">
        <v>-13.7</v>
      </c>
      <c r="CN22" s="164">
        <v>-2.3199999999999998</v>
      </c>
      <c r="CO22" s="164">
        <v>33.899000000000001</v>
      </c>
      <c r="CP22" s="164">
        <v>33.410200000000003</v>
      </c>
      <c r="CQ22" s="164">
        <v>33.168300000000002</v>
      </c>
      <c r="CR22" s="164">
        <v>63.024099999999997</v>
      </c>
      <c r="CS22" s="164">
        <v>64.334299999999999</v>
      </c>
      <c r="CT22" s="164">
        <v>-35.295400000000001</v>
      </c>
      <c r="CU22" s="164">
        <v>-33.880600000000001</v>
      </c>
      <c r="CV22" s="164">
        <v>-34.614800000000002</v>
      </c>
      <c r="CW22" s="164">
        <v>3.0066999999999999</v>
      </c>
      <c r="CX22" s="164">
        <v>29</v>
      </c>
      <c r="CY22" s="164">
        <v>19.55</v>
      </c>
      <c r="CZ22" s="164">
        <v>8.9110999999999994</v>
      </c>
      <c r="DA22" s="164">
        <v>8.9873999999999992</v>
      </c>
      <c r="DB22" s="164">
        <v>-9.23</v>
      </c>
      <c r="DC22" s="164">
        <v>0</v>
      </c>
      <c r="DD22" s="164">
        <v>-9.7528000000000006</v>
      </c>
      <c r="DE22" s="164">
        <v>-9.5170999999999992</v>
      </c>
      <c r="DF22" s="164">
        <v>19.395399999999999</v>
      </c>
      <c r="DG22" s="164">
        <v>1.44E-2</v>
      </c>
      <c r="DH22" s="164">
        <v>-4.7931999999999997</v>
      </c>
      <c r="DI22" s="164">
        <v>7.4</v>
      </c>
      <c r="DJ22" s="164">
        <v>7.4</v>
      </c>
      <c r="DK22" s="164">
        <v>-4.1002999999999998</v>
      </c>
      <c r="DL22" s="164">
        <v>3.746</v>
      </c>
      <c r="DM22" s="164">
        <v>54.889699999999998</v>
      </c>
      <c r="DN22" s="164">
        <v>10.953099999999999</v>
      </c>
      <c r="DO22" s="164">
        <v>4.1100000000000003</v>
      </c>
      <c r="DP22" s="164">
        <v>-7.23</v>
      </c>
      <c r="DQ22" s="164">
        <v>7.101</v>
      </c>
      <c r="DR22" s="164">
        <v>-22.768799999999999</v>
      </c>
      <c r="DS22" s="164">
        <v>-8.16</v>
      </c>
      <c r="DT22" s="164">
        <v>-8.14</v>
      </c>
      <c r="DU22" s="164">
        <v>26.2</v>
      </c>
      <c r="DV22" s="164">
        <v>19.27</v>
      </c>
      <c r="DW22" s="164">
        <v>-24.9636</v>
      </c>
      <c r="DX22" s="164">
        <v>-11.9727</v>
      </c>
      <c r="DY22" s="164">
        <v>-32.592100000000002</v>
      </c>
      <c r="DZ22" s="164">
        <v>-30.4727</v>
      </c>
      <c r="EA22" s="164">
        <v>22.242799999999999</v>
      </c>
      <c r="EB22" s="164">
        <v>4.0330000000000004</v>
      </c>
      <c r="EC22" s="164">
        <v>-3.5886</v>
      </c>
      <c r="ED22" s="164">
        <v>-4.4701000000000004</v>
      </c>
      <c r="EE22" s="164">
        <v>-21.881699999999999</v>
      </c>
      <c r="EF22" s="164">
        <v>-21.514600000000002</v>
      </c>
      <c r="EG22" s="164">
        <v>-4.1539999999999999</v>
      </c>
      <c r="EH22" s="164">
        <v>-87.610100000000003</v>
      </c>
      <c r="EI22" s="164">
        <v>-23.544</v>
      </c>
      <c r="EJ22" s="165"/>
      <c r="EK22" s="164">
        <v>-12.567299999999999</v>
      </c>
      <c r="EL22" s="164">
        <v>-12.0388</v>
      </c>
      <c r="EM22" s="164">
        <v>12.7187</v>
      </c>
      <c r="EN22" s="164">
        <v>-9.1379999999999999</v>
      </c>
      <c r="EO22" s="164">
        <v>-9.4345999999999997</v>
      </c>
      <c r="EP22" s="164">
        <v>-10.756</v>
      </c>
      <c r="EQ22" s="164">
        <v>-19.682200000000002</v>
      </c>
      <c r="ER22" s="164">
        <v>-19.494499999999999</v>
      </c>
      <c r="ES22" s="164">
        <v>1.5883</v>
      </c>
      <c r="ET22" s="164">
        <v>0</v>
      </c>
      <c r="EU22" s="164">
        <v>0</v>
      </c>
      <c r="EV22" s="164">
        <v>2</v>
      </c>
      <c r="EW22" s="164">
        <v>4.2869000000000002</v>
      </c>
      <c r="EX22" s="164">
        <v>-15.2979</v>
      </c>
      <c r="EY22" s="164">
        <v>-14.017799999999999</v>
      </c>
      <c r="EZ22" s="164">
        <v>-1.4E-3</v>
      </c>
      <c r="FA22" s="164">
        <v>4.0183</v>
      </c>
      <c r="FB22" s="164">
        <v>6.3411999999999997</v>
      </c>
      <c r="FC22" s="164">
        <v>-13.7278</v>
      </c>
      <c r="FD22" s="164">
        <v>5.7259000000000002</v>
      </c>
      <c r="FE22" s="164">
        <v>0</v>
      </c>
      <c r="FF22" s="164">
        <v>0</v>
      </c>
      <c r="FG22" s="164">
        <v>0</v>
      </c>
      <c r="FH22" s="164">
        <v>0</v>
      </c>
      <c r="FI22" s="164">
        <v>0</v>
      </c>
      <c r="FJ22" s="164">
        <v>4.6887999999999996</v>
      </c>
      <c r="FK22" s="164">
        <v>5.3586</v>
      </c>
      <c r="FL22" s="164">
        <v>2.0095000000000001</v>
      </c>
      <c r="FM22" s="164">
        <v>17.1111</v>
      </c>
      <c r="FN22" s="164">
        <v>16.527899999999999</v>
      </c>
      <c r="FO22" s="164">
        <v>10.413</v>
      </c>
      <c r="FP22" s="164">
        <v>21.870799999999999</v>
      </c>
      <c r="FQ22" s="164">
        <v>15.611800000000001</v>
      </c>
      <c r="FR22" s="164">
        <v>0</v>
      </c>
      <c r="FS22" s="164">
        <v>-1.2061999999999999</v>
      </c>
      <c r="FT22" s="164">
        <v>0</v>
      </c>
      <c r="FU22" s="164">
        <v>-0.14000000000000001</v>
      </c>
      <c r="FV22" s="164">
        <v>1.95</v>
      </c>
      <c r="FW22" s="164">
        <v>-18.6724</v>
      </c>
      <c r="FX22" s="164">
        <v>1.1957</v>
      </c>
      <c r="FY22" s="164">
        <v>7.02</v>
      </c>
      <c r="FZ22" s="164">
        <v>0.77200000000000002</v>
      </c>
      <c r="GA22" s="164">
        <v>2.6684999999999999</v>
      </c>
      <c r="GB22" s="164">
        <v>26.01</v>
      </c>
      <c r="GC22" s="164">
        <v>-34.055300000000003</v>
      </c>
      <c r="GD22" s="164">
        <v>-23.4466</v>
      </c>
      <c r="GE22" s="164">
        <v>-3.27</v>
      </c>
      <c r="GF22" s="164">
        <v>30.626300000000001</v>
      </c>
      <c r="GG22" s="164">
        <v>0</v>
      </c>
      <c r="GH22" s="164">
        <v>25.436399999999999</v>
      </c>
      <c r="GI22" s="164">
        <v>0</v>
      </c>
      <c r="GJ22" s="164">
        <v>-8.4822000000000006</v>
      </c>
      <c r="GK22" s="164">
        <v>2.2959000000000001</v>
      </c>
      <c r="GL22" s="164">
        <v>0</v>
      </c>
      <c r="GM22" s="165"/>
      <c r="GN22" s="164">
        <v>-11.1007</v>
      </c>
      <c r="GO22" s="164">
        <v>-8.2824000000000009</v>
      </c>
      <c r="GP22" s="164">
        <v>12.012700000000001</v>
      </c>
      <c r="GQ22" s="164">
        <v>-35.797600000000003</v>
      </c>
      <c r="GR22" s="164">
        <v>-16.520199999999999</v>
      </c>
      <c r="GS22" s="164">
        <v>-15.648300000000001</v>
      </c>
      <c r="GT22" s="164">
        <v>171.54839999999999</v>
      </c>
      <c r="GU22" s="164">
        <v>-5.2377000000000002</v>
      </c>
      <c r="GV22" s="164">
        <v>-9.4410000000000007</v>
      </c>
      <c r="GW22" s="164">
        <v>-1.9953000000000001</v>
      </c>
      <c r="GX22" s="164">
        <v>3.4022000000000001</v>
      </c>
      <c r="GY22" s="164">
        <v>8.8717000000000006</v>
      </c>
      <c r="GZ22" s="164">
        <v>9.0989000000000004</v>
      </c>
      <c r="HA22" s="164">
        <v>2.7831000000000001</v>
      </c>
      <c r="HB22" s="164">
        <v>12.342599999999999</v>
      </c>
      <c r="HC22" s="164">
        <v>13.533899999999999</v>
      </c>
      <c r="HD22" s="164">
        <v>2.5099999999999998</v>
      </c>
      <c r="HE22" s="164">
        <v>0</v>
      </c>
      <c r="HF22" s="164">
        <v>34.339599999999997</v>
      </c>
      <c r="HG22" s="164">
        <v>14.505699999999999</v>
      </c>
      <c r="HH22" s="164">
        <v>29.964099999999998</v>
      </c>
      <c r="HI22" s="164">
        <v>7.6947000000000001</v>
      </c>
      <c r="HJ22" s="164">
        <v>8.5406999999999993</v>
      </c>
      <c r="HK22" s="164">
        <v>0</v>
      </c>
      <c r="HL22" s="164">
        <v>0</v>
      </c>
      <c r="HM22" s="164">
        <v>0</v>
      </c>
      <c r="HN22" s="164">
        <v>0</v>
      </c>
      <c r="HO22" s="164">
        <v>40.833500000000001</v>
      </c>
      <c r="HP22" s="164">
        <v>0</v>
      </c>
      <c r="HQ22" s="164">
        <v>-36.4298</v>
      </c>
      <c r="HR22" s="164">
        <v>-35.842100000000002</v>
      </c>
      <c r="HS22" s="164">
        <v>-14.7554</v>
      </c>
      <c r="HT22" s="164">
        <v>-15.3436</v>
      </c>
      <c r="HU22" s="164">
        <v>15.25</v>
      </c>
      <c r="HV22" s="164">
        <v>15.24</v>
      </c>
      <c r="HW22" s="164">
        <v>-30.6</v>
      </c>
      <c r="HX22" s="164">
        <v>-30.6</v>
      </c>
      <c r="HY22" s="164">
        <v>1.0207999999999999</v>
      </c>
      <c r="HZ22" s="164">
        <v>-8.32</v>
      </c>
      <c r="IA22" s="164">
        <v>33.026499999999999</v>
      </c>
      <c r="IB22" s="164">
        <v>13.8964</v>
      </c>
      <c r="IC22" s="164">
        <v>13.855399999999999</v>
      </c>
      <c r="ID22" s="164">
        <v>-16.5</v>
      </c>
      <c r="IE22" s="164">
        <v>-26</v>
      </c>
      <c r="IF22" s="164">
        <v>21.3</v>
      </c>
      <c r="IG22" s="164">
        <v>20.9</v>
      </c>
      <c r="IH22" s="164">
        <v>-18.829799999999999</v>
      </c>
      <c r="II22" s="164">
        <v>-18.756599999999999</v>
      </c>
      <c r="IJ22" s="164">
        <v>-80.414000000000001</v>
      </c>
      <c r="IK22" s="164">
        <v>-13.525499999999999</v>
      </c>
      <c r="IL22" s="164">
        <v>-237.72929999999999</v>
      </c>
      <c r="IM22" s="164">
        <v>-23.555599999999998</v>
      </c>
      <c r="IN22" s="164">
        <v>90.149699999999996</v>
      </c>
      <c r="IO22" s="164">
        <v>82.182500000000005</v>
      </c>
      <c r="IP22" s="164">
        <v>85.870400000000004</v>
      </c>
      <c r="IQ22" s="164">
        <v>86.397499999999994</v>
      </c>
      <c r="IR22" s="164">
        <v>101.10469999999999</v>
      </c>
      <c r="IS22" s="164">
        <v>6.0269000000000004</v>
      </c>
      <c r="IT22" s="164">
        <v>0</v>
      </c>
      <c r="IU22" s="164">
        <v>0</v>
      </c>
      <c r="IV22" s="164">
        <v>19.2364</v>
      </c>
      <c r="IW22" s="164">
        <v>141.69300000000001</v>
      </c>
      <c r="IX22" s="164">
        <v>-218.83189999999999</v>
      </c>
      <c r="IY22" s="164">
        <v>76.618200000000002</v>
      </c>
      <c r="IZ22" s="164">
        <v>-64.075400000000002</v>
      </c>
      <c r="JA22" s="164">
        <v>-0.81910000000000005</v>
      </c>
      <c r="JB22" s="165"/>
      <c r="JC22" s="164">
        <v>-6.48</v>
      </c>
      <c r="JD22" s="164">
        <v>-1.224</v>
      </c>
      <c r="JE22" s="164">
        <v>-1.2350000000000001</v>
      </c>
      <c r="JF22" s="164">
        <v>2.4</v>
      </c>
      <c r="JG22" s="164">
        <v>3.6</v>
      </c>
      <c r="JH22" s="164">
        <v>-5.9702999999999999</v>
      </c>
      <c r="JI22" s="164">
        <v>-9.6971000000000007</v>
      </c>
      <c r="JJ22" s="164">
        <v>11.223000000000001</v>
      </c>
      <c r="JK22" s="164">
        <v>-5.5343999999999998</v>
      </c>
      <c r="JL22" s="164">
        <v>6.2</v>
      </c>
      <c r="JM22" s="164">
        <v>-0.57199999999999995</v>
      </c>
      <c r="JN22" s="164">
        <v>-0.44700000000000001</v>
      </c>
      <c r="JO22" s="164">
        <v>2.1701000000000001</v>
      </c>
      <c r="JP22" s="164">
        <v>2.5089999999999999</v>
      </c>
      <c r="JQ22" s="164">
        <v>4.2122000000000002</v>
      </c>
      <c r="JR22" s="164">
        <v>3.8332000000000002</v>
      </c>
      <c r="JS22" s="164">
        <v>3.1934</v>
      </c>
      <c r="JT22" s="165"/>
      <c r="JU22" s="164">
        <v>10</v>
      </c>
      <c r="JV22" s="164">
        <v>10.903700000000001</v>
      </c>
      <c r="JW22" s="164">
        <v>0.11</v>
      </c>
      <c r="JX22" s="165"/>
      <c r="JY22" s="164">
        <v>-10.427</v>
      </c>
      <c r="JZ22" s="164">
        <v>-3.9609999999999999</v>
      </c>
      <c r="KA22" s="164">
        <v>-25.106200000000001</v>
      </c>
      <c r="KB22" s="164">
        <v>-6.7042000000000002</v>
      </c>
      <c r="KC22" s="164">
        <v>0</v>
      </c>
      <c r="KD22" s="164">
        <v>-27.0108</v>
      </c>
      <c r="KE22" s="164">
        <v>-3.5914000000000001</v>
      </c>
      <c r="KF22" s="164">
        <v>-10.5</v>
      </c>
      <c r="KG22" s="164">
        <v>-6.8</v>
      </c>
      <c r="KH22" s="164">
        <v>0</v>
      </c>
      <c r="KI22" s="164">
        <v>-113.01649999999999</v>
      </c>
    </row>
    <row r="23" spans="1:295" ht="18" customHeight="1" x14ac:dyDescent="0.3">
      <c r="A23" s="161" t="s">
        <v>70</v>
      </c>
      <c r="B23" s="161" t="s">
        <v>817</v>
      </c>
      <c r="C23" s="164">
        <v>0</v>
      </c>
      <c r="D23" s="164">
        <v>1.3384</v>
      </c>
      <c r="E23" s="164">
        <v>-3.1324000000000001</v>
      </c>
      <c r="F23" s="164">
        <v>5.8929</v>
      </c>
      <c r="G23" s="164">
        <v>7.1928999999999998</v>
      </c>
      <c r="H23" s="164">
        <v>0</v>
      </c>
      <c r="I23" s="164">
        <v>13.442500000000001</v>
      </c>
      <c r="J23" s="165"/>
      <c r="K23" s="164">
        <v>12.2471</v>
      </c>
      <c r="L23" s="164">
        <v>4.9348000000000001</v>
      </c>
      <c r="M23" s="164">
        <v>6.1805000000000003</v>
      </c>
      <c r="N23" s="164">
        <v>-8.8800000000000008</v>
      </c>
      <c r="O23" s="164">
        <v>-26.4</v>
      </c>
      <c r="P23" s="164">
        <v>2.2000000000000002</v>
      </c>
      <c r="Q23" s="164">
        <v>0</v>
      </c>
      <c r="R23" s="164">
        <v>-19.8</v>
      </c>
      <c r="S23" s="164">
        <v>3.6389</v>
      </c>
      <c r="T23" s="164">
        <v>-3.4935</v>
      </c>
      <c r="U23" s="164">
        <v>4.6275000000000004</v>
      </c>
      <c r="V23" s="164">
        <v>4.6147</v>
      </c>
      <c r="W23" s="164">
        <v>8.0291999999999994</v>
      </c>
      <c r="X23" s="164">
        <v>0</v>
      </c>
      <c r="Y23" s="164">
        <v>1.6826000000000001</v>
      </c>
      <c r="Z23" s="164">
        <v>1.7544999999999999</v>
      </c>
      <c r="AA23" s="165"/>
      <c r="AB23" s="164">
        <v>-0.90159999999999996</v>
      </c>
      <c r="AC23" s="164">
        <v>-0.80600000000000005</v>
      </c>
      <c r="AD23" s="164">
        <v>-0.745</v>
      </c>
      <c r="AE23" s="164">
        <v>5.89</v>
      </c>
      <c r="AF23" s="164">
        <v>-11.1</v>
      </c>
      <c r="AG23" s="164">
        <v>-8.8000000000000007</v>
      </c>
      <c r="AH23" s="164">
        <v>1.746</v>
      </c>
      <c r="AI23" s="164">
        <v>0.13900000000000001</v>
      </c>
      <c r="AJ23" s="164">
        <v>-1.64</v>
      </c>
      <c r="AK23" s="164">
        <v>-1.68</v>
      </c>
      <c r="AL23" s="164">
        <v>0</v>
      </c>
      <c r="AM23" s="164">
        <v>-19.27</v>
      </c>
      <c r="AN23" s="164">
        <v>-19.53</v>
      </c>
      <c r="AO23" s="164">
        <v>2.7111000000000001</v>
      </c>
      <c r="AP23" s="164">
        <v>3.7892999999999999</v>
      </c>
      <c r="AQ23" s="164">
        <v>0</v>
      </c>
      <c r="AR23" s="164">
        <v>0</v>
      </c>
      <c r="AS23" s="164">
        <v>0</v>
      </c>
      <c r="AT23" s="164">
        <v>-19.826000000000001</v>
      </c>
      <c r="AU23" s="164">
        <v>-19.540299999999998</v>
      </c>
      <c r="AV23" s="164">
        <v>10.518000000000001</v>
      </c>
      <c r="AW23" s="164">
        <v>12.5032</v>
      </c>
      <c r="AX23" s="164">
        <v>0</v>
      </c>
      <c r="AY23" s="164">
        <v>-11.3865</v>
      </c>
      <c r="AZ23" s="164">
        <v>5.5359999999999996</v>
      </c>
      <c r="BA23" s="164">
        <v>27.995000000000001</v>
      </c>
      <c r="BB23" s="164">
        <v>1.7849999999999999</v>
      </c>
      <c r="BC23" s="164">
        <v>0.98470000000000002</v>
      </c>
      <c r="BD23" s="164">
        <v>-0.8</v>
      </c>
      <c r="BE23" s="164">
        <v>-0.6</v>
      </c>
      <c r="BF23" s="164">
        <v>-14.922499999999999</v>
      </c>
      <c r="BG23" s="164">
        <v>-14.129099999999999</v>
      </c>
      <c r="BH23" s="164">
        <v>-1.3339000000000001</v>
      </c>
      <c r="BI23" s="165"/>
      <c r="BJ23" s="164">
        <v>5.3007999999999997</v>
      </c>
      <c r="BK23" s="164">
        <v>4.5285000000000002</v>
      </c>
      <c r="BL23" s="164">
        <v>2.5666000000000002</v>
      </c>
      <c r="BM23" s="164">
        <v>1.7585999999999999</v>
      </c>
      <c r="BN23" s="164">
        <v>-74.770300000000006</v>
      </c>
      <c r="BO23" s="164">
        <v>24.2317</v>
      </c>
      <c r="BP23" s="164">
        <v>24.506399999999999</v>
      </c>
      <c r="BQ23" s="164">
        <v>-12.126200000000001</v>
      </c>
      <c r="BR23" s="164">
        <v>-149.69489999999999</v>
      </c>
      <c r="BS23" s="165"/>
      <c r="BT23" s="165"/>
      <c r="BU23" s="165"/>
      <c r="BV23" s="164">
        <v>16.3764</v>
      </c>
      <c r="BW23" s="164">
        <v>7.71</v>
      </c>
      <c r="BX23" s="164">
        <v>4.9000000000000004</v>
      </c>
      <c r="BY23" s="164">
        <v>-8.4600000000000009</v>
      </c>
      <c r="BZ23" s="164">
        <v>4.9400000000000004</v>
      </c>
      <c r="CA23" s="164">
        <v>-12.1859</v>
      </c>
      <c r="CB23" s="164">
        <v>-11.248200000000001</v>
      </c>
      <c r="CC23" s="164">
        <v>22.7104</v>
      </c>
      <c r="CD23" s="164">
        <v>20.848400000000002</v>
      </c>
      <c r="CE23" s="164">
        <v>-0.70079999999999998</v>
      </c>
      <c r="CF23" s="164">
        <v>-9.9895999999999994</v>
      </c>
      <c r="CG23" s="164">
        <v>-10.2148</v>
      </c>
      <c r="CH23" s="164">
        <v>6.4720000000000004</v>
      </c>
      <c r="CI23" s="164">
        <v>9.1736000000000004</v>
      </c>
      <c r="CJ23" s="164">
        <v>0</v>
      </c>
      <c r="CK23" s="164">
        <v>0</v>
      </c>
      <c r="CL23" s="164">
        <v>55.1</v>
      </c>
      <c r="CM23" s="164">
        <v>-16.5</v>
      </c>
      <c r="CN23" s="164">
        <v>-2.67</v>
      </c>
      <c r="CO23" s="164">
        <v>37.216200000000001</v>
      </c>
      <c r="CP23" s="164">
        <v>38.044400000000003</v>
      </c>
      <c r="CQ23" s="164">
        <v>36.743200000000002</v>
      </c>
      <c r="CR23" s="164">
        <v>59.235599999999998</v>
      </c>
      <c r="CS23" s="164">
        <v>58.892699999999998</v>
      </c>
      <c r="CT23" s="164">
        <v>-33.251300000000001</v>
      </c>
      <c r="CU23" s="164">
        <v>-33.7151</v>
      </c>
      <c r="CV23" s="164">
        <v>-31.957999999999998</v>
      </c>
      <c r="CW23" s="164">
        <v>3.0327000000000002</v>
      </c>
      <c r="CX23" s="164">
        <v>30.14</v>
      </c>
      <c r="CY23" s="164">
        <v>21.09</v>
      </c>
      <c r="CZ23" s="164">
        <v>10.629899999999999</v>
      </c>
      <c r="DA23" s="164">
        <v>10.745200000000001</v>
      </c>
      <c r="DB23" s="164">
        <v>-10.3</v>
      </c>
      <c r="DC23" s="164">
        <v>0</v>
      </c>
      <c r="DD23" s="164">
        <v>-10.788500000000001</v>
      </c>
      <c r="DE23" s="164">
        <v>-11.220700000000001</v>
      </c>
      <c r="DF23" s="164">
        <v>19.0151</v>
      </c>
      <c r="DG23" s="164">
        <v>1.41E-2</v>
      </c>
      <c r="DH23" s="164">
        <v>-5.3696999999999999</v>
      </c>
      <c r="DI23" s="164">
        <v>2.7</v>
      </c>
      <c r="DJ23" s="164">
        <v>2.4</v>
      </c>
      <c r="DK23" s="164">
        <v>-3.4155000000000002</v>
      </c>
      <c r="DL23" s="164">
        <v>5.8030999999999997</v>
      </c>
      <c r="DM23" s="164">
        <v>54.258800000000001</v>
      </c>
      <c r="DN23" s="164">
        <v>13.550700000000001</v>
      </c>
      <c r="DO23" s="164">
        <v>6.12</v>
      </c>
      <c r="DP23" s="164">
        <v>-6.82</v>
      </c>
      <c r="DQ23" s="164">
        <v>8.1135000000000002</v>
      </c>
      <c r="DR23" s="164">
        <v>-20.398700000000002</v>
      </c>
      <c r="DS23" s="164">
        <v>-7.59</v>
      </c>
      <c r="DT23" s="164">
        <v>-7.68</v>
      </c>
      <c r="DU23" s="164">
        <v>26.83</v>
      </c>
      <c r="DV23" s="164">
        <v>20.3</v>
      </c>
      <c r="DW23" s="164">
        <v>-19.0364</v>
      </c>
      <c r="DX23" s="164">
        <v>-9.9273000000000007</v>
      </c>
      <c r="DY23" s="164">
        <v>-27.643799999999999</v>
      </c>
      <c r="DZ23" s="164">
        <v>-27.063600000000001</v>
      </c>
      <c r="EA23" s="164">
        <v>30.0337</v>
      </c>
      <c r="EB23" s="164">
        <v>10.6387</v>
      </c>
      <c r="EC23" s="164">
        <v>3.1924999999999999</v>
      </c>
      <c r="ED23" s="164">
        <v>3.5552000000000001</v>
      </c>
      <c r="EE23" s="164">
        <v>-18.4374</v>
      </c>
      <c r="EF23" s="164">
        <v>-19.238499999999998</v>
      </c>
      <c r="EG23" s="164">
        <v>-4.1529999999999996</v>
      </c>
      <c r="EH23" s="164">
        <v>-69.262900000000002</v>
      </c>
      <c r="EI23" s="164">
        <v>-31.842500000000001</v>
      </c>
      <c r="EJ23" s="165"/>
      <c r="EK23" s="164">
        <v>-13.377000000000001</v>
      </c>
      <c r="EL23" s="164">
        <v>-12.8895</v>
      </c>
      <c r="EM23" s="164">
        <v>11.3749</v>
      </c>
      <c r="EN23" s="164">
        <v>-11.901899999999999</v>
      </c>
      <c r="EO23" s="164">
        <v>-11.7872</v>
      </c>
      <c r="EP23" s="164">
        <v>5.6479999999999997</v>
      </c>
      <c r="EQ23" s="164">
        <v>-20.748899999999999</v>
      </c>
      <c r="ER23" s="164">
        <v>-20.372800000000002</v>
      </c>
      <c r="ES23" s="164">
        <v>-1.4955000000000001</v>
      </c>
      <c r="ET23" s="164">
        <v>0</v>
      </c>
      <c r="EU23" s="164">
        <v>0</v>
      </c>
      <c r="EV23" s="164">
        <v>-1.1000000000000001</v>
      </c>
      <c r="EW23" s="164">
        <v>4.4065000000000003</v>
      </c>
      <c r="EX23" s="164">
        <v>-21.327100000000002</v>
      </c>
      <c r="EY23" s="164">
        <v>-14.3588</v>
      </c>
      <c r="EZ23" s="164">
        <v>0</v>
      </c>
      <c r="FA23" s="164">
        <v>5.3258000000000001</v>
      </c>
      <c r="FB23" s="164">
        <v>0.39839999999999998</v>
      </c>
      <c r="FC23" s="164">
        <v>-10.3849</v>
      </c>
      <c r="FD23" s="164">
        <v>5.2375999999999996</v>
      </c>
      <c r="FE23" s="164">
        <v>0</v>
      </c>
      <c r="FF23" s="164">
        <v>0</v>
      </c>
      <c r="FG23" s="164">
        <v>2.4236</v>
      </c>
      <c r="FH23" s="164">
        <v>3.4348999999999998</v>
      </c>
      <c r="FI23" s="164">
        <v>0</v>
      </c>
      <c r="FJ23" s="164">
        <v>4.1863999999999999</v>
      </c>
      <c r="FK23" s="164">
        <v>3.6840000000000002</v>
      </c>
      <c r="FL23" s="164">
        <v>12.726699999999999</v>
      </c>
      <c r="FM23" s="164">
        <v>15.3361</v>
      </c>
      <c r="FN23" s="164">
        <v>15.733599999999999</v>
      </c>
      <c r="FO23" s="164">
        <v>18.288399999999999</v>
      </c>
      <c r="FP23" s="164">
        <v>29.924199999999999</v>
      </c>
      <c r="FQ23" s="164">
        <v>0</v>
      </c>
      <c r="FR23" s="164">
        <v>-7.5</v>
      </c>
      <c r="FS23" s="164">
        <v>-1.0121</v>
      </c>
      <c r="FT23" s="164">
        <v>0</v>
      </c>
      <c r="FU23" s="164">
        <v>0.37</v>
      </c>
      <c r="FV23" s="164">
        <v>1.68</v>
      </c>
      <c r="FW23" s="164">
        <v>-16.764500000000002</v>
      </c>
      <c r="FX23" s="164">
        <v>1.0741000000000001</v>
      </c>
      <c r="FY23" s="164">
        <v>7.0439999999999996</v>
      </c>
      <c r="FZ23" s="164">
        <v>1.038</v>
      </c>
      <c r="GA23" s="164">
        <v>2.5958000000000001</v>
      </c>
      <c r="GB23" s="164">
        <v>23.97</v>
      </c>
      <c r="GC23" s="164">
        <v>-37.501800000000003</v>
      </c>
      <c r="GD23" s="164">
        <v>-26.389099999999999</v>
      </c>
      <c r="GE23" s="164">
        <v>-3.31</v>
      </c>
      <c r="GF23" s="164">
        <v>28.152799999999999</v>
      </c>
      <c r="GG23" s="164">
        <v>0</v>
      </c>
      <c r="GH23" s="164">
        <v>24.1813</v>
      </c>
      <c r="GI23" s="164">
        <v>0</v>
      </c>
      <c r="GJ23" s="164">
        <v>-7.3925999999999998</v>
      </c>
      <c r="GK23" s="164">
        <v>2.0825999999999998</v>
      </c>
      <c r="GL23" s="164">
        <v>0</v>
      </c>
      <c r="GM23" s="165"/>
      <c r="GN23" s="164">
        <v>-12.0899</v>
      </c>
      <c r="GO23" s="164">
        <v>-11.479799999999999</v>
      </c>
      <c r="GP23" s="164">
        <v>10.314299999999999</v>
      </c>
      <c r="GQ23" s="164">
        <v>-35.7136</v>
      </c>
      <c r="GR23" s="164">
        <v>-17.4068</v>
      </c>
      <c r="GS23" s="164">
        <v>-17.656600000000001</v>
      </c>
      <c r="GT23" s="164">
        <v>174.8049</v>
      </c>
      <c r="GU23" s="164">
        <v>-3.0148000000000001</v>
      </c>
      <c r="GV23" s="164">
        <v>-10.1227</v>
      </c>
      <c r="GW23" s="164">
        <v>-2.3626</v>
      </c>
      <c r="GX23" s="164">
        <v>3.4361999999999999</v>
      </c>
      <c r="GY23" s="164">
        <v>9.0768000000000004</v>
      </c>
      <c r="GZ23" s="164">
        <v>9.2413000000000007</v>
      </c>
      <c r="HA23" s="164">
        <v>2.4984999999999999</v>
      </c>
      <c r="HB23" s="164">
        <v>8.2836999999999996</v>
      </c>
      <c r="HC23" s="164">
        <v>10.2727</v>
      </c>
      <c r="HD23" s="164">
        <v>2.5099999999999998</v>
      </c>
      <c r="HE23" s="164">
        <v>0</v>
      </c>
      <c r="HF23" s="164">
        <v>39.385800000000003</v>
      </c>
      <c r="HG23" s="164">
        <v>5.7122999999999999</v>
      </c>
      <c r="HH23" s="164">
        <v>30.874500000000001</v>
      </c>
      <c r="HI23" s="164">
        <v>9.44</v>
      </c>
      <c r="HJ23" s="164">
        <v>10.242900000000001</v>
      </c>
      <c r="HK23" s="164">
        <v>0</v>
      </c>
      <c r="HL23" s="164">
        <v>5.7619999999999996</v>
      </c>
      <c r="HM23" s="164">
        <v>0</v>
      </c>
      <c r="HN23" s="164">
        <v>-12.542400000000001</v>
      </c>
      <c r="HO23" s="164">
        <v>0</v>
      </c>
      <c r="HP23" s="164">
        <v>0</v>
      </c>
      <c r="HQ23" s="164">
        <v>-38.116300000000003</v>
      </c>
      <c r="HR23" s="164">
        <v>-37.8416</v>
      </c>
      <c r="HS23" s="164">
        <v>-17.195900000000002</v>
      </c>
      <c r="HT23" s="164">
        <v>-17.272200000000002</v>
      </c>
      <c r="HU23" s="164">
        <v>14.35</v>
      </c>
      <c r="HV23" s="164">
        <v>14.32</v>
      </c>
      <c r="HW23" s="164">
        <v>-30.5</v>
      </c>
      <c r="HX23" s="164">
        <v>-30.1</v>
      </c>
      <c r="HY23" s="164">
        <v>1.0024999999999999</v>
      </c>
      <c r="HZ23" s="164">
        <v>-6.24</v>
      </c>
      <c r="IA23" s="164">
        <v>33.507300000000001</v>
      </c>
      <c r="IB23" s="164">
        <v>13.3628</v>
      </c>
      <c r="IC23" s="164">
        <v>13.332700000000001</v>
      </c>
      <c r="ID23" s="164">
        <v>-15.7</v>
      </c>
      <c r="IE23" s="164">
        <v>-24.8</v>
      </c>
      <c r="IF23" s="164">
        <v>20.9</v>
      </c>
      <c r="IG23" s="164">
        <v>20.6</v>
      </c>
      <c r="IH23" s="164">
        <v>0</v>
      </c>
      <c r="II23" s="164">
        <v>0</v>
      </c>
      <c r="IJ23" s="164">
        <v>-82.193899999999999</v>
      </c>
      <c r="IK23" s="164">
        <v>-5.2087000000000003</v>
      </c>
      <c r="IL23" s="164">
        <v>-244.8485</v>
      </c>
      <c r="IM23" s="164">
        <v>-30.159800000000001</v>
      </c>
      <c r="IN23" s="164">
        <v>75.197500000000005</v>
      </c>
      <c r="IO23" s="164">
        <v>83.041600000000003</v>
      </c>
      <c r="IP23" s="164">
        <v>84.844700000000003</v>
      </c>
      <c r="IQ23" s="164">
        <v>89.33</v>
      </c>
      <c r="IR23" s="164">
        <v>106.22029999999999</v>
      </c>
      <c r="IS23" s="164">
        <v>7.0917000000000003</v>
      </c>
      <c r="IT23" s="164">
        <v>0</v>
      </c>
      <c r="IU23" s="164">
        <v>0</v>
      </c>
      <c r="IV23" s="164">
        <v>19.919899999999998</v>
      </c>
      <c r="IW23" s="164">
        <v>141.21170000000001</v>
      </c>
      <c r="IX23" s="164">
        <v>-221.73830000000001</v>
      </c>
      <c r="IY23" s="164">
        <v>71.495500000000007</v>
      </c>
      <c r="IZ23" s="164">
        <v>-60.0503</v>
      </c>
      <c r="JA23" s="164">
        <v>-0.3967</v>
      </c>
      <c r="JB23" s="165"/>
      <c r="JC23" s="164">
        <v>-6.32</v>
      </c>
      <c r="JD23" s="164">
        <v>-1.1220000000000001</v>
      </c>
      <c r="JE23" s="164">
        <v>-1.1319999999999999</v>
      </c>
      <c r="JF23" s="164">
        <v>2.4</v>
      </c>
      <c r="JG23" s="164">
        <v>3.2</v>
      </c>
      <c r="JH23" s="164">
        <v>-6.0019</v>
      </c>
      <c r="JI23" s="164">
        <v>-9.2271000000000001</v>
      </c>
      <c r="JJ23" s="164">
        <v>10.1396</v>
      </c>
      <c r="JK23" s="164">
        <v>-5.1254999999999997</v>
      </c>
      <c r="JL23" s="164">
        <v>6.6</v>
      </c>
      <c r="JM23" s="164">
        <v>-0.89500000000000002</v>
      </c>
      <c r="JN23" s="164">
        <v>-0.63900000000000001</v>
      </c>
      <c r="JO23" s="164">
        <v>2.2296999999999998</v>
      </c>
      <c r="JP23" s="164">
        <v>2.5249999999999999</v>
      </c>
      <c r="JQ23" s="164">
        <v>3.8845999999999998</v>
      </c>
      <c r="JR23" s="164">
        <v>3.7037</v>
      </c>
      <c r="JS23" s="164">
        <v>3.5596000000000001</v>
      </c>
      <c r="JT23" s="165"/>
      <c r="JU23" s="164">
        <v>8.3000000000000007</v>
      </c>
      <c r="JV23" s="164">
        <v>10.3201</v>
      </c>
      <c r="JW23" s="164">
        <v>0.18</v>
      </c>
      <c r="JX23" s="165"/>
      <c r="JY23" s="164">
        <v>-9.2037999999999993</v>
      </c>
      <c r="JZ23" s="164">
        <v>-3.8227000000000002</v>
      </c>
      <c r="KA23" s="164">
        <v>-25.6205</v>
      </c>
      <c r="KB23" s="164">
        <v>-6.5491000000000001</v>
      </c>
      <c r="KC23" s="164">
        <v>0</v>
      </c>
      <c r="KD23" s="164">
        <v>-28.075099999999999</v>
      </c>
      <c r="KE23" s="164">
        <v>-3.4074</v>
      </c>
      <c r="KF23" s="164">
        <v>-10.1</v>
      </c>
      <c r="KG23" s="164">
        <v>-7.4</v>
      </c>
      <c r="KH23" s="164">
        <v>0</v>
      </c>
      <c r="KI23" s="164">
        <v>-111.50449999999999</v>
      </c>
    </row>
    <row r="24" spans="1:295" ht="18" customHeight="1" x14ac:dyDescent="0.3">
      <c r="A24" s="161" t="s">
        <v>70</v>
      </c>
      <c r="B24" s="161" t="s">
        <v>818</v>
      </c>
      <c r="C24" s="166">
        <v>0</v>
      </c>
      <c r="D24" s="166">
        <v>1.8087</v>
      </c>
      <c r="E24" s="166">
        <v>-4.0454999999999997</v>
      </c>
      <c r="F24" s="166">
        <v>8.1460000000000008</v>
      </c>
      <c r="G24" s="166">
        <v>7.9082999999999997</v>
      </c>
      <c r="H24" s="166">
        <v>0</v>
      </c>
      <c r="I24" s="166">
        <v>14.958</v>
      </c>
      <c r="J24" s="167"/>
      <c r="K24" s="166">
        <v>13.568199999999999</v>
      </c>
      <c r="L24" s="166">
        <v>5.7298</v>
      </c>
      <c r="M24" s="166">
        <v>7.0994999999999999</v>
      </c>
      <c r="N24" s="166">
        <v>-8.8800000000000008</v>
      </c>
      <c r="O24" s="166">
        <v>-26.4</v>
      </c>
      <c r="P24" s="166">
        <v>4.4000000000000004</v>
      </c>
      <c r="Q24" s="166">
        <v>3.3119999999999998</v>
      </c>
      <c r="R24" s="166">
        <v>-22</v>
      </c>
      <c r="S24" s="166">
        <v>4.3440000000000003</v>
      </c>
      <c r="T24" s="166">
        <v>-0.16850000000000001</v>
      </c>
      <c r="U24" s="166">
        <v>5.1524000000000001</v>
      </c>
      <c r="V24" s="166">
        <v>5.1357999999999997</v>
      </c>
      <c r="W24" s="166">
        <v>8.8725000000000005</v>
      </c>
      <c r="X24" s="166">
        <v>0</v>
      </c>
      <c r="Y24" s="166">
        <v>1.9786999999999999</v>
      </c>
      <c r="Z24" s="166">
        <v>1.7827999999999999</v>
      </c>
      <c r="AA24" s="167"/>
      <c r="AB24" s="166">
        <v>-0.83799999999999997</v>
      </c>
      <c r="AC24" s="166">
        <v>-0.94599999999999995</v>
      </c>
      <c r="AD24" s="166">
        <v>-0.93500000000000005</v>
      </c>
      <c r="AE24" s="166">
        <v>8.9600000000000009</v>
      </c>
      <c r="AF24" s="166">
        <v>-11.1</v>
      </c>
      <c r="AG24" s="166">
        <v>-8.8000000000000007</v>
      </c>
      <c r="AH24" s="166">
        <v>1.657</v>
      </c>
      <c r="AI24" s="166">
        <v>9.8000000000000004E-2</v>
      </c>
      <c r="AJ24" s="166">
        <v>-1.62</v>
      </c>
      <c r="AK24" s="166">
        <v>-1.6</v>
      </c>
      <c r="AL24" s="166">
        <v>0</v>
      </c>
      <c r="AM24" s="166">
        <v>-20.22</v>
      </c>
      <c r="AN24" s="166">
        <v>-20.170000000000002</v>
      </c>
      <c r="AO24" s="166">
        <v>3.6722000000000001</v>
      </c>
      <c r="AP24" s="166">
        <v>3.5735000000000001</v>
      </c>
      <c r="AQ24" s="166">
        <v>0</v>
      </c>
      <c r="AR24" s="166">
        <v>0</v>
      </c>
      <c r="AS24" s="166">
        <v>0</v>
      </c>
      <c r="AT24" s="166">
        <v>-16.343</v>
      </c>
      <c r="AU24" s="166">
        <v>-15.153</v>
      </c>
      <c r="AV24" s="166">
        <v>2.6261999999999999</v>
      </c>
      <c r="AW24" s="166">
        <v>2.7444999999999999</v>
      </c>
      <c r="AX24" s="166">
        <v>0</v>
      </c>
      <c r="AY24" s="166">
        <v>-10.180899999999999</v>
      </c>
      <c r="AZ24" s="166">
        <v>7.9032999999999998</v>
      </c>
      <c r="BA24" s="166">
        <v>26.773700000000002</v>
      </c>
      <c r="BB24" s="166">
        <v>50.422899999999998</v>
      </c>
      <c r="BC24" s="166">
        <v>3.5916999999999999</v>
      </c>
      <c r="BD24" s="166">
        <v>-2.4</v>
      </c>
      <c r="BE24" s="166">
        <v>-2.2999999999999998</v>
      </c>
      <c r="BF24" s="166">
        <v>-20.767299999999999</v>
      </c>
      <c r="BG24" s="166">
        <v>-20.309699999999999</v>
      </c>
      <c r="BH24" s="166">
        <v>-1.6756</v>
      </c>
      <c r="BI24" s="167"/>
      <c r="BJ24" s="166">
        <v>7.9044999999999996</v>
      </c>
      <c r="BK24" s="166">
        <v>5.2325999999999997</v>
      </c>
      <c r="BL24" s="166">
        <v>2.6574</v>
      </c>
      <c r="BM24" s="166">
        <v>1.8967000000000001</v>
      </c>
      <c r="BN24" s="166">
        <v>-135.41059999999999</v>
      </c>
      <c r="BO24" s="166">
        <v>61.494799999999998</v>
      </c>
      <c r="BP24" s="166">
        <v>60.5182</v>
      </c>
      <c r="BQ24" s="166">
        <v>-17.629300000000001</v>
      </c>
      <c r="BR24" s="166">
        <v>-138.13399999999999</v>
      </c>
      <c r="BS24" s="167"/>
      <c r="BT24" s="167"/>
      <c r="BU24" s="167"/>
      <c r="BV24" s="166">
        <v>22.992899999999999</v>
      </c>
      <c r="BW24" s="166">
        <v>8.27</v>
      </c>
      <c r="BX24" s="166">
        <v>5.48</v>
      </c>
      <c r="BY24" s="166">
        <v>-5.99</v>
      </c>
      <c r="BZ24" s="166">
        <v>7.25</v>
      </c>
      <c r="CA24" s="166">
        <v>-9.2387999999999995</v>
      </c>
      <c r="CB24" s="166">
        <v>-8.9709000000000003</v>
      </c>
      <c r="CC24" s="166">
        <v>19.883700000000001</v>
      </c>
      <c r="CD24" s="166">
        <v>17.363199999999999</v>
      </c>
      <c r="CE24" s="166">
        <v>-0.58479999999999999</v>
      </c>
      <c r="CF24" s="166">
        <v>-5.4635999999999996</v>
      </c>
      <c r="CG24" s="166">
        <v>-5.2690000000000001</v>
      </c>
      <c r="CH24" s="166">
        <v>7.8529999999999998</v>
      </c>
      <c r="CI24" s="166">
        <v>14.0726</v>
      </c>
      <c r="CJ24" s="166">
        <v>0</v>
      </c>
      <c r="CK24" s="166">
        <v>0</v>
      </c>
      <c r="CL24" s="166">
        <v>69.099999999999994</v>
      </c>
      <c r="CM24" s="166">
        <v>-24.5</v>
      </c>
      <c r="CN24" s="166">
        <v>-3.89</v>
      </c>
      <c r="CO24" s="166">
        <v>46.5535</v>
      </c>
      <c r="CP24" s="166">
        <v>46.027900000000002</v>
      </c>
      <c r="CQ24" s="166">
        <v>45.029400000000003</v>
      </c>
      <c r="CR24" s="166">
        <v>82.955699999999993</v>
      </c>
      <c r="CS24" s="166">
        <v>83.287099999999995</v>
      </c>
      <c r="CT24" s="166">
        <v>-35.303100000000001</v>
      </c>
      <c r="CU24" s="166">
        <v>-59.366900000000001</v>
      </c>
      <c r="CV24" s="166">
        <v>-32.803400000000003</v>
      </c>
      <c r="CW24" s="166">
        <v>2.9230999999999998</v>
      </c>
      <c r="CX24" s="166">
        <v>32.94</v>
      </c>
      <c r="CY24" s="166">
        <v>19.57</v>
      </c>
      <c r="CZ24" s="166">
        <v>11.098599999999999</v>
      </c>
      <c r="DA24" s="166">
        <v>11.135899999999999</v>
      </c>
      <c r="DB24" s="166">
        <v>-10.62</v>
      </c>
      <c r="DC24" s="166">
        <v>0</v>
      </c>
      <c r="DD24" s="166">
        <v>-15.269500000000001</v>
      </c>
      <c r="DE24" s="166">
        <v>-15.2538</v>
      </c>
      <c r="DF24" s="166">
        <v>26.706199999999999</v>
      </c>
      <c r="DG24" s="166">
        <v>1.4200000000000001E-2</v>
      </c>
      <c r="DH24" s="166">
        <v>-5.4093</v>
      </c>
      <c r="DI24" s="166">
        <v>-2.2000000000000002</v>
      </c>
      <c r="DJ24" s="166">
        <v>-2.6</v>
      </c>
      <c r="DK24" s="166">
        <v>-2.5952000000000002</v>
      </c>
      <c r="DL24" s="166">
        <v>6.7381000000000002</v>
      </c>
      <c r="DM24" s="166">
        <v>56.309100000000001</v>
      </c>
      <c r="DN24" s="166">
        <v>15.0351</v>
      </c>
      <c r="DO24" s="166">
        <v>7.37</v>
      </c>
      <c r="DP24" s="166">
        <v>-7.45</v>
      </c>
      <c r="DQ24" s="166">
        <v>9.423</v>
      </c>
      <c r="DR24" s="166">
        <v>-28.371600000000001</v>
      </c>
      <c r="DS24" s="166">
        <v>-7.98</v>
      </c>
      <c r="DT24" s="166">
        <v>-8.01</v>
      </c>
      <c r="DU24" s="166">
        <v>25.26</v>
      </c>
      <c r="DV24" s="166">
        <v>22.46</v>
      </c>
      <c r="DW24" s="166">
        <v>-29.090900000000001</v>
      </c>
      <c r="DX24" s="166">
        <v>-14.2455</v>
      </c>
      <c r="DY24" s="166">
        <v>-27.125499999999999</v>
      </c>
      <c r="DZ24" s="166">
        <v>-26.7364</v>
      </c>
      <c r="EA24" s="166">
        <v>36.5809</v>
      </c>
      <c r="EB24" s="166">
        <v>15.9436</v>
      </c>
      <c r="EC24" s="166">
        <v>6.6451000000000002</v>
      </c>
      <c r="ED24" s="166">
        <v>0.52749999999999997</v>
      </c>
      <c r="EE24" s="166">
        <v>-17.7807</v>
      </c>
      <c r="EF24" s="166">
        <v>-15.9412</v>
      </c>
      <c r="EG24" s="166">
        <v>-4.1529999999999996</v>
      </c>
      <c r="EH24" s="166">
        <v>-62.281300000000002</v>
      </c>
      <c r="EI24" s="166">
        <v>-34.304600000000001</v>
      </c>
      <c r="EJ24" s="167"/>
      <c r="EK24" s="166">
        <v>-13.802899999999999</v>
      </c>
      <c r="EL24" s="166">
        <v>-13.309900000000001</v>
      </c>
      <c r="EM24" s="166">
        <v>9.9434000000000005</v>
      </c>
      <c r="EN24" s="166">
        <v>-13.3926</v>
      </c>
      <c r="EO24" s="166">
        <v>-13.4068</v>
      </c>
      <c r="EP24" s="166">
        <v>9.2319999999999993</v>
      </c>
      <c r="EQ24" s="166">
        <v>-20.858899999999998</v>
      </c>
      <c r="ER24" s="166">
        <v>-20.175599999999999</v>
      </c>
      <c r="ES24" s="166">
        <v>-2.0468999999999999</v>
      </c>
      <c r="ET24" s="166">
        <v>0</v>
      </c>
      <c r="EU24" s="166">
        <v>0</v>
      </c>
      <c r="EV24" s="166">
        <v>0.6</v>
      </c>
      <c r="EW24" s="166">
        <v>4.6188000000000002</v>
      </c>
      <c r="EX24" s="166">
        <v>-25.544799999999999</v>
      </c>
      <c r="EY24" s="166">
        <v>-13.4381</v>
      </c>
      <c r="EZ24" s="166">
        <v>0</v>
      </c>
      <c r="FA24" s="166">
        <v>4.2027000000000001</v>
      </c>
      <c r="FB24" s="166">
        <v>0.48049999999999998</v>
      </c>
      <c r="FC24" s="166">
        <v>-9.0690000000000008</v>
      </c>
      <c r="FD24" s="166">
        <v>4.8775000000000004</v>
      </c>
      <c r="FE24" s="166">
        <v>0</v>
      </c>
      <c r="FF24" s="166">
        <v>0</v>
      </c>
      <c r="FG24" s="166">
        <v>3.7178</v>
      </c>
      <c r="FH24" s="166">
        <v>3.5632999999999999</v>
      </c>
      <c r="FI24" s="166">
        <v>3.1568000000000001</v>
      </c>
      <c r="FJ24" s="166">
        <v>2.8468</v>
      </c>
      <c r="FK24" s="166">
        <v>2.3443999999999998</v>
      </c>
      <c r="FL24" s="166">
        <v>11.2196</v>
      </c>
      <c r="FM24" s="166">
        <v>15.426500000000001</v>
      </c>
      <c r="FN24" s="166">
        <v>15.805</v>
      </c>
      <c r="FO24" s="166">
        <v>17.095500000000001</v>
      </c>
      <c r="FP24" s="166">
        <v>28.964300000000001</v>
      </c>
      <c r="FQ24" s="166">
        <v>0</v>
      </c>
      <c r="FR24" s="166">
        <v>0</v>
      </c>
      <c r="FS24" s="166">
        <v>0.20369999999999999</v>
      </c>
      <c r="FT24" s="166">
        <v>0</v>
      </c>
      <c r="FU24" s="166">
        <v>0</v>
      </c>
      <c r="FV24" s="166">
        <v>2.64</v>
      </c>
      <c r="FW24" s="166">
        <v>-17.104500000000002</v>
      </c>
      <c r="FX24" s="166">
        <v>1.1954</v>
      </c>
      <c r="FY24" s="166">
        <v>7.23</v>
      </c>
      <c r="FZ24" s="166">
        <v>1.0249999999999999</v>
      </c>
      <c r="GA24" s="166">
        <v>2.6371000000000002</v>
      </c>
      <c r="GB24" s="166">
        <v>24.3</v>
      </c>
      <c r="GC24" s="166">
        <v>-36.405999999999999</v>
      </c>
      <c r="GD24" s="166">
        <v>-24.6294</v>
      </c>
      <c r="GE24" s="166">
        <v>0</v>
      </c>
      <c r="GF24" s="166">
        <v>29.3781</v>
      </c>
      <c r="GG24" s="166">
        <v>0</v>
      </c>
      <c r="GH24" s="166">
        <v>24.6829</v>
      </c>
      <c r="GI24" s="166">
        <v>0</v>
      </c>
      <c r="GJ24" s="166">
        <v>-7.9221000000000004</v>
      </c>
      <c r="GK24" s="166">
        <v>2.1398999999999999</v>
      </c>
      <c r="GL24" s="166">
        <v>0</v>
      </c>
      <c r="GM24" s="167"/>
      <c r="GN24" s="166">
        <v>0</v>
      </c>
      <c r="GO24" s="166">
        <v>-14.751099999999999</v>
      </c>
      <c r="GP24" s="166">
        <v>12.1012</v>
      </c>
      <c r="GQ24" s="166">
        <v>-35.377499999999998</v>
      </c>
      <c r="GR24" s="166">
        <v>-18.1721</v>
      </c>
      <c r="GS24" s="166">
        <v>-18.398599999999998</v>
      </c>
      <c r="GT24" s="166">
        <v>175.8134</v>
      </c>
      <c r="GU24" s="166">
        <v>-2.5914000000000001</v>
      </c>
      <c r="GV24" s="166">
        <v>-9.4556000000000004</v>
      </c>
      <c r="GW24" s="166">
        <v>-2.4436</v>
      </c>
      <c r="GX24" s="166">
        <v>0</v>
      </c>
      <c r="GY24" s="166">
        <v>9.2012999999999998</v>
      </c>
      <c r="GZ24" s="166">
        <v>9.1700999999999997</v>
      </c>
      <c r="HA24" s="166">
        <v>0</v>
      </c>
      <c r="HB24" s="166">
        <v>9.4614999999999991</v>
      </c>
      <c r="HC24" s="166">
        <v>10.9236</v>
      </c>
      <c r="HD24" s="166">
        <v>5.03</v>
      </c>
      <c r="HE24" s="166">
        <v>0</v>
      </c>
      <c r="HF24" s="166">
        <v>41.642200000000003</v>
      </c>
      <c r="HG24" s="166">
        <v>4.4179000000000004</v>
      </c>
      <c r="HH24" s="166">
        <v>28.0351</v>
      </c>
      <c r="HI24" s="166">
        <v>7.0406000000000004</v>
      </c>
      <c r="HJ24" s="166">
        <v>7.3902000000000001</v>
      </c>
      <c r="HK24" s="166">
        <v>0</v>
      </c>
      <c r="HL24" s="166">
        <v>0</v>
      </c>
      <c r="HM24" s="166">
        <v>0</v>
      </c>
      <c r="HN24" s="166">
        <v>0</v>
      </c>
      <c r="HO24" s="166">
        <v>33.1845</v>
      </c>
      <c r="HP24" s="166">
        <v>0</v>
      </c>
      <c r="HQ24" s="166">
        <v>-36.495800000000003</v>
      </c>
      <c r="HR24" s="166">
        <v>-36.3035</v>
      </c>
      <c r="HS24" s="166">
        <v>-19.238800000000001</v>
      </c>
      <c r="HT24" s="166">
        <v>-19.2422</v>
      </c>
      <c r="HU24" s="166">
        <v>14.17</v>
      </c>
      <c r="HV24" s="166">
        <v>13.77</v>
      </c>
      <c r="HW24" s="166">
        <v>-31.5</v>
      </c>
      <c r="HX24" s="166">
        <v>-31.5</v>
      </c>
      <c r="HY24" s="166">
        <v>0.98599999999999999</v>
      </c>
      <c r="HZ24" s="166">
        <v>-3.76</v>
      </c>
      <c r="IA24" s="166">
        <v>31.784199999999998</v>
      </c>
      <c r="IB24" s="166">
        <v>14.255100000000001</v>
      </c>
      <c r="IC24" s="166">
        <v>14.119300000000001</v>
      </c>
      <c r="ID24" s="166">
        <v>-15.2</v>
      </c>
      <c r="IE24" s="166">
        <v>-25.2</v>
      </c>
      <c r="IF24" s="166">
        <v>20</v>
      </c>
      <c r="IG24" s="166">
        <v>19.600000000000001</v>
      </c>
      <c r="IH24" s="166">
        <v>0</v>
      </c>
      <c r="II24" s="166">
        <v>-18.839600000000001</v>
      </c>
      <c r="IJ24" s="166">
        <v>-79.520200000000003</v>
      </c>
      <c r="IK24" s="166">
        <v>1.6473</v>
      </c>
      <c r="IL24" s="166">
        <v>-247.35890000000001</v>
      </c>
      <c r="IM24" s="166">
        <v>-33.432699999999997</v>
      </c>
      <c r="IN24" s="166">
        <v>64.928799999999995</v>
      </c>
      <c r="IO24" s="166">
        <v>85.331599999999995</v>
      </c>
      <c r="IP24" s="166">
        <v>85.808999999999997</v>
      </c>
      <c r="IQ24" s="166">
        <v>87.6113</v>
      </c>
      <c r="IR24" s="166">
        <v>105.4931</v>
      </c>
      <c r="IS24" s="166">
        <v>8.1335999999999995</v>
      </c>
      <c r="IT24" s="166">
        <v>0</v>
      </c>
      <c r="IU24" s="166">
        <v>0</v>
      </c>
      <c r="IV24" s="166">
        <v>16.495100000000001</v>
      </c>
      <c r="IW24" s="166">
        <v>138.12950000000001</v>
      </c>
      <c r="IX24" s="166">
        <v>-223.31299999999999</v>
      </c>
      <c r="IY24" s="166">
        <v>66.846900000000005</v>
      </c>
      <c r="IZ24" s="166">
        <v>-55.819800000000001</v>
      </c>
      <c r="JA24" s="166">
        <v>-0.37480000000000002</v>
      </c>
      <c r="JB24" s="167"/>
      <c r="JC24" s="166">
        <v>-6.72</v>
      </c>
      <c r="JD24" s="166">
        <v>-1.0149999999999999</v>
      </c>
      <c r="JE24" s="166">
        <v>-1.026</v>
      </c>
      <c r="JF24" s="166">
        <v>2.16</v>
      </c>
      <c r="JG24" s="166">
        <v>3.04</v>
      </c>
      <c r="JH24" s="166">
        <v>-5.6504000000000003</v>
      </c>
      <c r="JI24" s="166">
        <v>-8.9067000000000007</v>
      </c>
      <c r="JJ24" s="166">
        <v>9.7276000000000007</v>
      </c>
      <c r="JK24" s="166">
        <v>-5.0095000000000001</v>
      </c>
      <c r="JL24" s="166">
        <v>6.4</v>
      </c>
      <c r="JM24" s="166">
        <v>-0.27400000000000002</v>
      </c>
      <c r="JN24" s="166">
        <v>-1.395</v>
      </c>
      <c r="JO24" s="166">
        <v>2.2744</v>
      </c>
      <c r="JP24" s="166">
        <v>2.5832000000000002</v>
      </c>
      <c r="JQ24" s="166">
        <v>3.9729999999999999</v>
      </c>
      <c r="JR24" s="166">
        <v>3.9182999999999999</v>
      </c>
      <c r="JS24" s="166">
        <v>3.8331</v>
      </c>
      <c r="JT24" s="167"/>
      <c r="JU24" s="166">
        <v>9</v>
      </c>
      <c r="JV24" s="166">
        <v>10.531599999999999</v>
      </c>
      <c r="JW24" s="166">
        <v>0.27</v>
      </c>
      <c r="JX24" s="167"/>
      <c r="JY24" s="166">
        <v>-9.7014999999999993</v>
      </c>
      <c r="JZ24" s="166">
        <v>-3.6562999999999999</v>
      </c>
      <c r="KA24" s="166">
        <v>-25.1785</v>
      </c>
      <c r="KB24" s="166">
        <v>-6.3627000000000002</v>
      </c>
      <c r="KC24" s="166">
        <v>0</v>
      </c>
      <c r="KD24" s="166">
        <v>-27.724499999999999</v>
      </c>
      <c r="KE24" s="166">
        <v>-3.1263000000000001</v>
      </c>
      <c r="KF24" s="166">
        <v>-9.8000000000000007</v>
      </c>
      <c r="KG24" s="166">
        <v>-7</v>
      </c>
      <c r="KH24" s="166">
        <v>0</v>
      </c>
      <c r="KI24" s="166">
        <v>-111.9584</v>
      </c>
    </row>
    <row r="25" spans="1:295" ht="18" customHeight="1" x14ac:dyDescent="0.3">
      <c r="A25" s="161" t="s">
        <v>70</v>
      </c>
      <c r="B25" s="161" t="s">
        <v>819</v>
      </c>
      <c r="C25" s="162">
        <v>0</v>
      </c>
      <c r="D25" s="162">
        <v>2.0596000000000001</v>
      </c>
      <c r="E25" s="162">
        <v>-4.2081</v>
      </c>
      <c r="F25" s="162">
        <v>-1.9605999999999999</v>
      </c>
      <c r="G25" s="162">
        <v>8.6514000000000006</v>
      </c>
      <c r="H25" s="162">
        <v>0</v>
      </c>
      <c r="I25" s="162">
        <v>16.539899999999999</v>
      </c>
      <c r="J25" s="163"/>
      <c r="K25" s="162">
        <v>16.0198</v>
      </c>
      <c r="L25" s="162">
        <v>6.8757999999999999</v>
      </c>
      <c r="M25" s="162">
        <v>8.1902000000000008</v>
      </c>
      <c r="N25" s="162">
        <v>-13.32</v>
      </c>
      <c r="O25" s="162">
        <v>-30.8</v>
      </c>
      <c r="P25" s="162">
        <v>6.6</v>
      </c>
      <c r="Q25" s="162">
        <v>7.452</v>
      </c>
      <c r="R25" s="162">
        <v>-24.2</v>
      </c>
      <c r="S25" s="162">
        <v>4.2361000000000004</v>
      </c>
      <c r="T25" s="162">
        <v>-0.2021</v>
      </c>
      <c r="U25" s="162">
        <v>5.7770000000000001</v>
      </c>
      <c r="V25" s="162">
        <v>5.7859999999999996</v>
      </c>
      <c r="W25" s="162">
        <v>9.9611000000000001</v>
      </c>
      <c r="X25" s="162">
        <v>0</v>
      </c>
      <c r="Y25" s="162">
        <v>1.5441</v>
      </c>
      <c r="Z25" s="162">
        <v>2.2118000000000002</v>
      </c>
      <c r="AA25" s="163"/>
      <c r="AB25" s="162">
        <v>-1.0139</v>
      </c>
      <c r="AC25" s="162">
        <v>-0.61799999999999999</v>
      </c>
      <c r="AD25" s="162">
        <v>-0.60299999999999998</v>
      </c>
      <c r="AE25" s="162">
        <v>9.0540000000000003</v>
      </c>
      <c r="AF25" s="162">
        <v>-4.4400000000000004</v>
      </c>
      <c r="AG25" s="162">
        <v>-4.4000000000000004</v>
      </c>
      <c r="AH25" s="162">
        <v>1.7290000000000001</v>
      </c>
      <c r="AI25" s="162">
        <v>0.113</v>
      </c>
      <c r="AJ25" s="162">
        <v>1.4</v>
      </c>
      <c r="AK25" s="162">
        <v>1.52</v>
      </c>
      <c r="AL25" s="162">
        <v>0</v>
      </c>
      <c r="AM25" s="162">
        <v>-21.67</v>
      </c>
      <c r="AN25" s="162">
        <v>-21.78</v>
      </c>
      <c r="AO25" s="162">
        <v>4.5194000000000001</v>
      </c>
      <c r="AP25" s="162">
        <v>3.1153</v>
      </c>
      <c r="AQ25" s="162">
        <v>0</v>
      </c>
      <c r="AR25" s="162">
        <v>0</v>
      </c>
      <c r="AS25" s="162">
        <v>0</v>
      </c>
      <c r="AT25" s="162">
        <v>-13.262</v>
      </c>
      <c r="AU25" s="162">
        <v>-13.3339</v>
      </c>
      <c r="AV25" s="162">
        <v>1.2398</v>
      </c>
      <c r="AW25" s="162">
        <v>1.4084000000000001</v>
      </c>
      <c r="AX25" s="162">
        <v>0</v>
      </c>
      <c r="AY25" s="162">
        <v>-10.9846</v>
      </c>
      <c r="AZ25" s="162">
        <v>3.9578000000000002</v>
      </c>
      <c r="BA25" s="162">
        <v>22.2347</v>
      </c>
      <c r="BB25" s="162">
        <v>60.217100000000002</v>
      </c>
      <c r="BC25" s="162">
        <v>2.7707000000000002</v>
      </c>
      <c r="BD25" s="162">
        <v>-1.7</v>
      </c>
      <c r="BE25" s="162">
        <v>-1.7</v>
      </c>
      <c r="BF25" s="162">
        <v>-20.531600000000001</v>
      </c>
      <c r="BG25" s="162">
        <v>-20.4876</v>
      </c>
      <c r="BH25" s="162">
        <v>-2.1909999999999998</v>
      </c>
      <c r="BI25" s="163"/>
      <c r="BJ25" s="162">
        <v>9.4116</v>
      </c>
      <c r="BK25" s="162">
        <v>6.7260999999999997</v>
      </c>
      <c r="BL25" s="162">
        <v>3.4990000000000001</v>
      </c>
      <c r="BM25" s="162">
        <v>2.3580000000000001</v>
      </c>
      <c r="BN25" s="162">
        <v>-118.04559999999999</v>
      </c>
      <c r="BO25" s="162">
        <v>66.194599999999994</v>
      </c>
      <c r="BP25" s="162">
        <v>66.469300000000004</v>
      </c>
      <c r="BQ25" s="162">
        <v>-46.271299999999997</v>
      </c>
      <c r="BR25" s="162">
        <v>-107.30929999999999</v>
      </c>
      <c r="BS25" s="163"/>
      <c r="BT25" s="163"/>
      <c r="BU25" s="163"/>
      <c r="BV25" s="162">
        <v>30.248000000000001</v>
      </c>
      <c r="BW25" s="162">
        <v>9.24</v>
      </c>
      <c r="BX25" s="162">
        <v>7.05</v>
      </c>
      <c r="BY25" s="162">
        <v>-1.27</v>
      </c>
      <c r="BZ25" s="162">
        <v>11.48</v>
      </c>
      <c r="CA25" s="162">
        <v>-13.6594</v>
      </c>
      <c r="CB25" s="162">
        <v>-13.6594</v>
      </c>
      <c r="CC25" s="162">
        <v>28.901700000000002</v>
      </c>
      <c r="CD25" s="162">
        <v>26.5307</v>
      </c>
      <c r="CE25" s="162">
        <v>-2.0222000000000002</v>
      </c>
      <c r="CF25" s="162">
        <v>-4.3973000000000004</v>
      </c>
      <c r="CG25" s="162">
        <v>-4.3036000000000003</v>
      </c>
      <c r="CH25" s="162">
        <v>9.5215999999999994</v>
      </c>
      <c r="CI25" s="162">
        <v>14.3917</v>
      </c>
      <c r="CJ25" s="162">
        <v>0</v>
      </c>
      <c r="CK25" s="162">
        <v>0</v>
      </c>
      <c r="CL25" s="162">
        <v>79.599999999999994</v>
      </c>
      <c r="CM25" s="162">
        <v>-26.5</v>
      </c>
      <c r="CN25" s="162">
        <v>-4.46</v>
      </c>
      <c r="CO25" s="162">
        <v>51.718400000000003</v>
      </c>
      <c r="CP25" s="162">
        <v>51.162700000000001</v>
      </c>
      <c r="CQ25" s="162">
        <v>50.979500000000002</v>
      </c>
      <c r="CR25" s="162">
        <v>77.075900000000004</v>
      </c>
      <c r="CS25" s="162">
        <v>77.198700000000002</v>
      </c>
      <c r="CT25" s="162">
        <v>-33.8386</v>
      </c>
      <c r="CU25" s="162">
        <v>-58.542200000000001</v>
      </c>
      <c r="CV25" s="162">
        <v>-30.299499999999998</v>
      </c>
      <c r="CW25" s="162">
        <v>3.5783</v>
      </c>
      <c r="CX25" s="162">
        <v>33.340000000000003</v>
      </c>
      <c r="CY25" s="162">
        <v>23.23</v>
      </c>
      <c r="CZ25" s="162">
        <v>13.598599999999999</v>
      </c>
      <c r="DA25" s="162">
        <v>13.4796</v>
      </c>
      <c r="DB25" s="162">
        <v>-12.16</v>
      </c>
      <c r="DC25" s="162">
        <v>0</v>
      </c>
      <c r="DD25" s="162">
        <v>-15.7858</v>
      </c>
      <c r="DE25" s="162">
        <v>-15.485900000000001</v>
      </c>
      <c r="DF25" s="162">
        <v>25.5684</v>
      </c>
      <c r="DG25" s="162">
        <v>1.35E-2</v>
      </c>
      <c r="DH25" s="162">
        <v>-6.2613000000000003</v>
      </c>
      <c r="DI25" s="162">
        <v>-10.8</v>
      </c>
      <c r="DJ25" s="162">
        <v>-10.5</v>
      </c>
      <c r="DK25" s="162">
        <v>-0.81299999999999994</v>
      </c>
      <c r="DL25" s="162">
        <v>9.5432000000000006</v>
      </c>
      <c r="DM25" s="162">
        <v>55.520600000000002</v>
      </c>
      <c r="DN25" s="162">
        <v>18.745999999999999</v>
      </c>
      <c r="DO25" s="162">
        <v>10.26</v>
      </c>
      <c r="DP25" s="162">
        <v>-6.9</v>
      </c>
      <c r="DQ25" s="162">
        <v>11.326499999999999</v>
      </c>
      <c r="DR25" s="162">
        <v>-24.873899999999999</v>
      </c>
      <c r="DS25" s="162">
        <v>-8.49</v>
      </c>
      <c r="DT25" s="162">
        <v>-8.7100000000000009</v>
      </c>
      <c r="DU25" s="162">
        <v>36.28</v>
      </c>
      <c r="DV25" s="162">
        <v>27.15</v>
      </c>
      <c r="DW25" s="162">
        <v>-24.5091</v>
      </c>
      <c r="DX25" s="162">
        <v>-11.845499999999999</v>
      </c>
      <c r="DY25" s="162">
        <v>-32.9069</v>
      </c>
      <c r="DZ25" s="162">
        <v>-31.5273</v>
      </c>
      <c r="EA25" s="162">
        <v>58.114400000000003</v>
      </c>
      <c r="EB25" s="162">
        <v>34.369300000000003</v>
      </c>
      <c r="EC25" s="162">
        <v>20.0307</v>
      </c>
      <c r="ED25" s="162">
        <v>0</v>
      </c>
      <c r="EE25" s="162">
        <v>-21.8443</v>
      </c>
      <c r="EF25" s="162">
        <v>-23.083400000000001</v>
      </c>
      <c r="EG25" s="162">
        <v>-5.3959999999999999</v>
      </c>
      <c r="EH25" s="162">
        <v>-27.565799999999999</v>
      </c>
      <c r="EI25" s="162">
        <v>-40.5871</v>
      </c>
      <c r="EJ25" s="163"/>
      <c r="EK25" s="162">
        <v>-15.196199999999999</v>
      </c>
      <c r="EL25" s="162">
        <v>-14.6739</v>
      </c>
      <c r="EM25" s="162">
        <v>17.266100000000002</v>
      </c>
      <c r="EN25" s="162">
        <v>-11.901999999999999</v>
      </c>
      <c r="EO25" s="162">
        <v>-11.969799999999999</v>
      </c>
      <c r="EP25" s="162">
        <v>-14.852</v>
      </c>
      <c r="EQ25" s="162">
        <v>-22.943100000000001</v>
      </c>
      <c r="ER25" s="162">
        <v>-22.669799999999999</v>
      </c>
      <c r="ES25" s="162">
        <v>4.7255000000000003</v>
      </c>
      <c r="ET25" s="162">
        <v>0</v>
      </c>
      <c r="EU25" s="162">
        <v>0</v>
      </c>
      <c r="EV25" s="162">
        <v>0</v>
      </c>
      <c r="EW25" s="162">
        <v>5.5117000000000003</v>
      </c>
      <c r="EX25" s="162">
        <v>-24.989699999999999</v>
      </c>
      <c r="EY25" s="162">
        <v>-15.381500000000001</v>
      </c>
      <c r="EZ25" s="162">
        <v>0</v>
      </c>
      <c r="FA25" s="162">
        <v>5.7899000000000003</v>
      </c>
      <c r="FB25" s="162">
        <v>5.2994000000000003</v>
      </c>
      <c r="FC25" s="162">
        <v>-15.0564</v>
      </c>
      <c r="FD25" s="162">
        <v>3.8643000000000001</v>
      </c>
      <c r="FE25" s="162">
        <v>0</v>
      </c>
      <c r="FF25" s="162">
        <v>0</v>
      </c>
      <c r="FG25" s="162">
        <v>3.3740999999999999</v>
      </c>
      <c r="FH25" s="162">
        <v>3.4496000000000002</v>
      </c>
      <c r="FI25" s="162">
        <v>2.6465000000000001</v>
      </c>
      <c r="FJ25" s="162">
        <v>7.2005999999999997</v>
      </c>
      <c r="FK25" s="162">
        <v>6.3632999999999997</v>
      </c>
      <c r="FL25" s="162">
        <v>6.0284000000000004</v>
      </c>
      <c r="FM25" s="162">
        <v>21.279</v>
      </c>
      <c r="FN25" s="162">
        <v>21.363</v>
      </c>
      <c r="FO25" s="162">
        <v>13.982699999999999</v>
      </c>
      <c r="FP25" s="162">
        <v>26.561299999999999</v>
      </c>
      <c r="FQ25" s="162">
        <v>0</v>
      </c>
      <c r="FR25" s="162">
        <v>0</v>
      </c>
      <c r="FS25" s="162">
        <v>9.5999999999999992E-3</v>
      </c>
      <c r="FT25" s="162">
        <v>0</v>
      </c>
      <c r="FU25" s="162">
        <v>0</v>
      </c>
      <c r="FV25" s="162">
        <v>1.79</v>
      </c>
      <c r="FW25" s="162">
        <v>-20.262699999999999</v>
      </c>
      <c r="FX25" s="162">
        <v>1.3031999999999999</v>
      </c>
      <c r="FY25" s="162">
        <v>7.43</v>
      </c>
      <c r="FZ25" s="162">
        <v>0.996</v>
      </c>
      <c r="GA25" s="162">
        <v>3.2551000000000001</v>
      </c>
      <c r="GB25" s="162">
        <v>24.51</v>
      </c>
      <c r="GC25" s="162">
        <v>-35.1355</v>
      </c>
      <c r="GD25" s="162">
        <v>-23.409199999999998</v>
      </c>
      <c r="GE25" s="162">
        <v>-2.8</v>
      </c>
      <c r="GF25" s="162">
        <v>30.4787</v>
      </c>
      <c r="GG25" s="162">
        <v>0</v>
      </c>
      <c r="GH25" s="162">
        <v>29.649699999999999</v>
      </c>
      <c r="GI25" s="162">
        <v>0</v>
      </c>
      <c r="GJ25" s="162">
        <v>-11.6059</v>
      </c>
      <c r="GK25" s="162">
        <v>2.4087999999999998</v>
      </c>
      <c r="GL25" s="162">
        <v>0</v>
      </c>
      <c r="GM25" s="163"/>
      <c r="GN25" s="162">
        <v>-12.223100000000001</v>
      </c>
      <c r="GO25" s="162">
        <v>-16.912400000000002</v>
      </c>
      <c r="GP25" s="162">
        <v>12.598599999999999</v>
      </c>
      <c r="GQ25" s="162">
        <v>-38.318600000000004</v>
      </c>
      <c r="GR25" s="162">
        <v>-16.947900000000001</v>
      </c>
      <c r="GS25" s="162">
        <v>-18.308199999999999</v>
      </c>
      <c r="GT25" s="162">
        <v>181.12450000000001</v>
      </c>
      <c r="GU25" s="162">
        <v>-0.73670000000000002</v>
      </c>
      <c r="GV25" s="162">
        <v>-8.7605000000000004</v>
      </c>
      <c r="GW25" s="162">
        <v>-2.5874999999999999</v>
      </c>
      <c r="GX25" s="162">
        <v>-0.41720000000000002</v>
      </c>
      <c r="GY25" s="162">
        <v>10.3513</v>
      </c>
      <c r="GZ25" s="162">
        <v>10.5228</v>
      </c>
      <c r="HA25" s="162">
        <v>-1.1508</v>
      </c>
      <c r="HB25" s="162">
        <v>8.7170000000000005</v>
      </c>
      <c r="HC25" s="162">
        <v>11.2545</v>
      </c>
      <c r="HD25" s="162">
        <v>7.12</v>
      </c>
      <c r="HE25" s="162">
        <v>-4.6269</v>
      </c>
      <c r="HF25" s="162">
        <v>33.1554</v>
      </c>
      <c r="HG25" s="162">
        <v>14.4788</v>
      </c>
      <c r="HH25" s="162">
        <v>39.465200000000003</v>
      </c>
      <c r="HI25" s="162">
        <v>9.0085999999999995</v>
      </c>
      <c r="HJ25" s="162">
        <v>9.5457000000000001</v>
      </c>
      <c r="HK25" s="162">
        <v>0</v>
      </c>
      <c r="HL25" s="162">
        <v>4.8247</v>
      </c>
      <c r="HM25" s="162">
        <v>-11.825699999999999</v>
      </c>
      <c r="HN25" s="162">
        <v>0</v>
      </c>
      <c r="HO25" s="162">
        <v>0</v>
      </c>
      <c r="HP25" s="162">
        <v>0</v>
      </c>
      <c r="HQ25" s="162">
        <v>-34.798400000000001</v>
      </c>
      <c r="HR25" s="162">
        <v>-34.380899999999997</v>
      </c>
      <c r="HS25" s="162">
        <v>-21.3765</v>
      </c>
      <c r="HT25" s="162">
        <v>-21.307700000000001</v>
      </c>
      <c r="HU25" s="162">
        <v>17.23</v>
      </c>
      <c r="HV25" s="162">
        <v>17.149999999999999</v>
      </c>
      <c r="HW25" s="162">
        <v>-29</v>
      </c>
      <c r="HX25" s="162">
        <v>-29.5</v>
      </c>
      <c r="HY25" s="162">
        <v>0.82669999999999999</v>
      </c>
      <c r="HZ25" s="162">
        <v>-0.16</v>
      </c>
      <c r="IA25" s="162">
        <v>29.985800000000001</v>
      </c>
      <c r="IB25" s="162">
        <v>10.813700000000001</v>
      </c>
      <c r="IC25" s="162">
        <v>10.791399999999999</v>
      </c>
      <c r="ID25" s="162">
        <v>-14</v>
      </c>
      <c r="IE25" s="162">
        <v>-24.8</v>
      </c>
      <c r="IF25" s="162">
        <v>18.5</v>
      </c>
      <c r="IG25" s="162">
        <v>17.899999999999999</v>
      </c>
      <c r="IH25" s="162">
        <v>-18.4209</v>
      </c>
      <c r="II25" s="162">
        <v>-18.451699999999999</v>
      </c>
      <c r="IJ25" s="162">
        <v>-84.111699999999999</v>
      </c>
      <c r="IK25" s="162">
        <v>11.113799999999999</v>
      </c>
      <c r="IL25" s="162">
        <v>-247.22919999999999</v>
      </c>
      <c r="IM25" s="162">
        <v>-28.296399999999998</v>
      </c>
      <c r="IN25" s="162">
        <v>62.619900000000001</v>
      </c>
      <c r="IO25" s="162">
        <v>84.813900000000004</v>
      </c>
      <c r="IP25" s="162">
        <v>85.734200000000001</v>
      </c>
      <c r="IQ25" s="162">
        <v>89.813900000000004</v>
      </c>
      <c r="IR25" s="162">
        <v>99.074799999999996</v>
      </c>
      <c r="IS25" s="162">
        <v>9.9811999999999994</v>
      </c>
      <c r="IT25" s="162">
        <v>0</v>
      </c>
      <c r="IU25" s="162">
        <v>0</v>
      </c>
      <c r="IV25" s="162">
        <v>15.571099999999999</v>
      </c>
      <c r="IW25" s="162">
        <v>144.05269999999999</v>
      </c>
      <c r="IX25" s="162">
        <v>-216.86449999999999</v>
      </c>
      <c r="IY25" s="162">
        <v>80.252200000000002</v>
      </c>
      <c r="IZ25" s="162">
        <v>-68.621799999999993</v>
      </c>
      <c r="JA25" s="162">
        <v>0.54079999999999995</v>
      </c>
      <c r="JB25" s="163"/>
      <c r="JC25" s="162">
        <v>-6.56</v>
      </c>
      <c r="JD25" s="162">
        <v>-1.1040000000000001</v>
      </c>
      <c r="JE25" s="162">
        <v>-1.111</v>
      </c>
      <c r="JF25" s="162">
        <v>2.56</v>
      </c>
      <c r="JG25" s="162">
        <v>2.48</v>
      </c>
      <c r="JH25" s="162">
        <v>-5.4496000000000002</v>
      </c>
      <c r="JI25" s="162">
        <v>-8.2902000000000005</v>
      </c>
      <c r="JJ25" s="162">
        <v>9.6696000000000009</v>
      </c>
      <c r="JK25" s="162">
        <v>-4.8905000000000003</v>
      </c>
      <c r="JL25" s="162">
        <v>6.4</v>
      </c>
      <c r="JM25" s="162">
        <v>0.878</v>
      </c>
      <c r="JN25" s="162">
        <v>0.72199999999999998</v>
      </c>
      <c r="JO25" s="162">
        <v>2.2128999999999999</v>
      </c>
      <c r="JP25" s="162">
        <v>2.4796</v>
      </c>
      <c r="JQ25" s="162">
        <v>4.4997999999999996</v>
      </c>
      <c r="JR25" s="162">
        <v>4.3456000000000001</v>
      </c>
      <c r="JS25" s="162">
        <v>3.7454999999999998</v>
      </c>
      <c r="JT25" s="163"/>
      <c r="JU25" s="162">
        <v>8.6999999999999993</v>
      </c>
      <c r="JV25" s="162">
        <v>10.5045</v>
      </c>
      <c r="JW25" s="162">
        <v>0.47</v>
      </c>
      <c r="JX25" s="163"/>
      <c r="JY25" s="162">
        <v>-9.9847999999999999</v>
      </c>
      <c r="JZ25" s="162">
        <v>-2.7799</v>
      </c>
      <c r="KA25" s="162">
        <v>-24.37</v>
      </c>
      <c r="KB25" s="162">
        <v>-7.0391000000000004</v>
      </c>
      <c r="KC25" s="162">
        <v>0</v>
      </c>
      <c r="KD25" s="162">
        <v>-27.894500000000001</v>
      </c>
      <c r="KE25" s="162">
        <v>-2.6092</v>
      </c>
      <c r="KF25" s="162">
        <v>-9.6</v>
      </c>
      <c r="KG25" s="162">
        <v>-7.5</v>
      </c>
      <c r="KH25" s="162">
        <v>0</v>
      </c>
      <c r="KI25" s="162">
        <v>-97.366600000000005</v>
      </c>
    </row>
    <row r="26" spans="1:295" ht="18" customHeight="1" x14ac:dyDescent="0.3">
      <c r="A26" s="161" t="s">
        <v>70</v>
      </c>
      <c r="B26" s="161" t="s">
        <v>820</v>
      </c>
      <c r="C26" s="164">
        <v>0</v>
      </c>
      <c r="D26" s="164">
        <v>2.839</v>
      </c>
      <c r="E26" s="164">
        <v>-6.1409000000000002</v>
      </c>
      <c r="F26" s="164">
        <v>6.6547000000000001</v>
      </c>
      <c r="G26" s="164">
        <v>9.3429000000000002</v>
      </c>
      <c r="H26" s="164">
        <v>0</v>
      </c>
      <c r="I26" s="164">
        <v>17.864699999999999</v>
      </c>
      <c r="J26" s="165"/>
      <c r="K26" s="164">
        <v>17.9405</v>
      </c>
      <c r="L26" s="164">
        <v>7.7728000000000002</v>
      </c>
      <c r="M26" s="164">
        <v>9.0808</v>
      </c>
      <c r="N26" s="164">
        <v>-8.8800000000000008</v>
      </c>
      <c r="O26" s="164">
        <v>-30.8</v>
      </c>
      <c r="P26" s="164">
        <v>8.8000000000000007</v>
      </c>
      <c r="Q26" s="164">
        <v>7.452</v>
      </c>
      <c r="R26" s="164">
        <v>0</v>
      </c>
      <c r="S26" s="164">
        <v>4.5218999999999996</v>
      </c>
      <c r="T26" s="164">
        <v>6.1486000000000001</v>
      </c>
      <c r="U26" s="164">
        <v>6.46</v>
      </c>
      <c r="V26" s="164">
        <v>6.3574999999999999</v>
      </c>
      <c r="W26" s="164">
        <v>11.002599999999999</v>
      </c>
      <c r="X26" s="164">
        <v>0</v>
      </c>
      <c r="Y26" s="164">
        <v>1.6854</v>
      </c>
      <c r="Z26" s="164">
        <v>2.1229</v>
      </c>
      <c r="AA26" s="165"/>
      <c r="AB26" s="164">
        <v>-1.0434000000000001</v>
      </c>
      <c r="AC26" s="164">
        <v>-0.50700000000000001</v>
      </c>
      <c r="AD26" s="164">
        <v>-0.497</v>
      </c>
      <c r="AE26" s="164">
        <v>8.9619999999999997</v>
      </c>
      <c r="AF26" s="164">
        <v>-11.1</v>
      </c>
      <c r="AG26" s="164">
        <v>-2.2000000000000002</v>
      </c>
      <c r="AH26" s="164">
        <v>1.9219999999999999</v>
      </c>
      <c r="AI26" s="164">
        <v>0.105</v>
      </c>
      <c r="AJ26" s="164">
        <v>2.21</v>
      </c>
      <c r="AK26" s="164">
        <v>2.25</v>
      </c>
      <c r="AL26" s="164">
        <v>0</v>
      </c>
      <c r="AM26" s="164">
        <v>-21.91</v>
      </c>
      <c r="AN26" s="164">
        <v>-22.15</v>
      </c>
      <c r="AO26" s="164">
        <v>5.2648999999999999</v>
      </c>
      <c r="AP26" s="164">
        <v>3.3826000000000001</v>
      </c>
      <c r="AQ26" s="164">
        <v>0</v>
      </c>
      <c r="AR26" s="164">
        <v>20.1737</v>
      </c>
      <c r="AS26" s="164">
        <v>0</v>
      </c>
      <c r="AT26" s="164">
        <v>-10.716699999999999</v>
      </c>
      <c r="AU26" s="164">
        <v>-10.866</v>
      </c>
      <c r="AV26" s="164">
        <v>0.79369999999999996</v>
      </c>
      <c r="AW26" s="164">
        <v>0.68159999999999998</v>
      </c>
      <c r="AX26" s="164">
        <v>0</v>
      </c>
      <c r="AY26" s="164">
        <v>-13.797800000000001</v>
      </c>
      <c r="AZ26" s="164">
        <v>4.3522999999999996</v>
      </c>
      <c r="BA26" s="164">
        <v>24.204999999999998</v>
      </c>
      <c r="BB26" s="164">
        <v>92.575299999999999</v>
      </c>
      <c r="BC26" s="164">
        <v>8.2111000000000001</v>
      </c>
      <c r="BD26" s="164">
        <v>-4.5</v>
      </c>
      <c r="BE26" s="164">
        <v>-4.5</v>
      </c>
      <c r="BF26" s="164">
        <v>-22.8185</v>
      </c>
      <c r="BG26" s="164">
        <v>-22.527799999999999</v>
      </c>
      <c r="BH26" s="164">
        <v>-3.1861999999999999</v>
      </c>
      <c r="BI26" s="165"/>
      <c r="BJ26" s="164">
        <v>8.0085999999999995</v>
      </c>
      <c r="BK26" s="164">
        <v>8.1552000000000007</v>
      </c>
      <c r="BL26" s="164">
        <v>4.5842999999999998</v>
      </c>
      <c r="BM26" s="164">
        <v>3.0306000000000002</v>
      </c>
      <c r="BN26" s="164">
        <v>-138.09620000000001</v>
      </c>
      <c r="BO26" s="164">
        <v>92.471100000000007</v>
      </c>
      <c r="BP26" s="164">
        <v>92.898300000000006</v>
      </c>
      <c r="BQ26" s="164">
        <v>-49.002699999999997</v>
      </c>
      <c r="BR26" s="164">
        <v>-73.063900000000004</v>
      </c>
      <c r="BS26" s="165"/>
      <c r="BT26" s="165"/>
      <c r="BU26" s="165"/>
      <c r="BV26" s="164">
        <v>34.748800000000003</v>
      </c>
      <c r="BW26" s="164">
        <v>7</v>
      </c>
      <c r="BX26" s="164">
        <v>9.76</v>
      </c>
      <c r="BY26" s="164">
        <v>0</v>
      </c>
      <c r="BZ26" s="164">
        <v>7.32</v>
      </c>
      <c r="CA26" s="164">
        <v>-19.5535</v>
      </c>
      <c r="CB26" s="164">
        <v>-19.151700000000002</v>
      </c>
      <c r="CC26" s="164">
        <v>32.8857</v>
      </c>
      <c r="CD26" s="164">
        <v>31.071899999999999</v>
      </c>
      <c r="CE26" s="164">
        <v>-4.8597999999999999</v>
      </c>
      <c r="CF26" s="164">
        <v>4.9972000000000003</v>
      </c>
      <c r="CG26" s="164">
        <v>4.976</v>
      </c>
      <c r="CH26" s="164">
        <v>8.0586000000000002</v>
      </c>
      <c r="CI26" s="164">
        <v>19.7332</v>
      </c>
      <c r="CJ26" s="164">
        <v>0</v>
      </c>
      <c r="CK26" s="164">
        <v>0</v>
      </c>
      <c r="CL26" s="164">
        <v>93.4</v>
      </c>
      <c r="CM26" s="164">
        <v>-37.4</v>
      </c>
      <c r="CN26" s="164">
        <v>-4.5599999999999996</v>
      </c>
      <c r="CO26" s="164">
        <v>58.481699999999996</v>
      </c>
      <c r="CP26" s="164">
        <v>58.240200000000002</v>
      </c>
      <c r="CQ26" s="164">
        <v>56.460099999999997</v>
      </c>
      <c r="CR26" s="164">
        <v>90.994600000000005</v>
      </c>
      <c r="CS26" s="164">
        <v>91.620099999999994</v>
      </c>
      <c r="CT26" s="164">
        <v>-31.549499999999998</v>
      </c>
      <c r="CU26" s="164">
        <v>-78.783799999999999</v>
      </c>
      <c r="CV26" s="164">
        <v>-25.484200000000001</v>
      </c>
      <c r="CW26" s="164">
        <v>3.6789999999999998</v>
      </c>
      <c r="CX26" s="164">
        <v>34.94</v>
      </c>
      <c r="CY26" s="164">
        <v>21.67</v>
      </c>
      <c r="CZ26" s="164">
        <v>14.692399999999999</v>
      </c>
      <c r="DA26" s="164">
        <v>14.7491</v>
      </c>
      <c r="DB26" s="164">
        <v>-13.25</v>
      </c>
      <c r="DC26" s="164">
        <v>0</v>
      </c>
      <c r="DD26" s="164">
        <v>-20.726400000000002</v>
      </c>
      <c r="DE26" s="164">
        <v>-20.656400000000001</v>
      </c>
      <c r="DF26" s="164">
        <v>29.994299999999999</v>
      </c>
      <c r="DG26" s="164">
        <v>1.34E-2</v>
      </c>
      <c r="DH26" s="164">
        <v>-6.9367000000000001</v>
      </c>
      <c r="DI26" s="164">
        <v>-15.9</v>
      </c>
      <c r="DJ26" s="164">
        <v>-17.3</v>
      </c>
      <c r="DK26" s="164">
        <v>7.2599999999999998E-2</v>
      </c>
      <c r="DL26" s="164">
        <v>10.8523</v>
      </c>
      <c r="DM26" s="164">
        <v>55.993699999999997</v>
      </c>
      <c r="DN26" s="164">
        <v>20.601500000000001</v>
      </c>
      <c r="DO26" s="164">
        <v>11.48</v>
      </c>
      <c r="DP26" s="164">
        <v>-7.19</v>
      </c>
      <c r="DQ26" s="164">
        <v>12.1365</v>
      </c>
      <c r="DR26" s="164">
        <v>-29.2392</v>
      </c>
      <c r="DS26" s="164">
        <v>-8.77</v>
      </c>
      <c r="DT26" s="164">
        <v>-8.83</v>
      </c>
      <c r="DU26" s="164">
        <v>31.8</v>
      </c>
      <c r="DV26" s="164">
        <v>29.13</v>
      </c>
      <c r="DW26" s="164">
        <v>-27.181799999999999</v>
      </c>
      <c r="DX26" s="164">
        <v>-14.2</v>
      </c>
      <c r="DY26" s="164">
        <v>-38.928899999999999</v>
      </c>
      <c r="DZ26" s="164">
        <v>-37.863599999999998</v>
      </c>
      <c r="EA26" s="164">
        <v>59.534599999999998</v>
      </c>
      <c r="EB26" s="164">
        <v>33.470199999999998</v>
      </c>
      <c r="EC26" s="164">
        <v>18.727499999999999</v>
      </c>
      <c r="ED26" s="164">
        <v>0</v>
      </c>
      <c r="EE26" s="164">
        <v>-23.053999999999998</v>
      </c>
      <c r="EF26" s="164">
        <v>-24.1206</v>
      </c>
      <c r="EG26" s="164">
        <v>-6.3410000000000002</v>
      </c>
      <c r="EH26" s="164">
        <v>-18.295000000000002</v>
      </c>
      <c r="EI26" s="164">
        <v>-47.225700000000003</v>
      </c>
      <c r="EJ26" s="165"/>
      <c r="EK26" s="164">
        <v>-14.030900000000001</v>
      </c>
      <c r="EL26" s="164">
        <v>-13.4217</v>
      </c>
      <c r="EM26" s="164">
        <v>23.059100000000001</v>
      </c>
      <c r="EN26" s="164">
        <v>-9.3130000000000006</v>
      </c>
      <c r="EO26" s="164">
        <v>-8.8390000000000004</v>
      </c>
      <c r="EP26" s="164">
        <v>-2.5640000000000001</v>
      </c>
      <c r="EQ26" s="164">
        <v>-27.872</v>
      </c>
      <c r="ER26" s="164">
        <v>-27.6523</v>
      </c>
      <c r="ES26" s="164">
        <v>9.6625999999999994</v>
      </c>
      <c r="ET26" s="164">
        <v>0</v>
      </c>
      <c r="EU26" s="164">
        <v>0</v>
      </c>
      <c r="EV26" s="164">
        <v>-1.3</v>
      </c>
      <c r="EW26" s="164">
        <v>5.7308000000000003</v>
      </c>
      <c r="EX26" s="164">
        <v>-21.639199999999999</v>
      </c>
      <c r="EY26" s="164">
        <v>-15.0099</v>
      </c>
      <c r="EZ26" s="164">
        <v>0</v>
      </c>
      <c r="FA26" s="164">
        <v>5.9637000000000002</v>
      </c>
      <c r="FB26" s="164">
        <v>9.0307999999999993</v>
      </c>
      <c r="FC26" s="164">
        <v>-21.967099999999999</v>
      </c>
      <c r="FD26" s="164">
        <v>3.6017999999999999</v>
      </c>
      <c r="FE26" s="164">
        <v>0</v>
      </c>
      <c r="FF26" s="164">
        <v>0</v>
      </c>
      <c r="FG26" s="164">
        <v>3.1991000000000001</v>
      </c>
      <c r="FH26" s="164">
        <v>2.9416000000000002</v>
      </c>
      <c r="FI26" s="164">
        <v>0</v>
      </c>
      <c r="FJ26" s="164">
        <v>13.0616</v>
      </c>
      <c r="FK26" s="164">
        <v>12.8941</v>
      </c>
      <c r="FL26" s="164">
        <v>7.5354999999999999</v>
      </c>
      <c r="FM26" s="164">
        <v>27.0227</v>
      </c>
      <c r="FN26" s="164">
        <v>27.026900000000001</v>
      </c>
      <c r="FO26" s="164">
        <v>17.126300000000001</v>
      </c>
      <c r="FP26" s="164">
        <v>30.4832</v>
      </c>
      <c r="FQ26" s="164">
        <v>19.6646</v>
      </c>
      <c r="FR26" s="164">
        <v>-9.4</v>
      </c>
      <c r="FS26" s="164">
        <v>-0.1643</v>
      </c>
      <c r="FT26" s="164">
        <v>0.3417</v>
      </c>
      <c r="FU26" s="164">
        <v>0</v>
      </c>
      <c r="FV26" s="164">
        <v>2.11</v>
      </c>
      <c r="FW26" s="164">
        <v>-21.0334</v>
      </c>
      <c r="FX26" s="164">
        <v>1.3822000000000001</v>
      </c>
      <c r="FY26" s="164">
        <v>7.609</v>
      </c>
      <c r="FZ26" s="164">
        <v>1.02</v>
      </c>
      <c r="GA26" s="164">
        <v>3.1741999999999999</v>
      </c>
      <c r="GB26" s="164">
        <v>16.940000000000001</v>
      </c>
      <c r="GC26" s="164">
        <v>-38.712000000000003</v>
      </c>
      <c r="GD26" s="164">
        <v>-27.298100000000002</v>
      </c>
      <c r="GE26" s="164">
        <v>0</v>
      </c>
      <c r="GF26" s="164">
        <v>41.7577</v>
      </c>
      <c r="GG26" s="164">
        <v>0</v>
      </c>
      <c r="GH26" s="164">
        <v>27.079499999999999</v>
      </c>
      <c r="GI26" s="164">
        <v>0</v>
      </c>
      <c r="GJ26" s="164">
        <v>-10.2624</v>
      </c>
      <c r="GK26" s="164">
        <v>2.508</v>
      </c>
      <c r="GL26" s="164">
        <v>0</v>
      </c>
      <c r="GM26" s="165"/>
      <c r="GN26" s="164">
        <v>-15.0799</v>
      </c>
      <c r="GO26" s="164">
        <v>-22.504000000000001</v>
      </c>
      <c r="GP26" s="164">
        <v>12.027900000000001</v>
      </c>
      <c r="GQ26" s="164">
        <v>-34.201000000000001</v>
      </c>
      <c r="GR26" s="164">
        <v>-17.757899999999999</v>
      </c>
      <c r="GS26" s="164">
        <v>-18.619299999999999</v>
      </c>
      <c r="GT26" s="164">
        <v>183.2578</v>
      </c>
      <c r="GU26" s="164">
        <v>-0.30730000000000002</v>
      </c>
      <c r="GV26" s="164">
        <v>-7.8243999999999998</v>
      </c>
      <c r="GW26" s="164">
        <v>-1.2075</v>
      </c>
      <c r="GX26" s="164">
        <v>-0.8498</v>
      </c>
      <c r="GY26" s="164">
        <v>10.9152</v>
      </c>
      <c r="GZ26" s="164">
        <v>11.1082</v>
      </c>
      <c r="HA26" s="164">
        <v>-2</v>
      </c>
      <c r="HB26" s="164">
        <v>19.653700000000001</v>
      </c>
      <c r="HC26" s="164">
        <v>21.2685</v>
      </c>
      <c r="HD26" s="164">
        <v>-8.8000000000000007</v>
      </c>
      <c r="HE26" s="164">
        <v>11.284599999999999</v>
      </c>
      <c r="HF26" s="164">
        <v>16.857700000000001</v>
      </c>
      <c r="HG26" s="164">
        <v>25.187200000000001</v>
      </c>
      <c r="HH26" s="164">
        <v>50.335799999999999</v>
      </c>
      <c r="HI26" s="164">
        <v>-4.7046999999999999</v>
      </c>
      <c r="HJ26" s="164">
        <v>-3.4685000000000001</v>
      </c>
      <c r="HK26" s="164">
        <v>0</v>
      </c>
      <c r="HL26" s="164">
        <v>8.3376000000000001</v>
      </c>
      <c r="HM26" s="164">
        <v>-11.175800000000001</v>
      </c>
      <c r="HN26" s="164">
        <v>-11.536199999999999</v>
      </c>
      <c r="HO26" s="164">
        <v>19.4085</v>
      </c>
      <c r="HP26" s="164">
        <v>19.111899999999999</v>
      </c>
      <c r="HQ26" s="164">
        <v>-30.508099999999999</v>
      </c>
      <c r="HR26" s="164">
        <v>-29.8874</v>
      </c>
      <c r="HS26" s="164">
        <v>-24.302399999999999</v>
      </c>
      <c r="HT26" s="164">
        <v>-24.793800000000001</v>
      </c>
      <c r="HU26" s="164">
        <v>16.57</v>
      </c>
      <c r="HV26" s="164">
        <v>16.57</v>
      </c>
      <c r="HW26" s="164">
        <v>-28.6</v>
      </c>
      <c r="HX26" s="164">
        <v>-29.2</v>
      </c>
      <c r="HY26" s="164">
        <v>0.79190000000000005</v>
      </c>
      <c r="HZ26" s="164">
        <v>6.32</v>
      </c>
      <c r="IA26" s="164">
        <v>32.759500000000003</v>
      </c>
      <c r="IB26" s="164">
        <v>7.9928999999999997</v>
      </c>
      <c r="IC26" s="164">
        <v>7.8646000000000003</v>
      </c>
      <c r="ID26" s="164">
        <v>-14</v>
      </c>
      <c r="IE26" s="164">
        <v>-24.2</v>
      </c>
      <c r="IF26" s="164">
        <v>17.899999999999999</v>
      </c>
      <c r="IG26" s="164">
        <v>17.5</v>
      </c>
      <c r="IH26" s="164">
        <v>-18.365200000000002</v>
      </c>
      <c r="II26" s="164">
        <v>-18.570799999999998</v>
      </c>
      <c r="IJ26" s="164">
        <v>-104.76649999999999</v>
      </c>
      <c r="IK26" s="164">
        <v>23.205400000000001</v>
      </c>
      <c r="IL26" s="164">
        <v>-248.73859999999999</v>
      </c>
      <c r="IM26" s="164">
        <v>-32.454999999999998</v>
      </c>
      <c r="IN26" s="164">
        <v>28.573799999999999</v>
      </c>
      <c r="IO26" s="164">
        <v>81.549099999999996</v>
      </c>
      <c r="IP26" s="164">
        <v>89.291700000000006</v>
      </c>
      <c r="IQ26" s="164">
        <v>88.421400000000006</v>
      </c>
      <c r="IR26" s="164">
        <v>97.986400000000003</v>
      </c>
      <c r="IS26" s="164">
        <v>6.7842000000000002</v>
      </c>
      <c r="IT26" s="164">
        <v>0</v>
      </c>
      <c r="IU26" s="164">
        <v>0</v>
      </c>
      <c r="IV26" s="164">
        <v>18.075700000000001</v>
      </c>
      <c r="IW26" s="164">
        <v>138.5377</v>
      </c>
      <c r="IX26" s="164">
        <v>-217.19929999999999</v>
      </c>
      <c r="IY26" s="164">
        <v>69.870699999999999</v>
      </c>
      <c r="IZ26" s="164">
        <v>-63.219900000000003</v>
      </c>
      <c r="JA26" s="164">
        <v>-0.84350000000000003</v>
      </c>
      <c r="JB26" s="165"/>
      <c r="JC26" s="164">
        <v>-6.88</v>
      </c>
      <c r="JD26" s="164">
        <v>-1.0289999999999999</v>
      </c>
      <c r="JE26" s="164">
        <v>-1.0409999999999999</v>
      </c>
      <c r="JF26" s="164">
        <v>3.44</v>
      </c>
      <c r="JG26" s="164">
        <v>1.6</v>
      </c>
      <c r="JH26" s="164">
        <v>-5.2530000000000001</v>
      </c>
      <c r="JI26" s="164">
        <v>-7.2923</v>
      </c>
      <c r="JJ26" s="164">
        <v>7.7378</v>
      </c>
      <c r="JK26" s="164">
        <v>-4.7165999999999997</v>
      </c>
      <c r="JL26" s="164">
        <v>6.7</v>
      </c>
      <c r="JM26" s="164">
        <v>1.266</v>
      </c>
      <c r="JN26" s="164">
        <v>0.27900000000000003</v>
      </c>
      <c r="JO26" s="164">
        <v>2.2302</v>
      </c>
      <c r="JP26" s="164">
        <v>2.5243000000000002</v>
      </c>
      <c r="JQ26" s="164">
        <v>3.7513999999999998</v>
      </c>
      <c r="JR26" s="164">
        <v>3.2648999999999999</v>
      </c>
      <c r="JS26" s="164">
        <v>2.8433999999999999</v>
      </c>
      <c r="JT26" s="165"/>
      <c r="JU26" s="164">
        <v>7.6</v>
      </c>
      <c r="JV26" s="164">
        <v>9.8698999999999995</v>
      </c>
      <c r="JW26" s="164">
        <v>0.59</v>
      </c>
      <c r="JX26" s="165"/>
      <c r="JY26" s="164">
        <v>-5.0248999999999997</v>
      </c>
      <c r="JZ26" s="164">
        <v>-4.6265999999999998</v>
      </c>
      <c r="KA26" s="164">
        <v>-28.366199999999999</v>
      </c>
      <c r="KB26" s="164">
        <v>-2.3443000000000001</v>
      </c>
      <c r="KC26" s="164">
        <v>0</v>
      </c>
      <c r="KD26" s="164">
        <v>-31.568999999999999</v>
      </c>
      <c r="KE26" s="164">
        <v>0</v>
      </c>
      <c r="KF26" s="164">
        <v>-10.5</v>
      </c>
      <c r="KG26" s="164">
        <v>-8.1999999999999993</v>
      </c>
      <c r="KH26" s="164">
        <v>0</v>
      </c>
      <c r="KI26" s="164">
        <v>-88.923100000000005</v>
      </c>
    </row>
    <row r="27" spans="1:295" ht="18" customHeight="1" x14ac:dyDescent="0.3">
      <c r="A27" s="161" t="s">
        <v>70</v>
      </c>
      <c r="B27" s="161" t="s">
        <v>821</v>
      </c>
      <c r="C27" s="164">
        <v>0</v>
      </c>
      <c r="D27" s="164">
        <v>3.1215999999999999</v>
      </c>
      <c r="E27" s="164">
        <v>-6.4774000000000003</v>
      </c>
      <c r="F27" s="164">
        <v>2.9658000000000002</v>
      </c>
      <c r="G27" s="164">
        <v>8.4445999999999994</v>
      </c>
      <c r="H27" s="164">
        <v>0</v>
      </c>
      <c r="I27" s="164">
        <v>15.838900000000001</v>
      </c>
      <c r="J27" s="165"/>
      <c r="K27" s="164">
        <v>19.730599999999999</v>
      </c>
      <c r="L27" s="164">
        <v>8.6646999999999998</v>
      </c>
      <c r="M27" s="164">
        <v>9.9220000000000006</v>
      </c>
      <c r="N27" s="164">
        <v>-11.1</v>
      </c>
      <c r="O27" s="164">
        <v>-33</v>
      </c>
      <c r="P27" s="164">
        <v>8.8000000000000007</v>
      </c>
      <c r="Q27" s="164">
        <v>8.2799999999999994</v>
      </c>
      <c r="R27" s="164">
        <v>-24.2</v>
      </c>
      <c r="S27" s="164">
        <v>3.8715000000000002</v>
      </c>
      <c r="T27" s="164">
        <v>7.9340999999999999</v>
      </c>
      <c r="U27" s="164">
        <v>6.4044999999999996</v>
      </c>
      <c r="V27" s="164">
        <v>6.4109999999999996</v>
      </c>
      <c r="W27" s="164">
        <v>11.0596</v>
      </c>
      <c r="X27" s="164">
        <v>0</v>
      </c>
      <c r="Y27" s="164">
        <v>1.7173</v>
      </c>
      <c r="Z27" s="164">
        <v>2.2058</v>
      </c>
      <c r="AA27" s="165"/>
      <c r="AB27" s="164">
        <v>-1.0316000000000001</v>
      </c>
      <c r="AC27" s="164">
        <v>-0.32300000000000001</v>
      </c>
      <c r="AD27" s="164">
        <v>-0.30499999999999999</v>
      </c>
      <c r="AE27" s="164">
        <v>8.9290000000000003</v>
      </c>
      <c r="AF27" s="164">
        <v>-8.8800000000000008</v>
      </c>
      <c r="AG27" s="164">
        <v>0</v>
      </c>
      <c r="AH27" s="164">
        <v>1.823</v>
      </c>
      <c r="AI27" s="164">
        <v>0.109</v>
      </c>
      <c r="AJ27" s="164">
        <v>3.52</v>
      </c>
      <c r="AK27" s="164">
        <v>3.58</v>
      </c>
      <c r="AL27" s="164">
        <v>0</v>
      </c>
      <c r="AM27" s="164">
        <v>-21.46</v>
      </c>
      <c r="AN27" s="164">
        <v>-21.8</v>
      </c>
      <c r="AO27" s="164">
        <v>5.3048000000000002</v>
      </c>
      <c r="AP27" s="164">
        <v>3.403</v>
      </c>
      <c r="AQ27" s="164">
        <v>0</v>
      </c>
      <c r="AR27" s="164">
        <v>0</v>
      </c>
      <c r="AS27" s="164">
        <v>0</v>
      </c>
      <c r="AT27" s="164">
        <v>-12.726100000000001</v>
      </c>
      <c r="AU27" s="164">
        <v>-13.1433</v>
      </c>
      <c r="AV27" s="164">
        <v>6.2592999999999996</v>
      </c>
      <c r="AW27" s="164">
        <v>6.2864000000000004</v>
      </c>
      <c r="AX27" s="164">
        <v>0</v>
      </c>
      <c r="AY27" s="164">
        <v>-17.950500000000002</v>
      </c>
      <c r="AZ27" s="164">
        <v>6.3250999999999999</v>
      </c>
      <c r="BA27" s="164">
        <v>33.372100000000003</v>
      </c>
      <c r="BB27" s="164">
        <v>84.364800000000002</v>
      </c>
      <c r="BC27" s="164">
        <v>3.6602999999999999</v>
      </c>
      <c r="BD27" s="164">
        <v>-2.2000000000000002</v>
      </c>
      <c r="BE27" s="164">
        <v>-2.2999999999999998</v>
      </c>
      <c r="BF27" s="164">
        <v>-19.928100000000001</v>
      </c>
      <c r="BG27" s="164">
        <v>-16.692299999999999</v>
      </c>
      <c r="BH27" s="164">
        <v>-2.9316</v>
      </c>
      <c r="BI27" s="165"/>
      <c r="BJ27" s="164">
        <v>6.5213999999999999</v>
      </c>
      <c r="BK27" s="164">
        <v>8.2297999999999991</v>
      </c>
      <c r="BL27" s="164">
        <v>6.2500999999999998</v>
      </c>
      <c r="BM27" s="164">
        <v>4.2037000000000004</v>
      </c>
      <c r="BN27" s="164">
        <v>-98.452699999999993</v>
      </c>
      <c r="BO27" s="164">
        <v>81.728499999999997</v>
      </c>
      <c r="BP27" s="164">
        <v>83.010300000000001</v>
      </c>
      <c r="BQ27" s="164">
        <v>-48.616599999999998</v>
      </c>
      <c r="BR27" s="164">
        <v>-60.528799999999997</v>
      </c>
      <c r="BS27" s="165"/>
      <c r="BT27" s="165"/>
      <c r="BU27" s="165"/>
      <c r="BV27" s="164">
        <v>36.145899999999997</v>
      </c>
      <c r="BW27" s="164">
        <v>7.74</v>
      </c>
      <c r="BX27" s="164">
        <v>10.55</v>
      </c>
      <c r="BY27" s="164">
        <v>0</v>
      </c>
      <c r="BZ27" s="164">
        <v>10.55</v>
      </c>
      <c r="CA27" s="164">
        <v>-16.6065</v>
      </c>
      <c r="CB27" s="164">
        <v>-14.999000000000001</v>
      </c>
      <c r="CC27" s="164">
        <v>32.841000000000001</v>
      </c>
      <c r="CD27" s="164">
        <v>30.9788</v>
      </c>
      <c r="CE27" s="164">
        <v>-3.6587999999999998</v>
      </c>
      <c r="CF27" s="164">
        <v>9.7286000000000001</v>
      </c>
      <c r="CG27" s="164">
        <v>9.7606999999999999</v>
      </c>
      <c r="CH27" s="164">
        <v>7.3212000000000002</v>
      </c>
      <c r="CI27" s="164">
        <v>24.160399999999999</v>
      </c>
      <c r="CJ27" s="164">
        <v>0</v>
      </c>
      <c r="CK27" s="164">
        <v>0</v>
      </c>
      <c r="CL27" s="164">
        <v>102.1</v>
      </c>
      <c r="CM27" s="164">
        <v>-44.5</v>
      </c>
      <c r="CN27" s="164">
        <v>-5.1100000000000003</v>
      </c>
      <c r="CO27" s="164">
        <v>64.848399999999998</v>
      </c>
      <c r="CP27" s="164">
        <v>65.287899999999993</v>
      </c>
      <c r="CQ27" s="164">
        <v>62.6815</v>
      </c>
      <c r="CR27" s="164">
        <v>72.886499999999998</v>
      </c>
      <c r="CS27" s="164">
        <v>75.858800000000002</v>
      </c>
      <c r="CT27" s="164">
        <v>-28.895099999999999</v>
      </c>
      <c r="CU27" s="164">
        <v>-65.890199999999993</v>
      </c>
      <c r="CV27" s="164">
        <v>-21.155000000000001</v>
      </c>
      <c r="CW27" s="164">
        <v>4.1421000000000001</v>
      </c>
      <c r="CX27" s="164">
        <v>36.56</v>
      </c>
      <c r="CY27" s="164">
        <v>22.39</v>
      </c>
      <c r="CZ27" s="164">
        <v>15.629899999999999</v>
      </c>
      <c r="DA27" s="164">
        <v>15.7257</v>
      </c>
      <c r="DB27" s="164">
        <v>-13.67</v>
      </c>
      <c r="DC27" s="164">
        <v>0</v>
      </c>
      <c r="DD27" s="164">
        <v>-24.536200000000001</v>
      </c>
      <c r="DE27" s="164">
        <v>-24.1936</v>
      </c>
      <c r="DF27" s="164">
        <v>34.854700000000001</v>
      </c>
      <c r="DG27" s="164">
        <v>1.3299999999999999E-2</v>
      </c>
      <c r="DH27" s="164">
        <v>-7.1768999999999998</v>
      </c>
      <c r="DI27" s="164">
        <v>-17.3</v>
      </c>
      <c r="DJ27" s="164">
        <v>-17.2</v>
      </c>
      <c r="DK27" s="164">
        <v>0.92830000000000001</v>
      </c>
      <c r="DL27" s="164">
        <v>11.7873</v>
      </c>
      <c r="DM27" s="164">
        <v>56.151400000000002</v>
      </c>
      <c r="DN27" s="164">
        <v>22.642499999999998</v>
      </c>
      <c r="DO27" s="164">
        <v>12.71</v>
      </c>
      <c r="DP27" s="164">
        <v>-7.18</v>
      </c>
      <c r="DQ27" s="164">
        <v>12.595499999999999</v>
      </c>
      <c r="DR27" s="164">
        <v>-34.111899999999999</v>
      </c>
      <c r="DS27" s="164">
        <v>-8.24</v>
      </c>
      <c r="DT27" s="164">
        <v>-8.31</v>
      </c>
      <c r="DU27" s="164">
        <v>31.51</v>
      </c>
      <c r="DV27" s="164">
        <v>30.76</v>
      </c>
      <c r="DW27" s="164">
        <v>-31.545500000000001</v>
      </c>
      <c r="DX27" s="164">
        <v>-15.8909</v>
      </c>
      <c r="DY27" s="164">
        <v>-38.658299999999997</v>
      </c>
      <c r="DZ27" s="164">
        <v>-37.209099999999999</v>
      </c>
      <c r="EA27" s="164">
        <v>62.125100000000003</v>
      </c>
      <c r="EB27" s="164">
        <v>35.118000000000002</v>
      </c>
      <c r="EC27" s="164">
        <v>20.488099999999999</v>
      </c>
      <c r="ED27" s="164">
        <v>0</v>
      </c>
      <c r="EE27" s="164">
        <v>-25.007999999999999</v>
      </c>
      <c r="EF27" s="164">
        <v>-24.823399999999999</v>
      </c>
      <c r="EG27" s="164">
        <v>-7.1360000000000001</v>
      </c>
      <c r="EH27" s="164">
        <v>-15.974299999999999</v>
      </c>
      <c r="EI27" s="164">
        <v>-52.043199999999999</v>
      </c>
      <c r="EJ27" s="165"/>
      <c r="EK27" s="164">
        <v>-14.4147</v>
      </c>
      <c r="EL27" s="164">
        <v>-13.712400000000001</v>
      </c>
      <c r="EM27" s="164">
        <v>28.976700000000001</v>
      </c>
      <c r="EN27" s="164">
        <v>-6.2773000000000003</v>
      </c>
      <c r="EO27" s="164">
        <v>-6.9027000000000003</v>
      </c>
      <c r="EP27" s="164">
        <v>-9.7319999999999993</v>
      </c>
      <c r="EQ27" s="164">
        <v>-28.996700000000001</v>
      </c>
      <c r="ER27" s="164">
        <v>-28.8263</v>
      </c>
      <c r="ES27" s="164">
        <v>10.479900000000001</v>
      </c>
      <c r="ET27" s="164">
        <v>0</v>
      </c>
      <c r="EU27" s="164">
        <v>0</v>
      </c>
      <c r="EV27" s="164">
        <v>0</v>
      </c>
      <c r="EW27" s="164">
        <v>6.1382000000000003</v>
      </c>
      <c r="EX27" s="164">
        <v>-16.549099999999999</v>
      </c>
      <c r="EY27" s="164">
        <v>-15.4925</v>
      </c>
      <c r="EZ27" s="164">
        <v>0</v>
      </c>
      <c r="FA27" s="164">
        <v>5.9970999999999997</v>
      </c>
      <c r="FB27" s="164">
        <v>7.5167999999999999</v>
      </c>
      <c r="FC27" s="164">
        <v>-24.882200000000001</v>
      </c>
      <c r="FD27" s="164">
        <v>3.5225</v>
      </c>
      <c r="FE27" s="164">
        <v>0</v>
      </c>
      <c r="FF27" s="164">
        <v>0</v>
      </c>
      <c r="FG27" s="164">
        <v>3.4807000000000001</v>
      </c>
      <c r="FH27" s="164">
        <v>3.2271000000000001</v>
      </c>
      <c r="FI27" s="164">
        <v>0</v>
      </c>
      <c r="FJ27" s="164">
        <v>11.554500000000001</v>
      </c>
      <c r="FK27" s="164">
        <v>11.2196</v>
      </c>
      <c r="FL27" s="164">
        <v>7.0331999999999999</v>
      </c>
      <c r="FM27" s="164">
        <v>26.5596</v>
      </c>
      <c r="FN27" s="164">
        <v>27.066199999999998</v>
      </c>
      <c r="FO27" s="164">
        <v>16.636600000000001</v>
      </c>
      <c r="FP27" s="164">
        <v>30.9694</v>
      </c>
      <c r="FQ27" s="164">
        <v>0</v>
      </c>
      <c r="FR27" s="164">
        <v>0</v>
      </c>
      <c r="FS27" s="164">
        <v>0.39779999999999999</v>
      </c>
      <c r="FT27" s="164">
        <v>0</v>
      </c>
      <c r="FU27" s="164">
        <v>0</v>
      </c>
      <c r="FV27" s="164">
        <v>1.87</v>
      </c>
      <c r="FW27" s="164">
        <v>-20.4206</v>
      </c>
      <c r="FX27" s="164">
        <v>1.3351999999999999</v>
      </c>
      <c r="FY27" s="164">
        <v>7.5279999999999996</v>
      </c>
      <c r="FZ27" s="164">
        <v>1.036</v>
      </c>
      <c r="GA27" s="164">
        <v>3.1993</v>
      </c>
      <c r="GB27" s="164">
        <v>18.309999999999999</v>
      </c>
      <c r="GC27" s="164">
        <v>-40.082099999999997</v>
      </c>
      <c r="GD27" s="164">
        <v>-28.100100000000001</v>
      </c>
      <c r="GE27" s="164">
        <v>-4.43</v>
      </c>
      <c r="GF27" s="164">
        <v>43.588900000000002</v>
      </c>
      <c r="GG27" s="164">
        <v>0</v>
      </c>
      <c r="GH27" s="164">
        <v>27.744299999999999</v>
      </c>
      <c r="GI27" s="164">
        <v>0</v>
      </c>
      <c r="GJ27" s="164">
        <v>-11.007</v>
      </c>
      <c r="GK27" s="164">
        <v>2.5623</v>
      </c>
      <c r="GL27" s="164">
        <v>7.8E-2</v>
      </c>
      <c r="GM27" s="165"/>
      <c r="GN27" s="164">
        <v>-15.754200000000001</v>
      </c>
      <c r="GO27" s="164">
        <v>-24.366599999999998</v>
      </c>
      <c r="GP27" s="164">
        <v>12.4964</v>
      </c>
      <c r="GQ27" s="164">
        <v>-33.696800000000003</v>
      </c>
      <c r="GR27" s="164">
        <v>-17.357700000000001</v>
      </c>
      <c r="GS27" s="164">
        <v>-18.232399999999998</v>
      </c>
      <c r="GT27" s="164">
        <v>186.43119999999999</v>
      </c>
      <c r="GU27" s="164">
        <v>-8.1699999999999995E-2</v>
      </c>
      <c r="GV27" s="164">
        <v>-7.0065</v>
      </c>
      <c r="GW27" s="164">
        <v>0.62690000000000001</v>
      </c>
      <c r="GX27" s="164">
        <v>-0.29549999999999998</v>
      </c>
      <c r="GY27" s="164">
        <v>11.282400000000001</v>
      </c>
      <c r="GZ27" s="164">
        <v>11.535299999999999</v>
      </c>
      <c r="HA27" s="164">
        <v>-1.0760000000000001</v>
      </c>
      <c r="HB27" s="164">
        <v>20.6936</v>
      </c>
      <c r="HC27" s="164">
        <v>21.607199999999999</v>
      </c>
      <c r="HD27" s="164">
        <v>-9.64</v>
      </c>
      <c r="HE27" s="164">
        <v>11.0639</v>
      </c>
      <c r="HF27" s="164">
        <v>20.436599999999999</v>
      </c>
      <c r="HG27" s="164">
        <v>22.043800000000001</v>
      </c>
      <c r="HH27" s="164">
        <v>51.529600000000002</v>
      </c>
      <c r="HI27" s="164">
        <v>-6.0789</v>
      </c>
      <c r="HJ27" s="164">
        <v>-5.4466999999999999</v>
      </c>
      <c r="HK27" s="164">
        <v>0</v>
      </c>
      <c r="HL27" s="164">
        <v>8.3346999999999998</v>
      </c>
      <c r="HM27" s="164">
        <v>-11.231</v>
      </c>
      <c r="HN27" s="164">
        <v>-12.185</v>
      </c>
      <c r="HO27" s="164">
        <v>0</v>
      </c>
      <c r="HP27" s="164">
        <v>0</v>
      </c>
      <c r="HQ27" s="164">
        <v>-35.193899999999999</v>
      </c>
      <c r="HR27" s="164">
        <v>-35.122500000000002</v>
      </c>
      <c r="HS27" s="164">
        <v>-28.088000000000001</v>
      </c>
      <c r="HT27" s="164">
        <v>-27.790900000000001</v>
      </c>
      <c r="HU27" s="164">
        <v>13.74</v>
      </c>
      <c r="HV27" s="164">
        <v>14.11</v>
      </c>
      <c r="HW27" s="164">
        <v>-28.9</v>
      </c>
      <c r="HX27" s="164">
        <v>-28.9</v>
      </c>
      <c r="HY27" s="164">
        <v>0.94940000000000002</v>
      </c>
      <c r="HZ27" s="164">
        <v>10.24</v>
      </c>
      <c r="IA27" s="164">
        <v>29.220600000000001</v>
      </c>
      <c r="IB27" s="164">
        <v>8.5213999999999999</v>
      </c>
      <c r="IC27" s="164">
        <v>8.5236999999999998</v>
      </c>
      <c r="ID27" s="164">
        <v>-13.6</v>
      </c>
      <c r="IE27" s="164">
        <v>-22.7</v>
      </c>
      <c r="IF27" s="164">
        <v>20.100000000000001</v>
      </c>
      <c r="IG27" s="164">
        <v>20</v>
      </c>
      <c r="IH27" s="164">
        <v>0</v>
      </c>
      <c r="II27" s="164">
        <v>-18.464500000000001</v>
      </c>
      <c r="IJ27" s="164">
        <v>-106.6223</v>
      </c>
      <c r="IK27" s="164">
        <v>31.7075</v>
      </c>
      <c r="IL27" s="164">
        <v>-251.3347</v>
      </c>
      <c r="IM27" s="164">
        <v>-33.793399999999998</v>
      </c>
      <c r="IN27" s="164">
        <v>52.018300000000004</v>
      </c>
      <c r="IO27" s="164">
        <v>81.970200000000006</v>
      </c>
      <c r="IP27" s="164">
        <v>87.686899999999994</v>
      </c>
      <c r="IQ27" s="164">
        <v>85.715599999999995</v>
      </c>
      <c r="IR27" s="164">
        <v>102.72239999999999</v>
      </c>
      <c r="IS27" s="164">
        <v>7.5114999999999998</v>
      </c>
      <c r="IT27" s="164">
        <v>0</v>
      </c>
      <c r="IU27" s="164">
        <v>0</v>
      </c>
      <c r="IV27" s="164">
        <v>24.8355</v>
      </c>
      <c r="IW27" s="164">
        <v>136.94759999999999</v>
      </c>
      <c r="IX27" s="164">
        <v>-219.23419999999999</v>
      </c>
      <c r="IY27" s="164">
        <v>64.847099999999998</v>
      </c>
      <c r="IZ27" s="164">
        <v>-57.5152</v>
      </c>
      <c r="JA27" s="164">
        <v>0.3528</v>
      </c>
      <c r="JB27" s="165"/>
      <c r="JC27" s="164">
        <v>-6.08</v>
      </c>
      <c r="JD27" s="164">
        <v>-1.08</v>
      </c>
      <c r="JE27" s="164">
        <v>-1.091</v>
      </c>
      <c r="JF27" s="164">
        <v>3.12</v>
      </c>
      <c r="JG27" s="164">
        <v>0.88</v>
      </c>
      <c r="JH27" s="164">
        <v>-4.6170999999999998</v>
      </c>
      <c r="JI27" s="164">
        <v>-6.0044000000000004</v>
      </c>
      <c r="JJ27" s="164">
        <v>7.3563999999999998</v>
      </c>
      <c r="JK27" s="164">
        <v>-5.1835000000000004</v>
      </c>
      <c r="JL27" s="164">
        <v>6.1</v>
      </c>
      <c r="JM27" s="164">
        <v>1.59</v>
      </c>
      <c r="JN27" s="164">
        <v>7.4999999999999997E-2</v>
      </c>
      <c r="JO27" s="164">
        <v>2.1631</v>
      </c>
      <c r="JP27" s="164">
        <v>2.5171999999999999</v>
      </c>
      <c r="JQ27" s="164">
        <v>4.7866</v>
      </c>
      <c r="JR27" s="164">
        <v>3.6030000000000002</v>
      </c>
      <c r="JS27" s="164">
        <v>4.2754000000000003</v>
      </c>
      <c r="JT27" s="165"/>
      <c r="JU27" s="164">
        <v>6.7</v>
      </c>
      <c r="JV27" s="164">
        <v>9.6445000000000007</v>
      </c>
      <c r="JW27" s="164">
        <v>0.61</v>
      </c>
      <c r="JX27" s="165"/>
      <c r="JY27" s="164">
        <v>-4.3047000000000004</v>
      </c>
      <c r="JZ27" s="164">
        <v>-5.0651999999999999</v>
      </c>
      <c r="KA27" s="164">
        <v>-28.742899999999999</v>
      </c>
      <c r="KB27" s="164">
        <v>-1.5451999999999999</v>
      </c>
      <c r="KC27" s="164">
        <v>0</v>
      </c>
      <c r="KD27" s="164">
        <v>-31.500499999999999</v>
      </c>
      <c r="KE27" s="164">
        <v>0</v>
      </c>
      <c r="KF27" s="164">
        <v>-8.1</v>
      </c>
      <c r="KG27" s="164">
        <v>-8.6</v>
      </c>
      <c r="KH27" s="164">
        <v>0</v>
      </c>
      <c r="KI27" s="164">
        <v>-87.522300000000001</v>
      </c>
    </row>
    <row r="28" spans="1:295" ht="18" customHeight="1" x14ac:dyDescent="0.3">
      <c r="A28" s="161" t="s">
        <v>70</v>
      </c>
      <c r="B28" s="161" t="s">
        <v>822</v>
      </c>
      <c r="C28" s="164">
        <v>0</v>
      </c>
      <c r="D28" s="164">
        <v>3.9215</v>
      </c>
      <c r="E28" s="164">
        <v>-8.2861999999999991</v>
      </c>
      <c r="F28" s="164">
        <v>-1.0047999999999999</v>
      </c>
      <c r="G28" s="164">
        <v>8.9480000000000004</v>
      </c>
      <c r="H28" s="164">
        <v>0</v>
      </c>
      <c r="I28" s="164">
        <v>17.572299999999998</v>
      </c>
      <c r="J28" s="165"/>
      <c r="K28" s="164">
        <v>21.595099999999999</v>
      </c>
      <c r="L28" s="164">
        <v>9.4587000000000003</v>
      </c>
      <c r="M28" s="164">
        <v>12.4024</v>
      </c>
      <c r="N28" s="164">
        <v>-13.32</v>
      </c>
      <c r="O28" s="164">
        <v>-30.8</v>
      </c>
      <c r="P28" s="164">
        <v>0</v>
      </c>
      <c r="Q28" s="164">
        <v>0</v>
      </c>
      <c r="R28" s="164">
        <v>0</v>
      </c>
      <c r="S28" s="164">
        <v>3.6671</v>
      </c>
      <c r="T28" s="164">
        <v>11.313700000000001</v>
      </c>
      <c r="U28" s="164">
        <v>7.0701000000000001</v>
      </c>
      <c r="V28" s="164">
        <v>6.8898999999999999</v>
      </c>
      <c r="W28" s="164">
        <v>12.348599999999999</v>
      </c>
      <c r="X28" s="164">
        <v>0</v>
      </c>
      <c r="Y28" s="164">
        <v>1.7627999999999999</v>
      </c>
      <c r="Z28" s="164">
        <v>2.2660999999999998</v>
      </c>
      <c r="AA28" s="165"/>
      <c r="AB28" s="164">
        <v>-0.75749999999999995</v>
      </c>
      <c r="AC28" s="164">
        <v>-0.32500000000000001</v>
      </c>
      <c r="AD28" s="164">
        <v>-0.28799999999999998</v>
      </c>
      <c r="AE28" s="164">
        <v>8.5169999999999995</v>
      </c>
      <c r="AF28" s="164">
        <v>-4.4400000000000004</v>
      </c>
      <c r="AG28" s="164">
        <v>0</v>
      </c>
      <c r="AH28" s="164">
        <v>1.8640000000000001</v>
      </c>
      <c r="AI28" s="164">
        <v>0.10199999999999999</v>
      </c>
      <c r="AJ28" s="164">
        <v>3.05</v>
      </c>
      <c r="AK28" s="164">
        <v>3.04</v>
      </c>
      <c r="AL28" s="164">
        <v>0</v>
      </c>
      <c r="AM28" s="164">
        <v>-20.87</v>
      </c>
      <c r="AN28" s="164">
        <v>-20.7</v>
      </c>
      <c r="AO28" s="164">
        <v>5.7876000000000003</v>
      </c>
      <c r="AP28" s="164">
        <v>3.3001999999999998</v>
      </c>
      <c r="AQ28" s="164">
        <v>0</v>
      </c>
      <c r="AR28" s="164">
        <v>0</v>
      </c>
      <c r="AS28" s="164">
        <v>-14.5398</v>
      </c>
      <c r="AT28" s="164">
        <v>-14.467599999999999</v>
      </c>
      <c r="AU28" s="164">
        <v>-14.5151</v>
      </c>
      <c r="AV28" s="164">
        <v>14.403700000000001</v>
      </c>
      <c r="AW28" s="164">
        <v>17.0989</v>
      </c>
      <c r="AX28" s="164">
        <v>0</v>
      </c>
      <c r="AY28" s="164">
        <v>-14.0657</v>
      </c>
      <c r="AZ28" s="164">
        <v>5.5359999999999996</v>
      </c>
      <c r="BA28" s="164">
        <v>32.42</v>
      </c>
      <c r="BB28" s="164">
        <v>65.314099999999996</v>
      </c>
      <c r="BC28" s="164">
        <v>3.1162999999999998</v>
      </c>
      <c r="BD28" s="164">
        <v>-2</v>
      </c>
      <c r="BE28" s="164">
        <v>-1.9</v>
      </c>
      <c r="BF28" s="164">
        <v>-17.101600000000001</v>
      </c>
      <c r="BG28" s="164">
        <v>-17.0532</v>
      </c>
      <c r="BH28" s="164">
        <v>-3.0912999999999999</v>
      </c>
      <c r="BI28" s="165"/>
      <c r="BJ28" s="164">
        <v>4.5331999999999999</v>
      </c>
      <c r="BK28" s="164">
        <v>8.2226999999999997</v>
      </c>
      <c r="BL28" s="164">
        <v>6.0746000000000002</v>
      </c>
      <c r="BM28" s="164">
        <v>4.0140000000000002</v>
      </c>
      <c r="BN28" s="164">
        <v>-80.568799999999996</v>
      </c>
      <c r="BO28" s="164">
        <v>82.857699999999994</v>
      </c>
      <c r="BP28" s="164">
        <v>82.949299999999994</v>
      </c>
      <c r="BQ28" s="164">
        <v>-79.6374</v>
      </c>
      <c r="BR28" s="164">
        <v>-54.833100000000002</v>
      </c>
      <c r="BS28" s="165"/>
      <c r="BT28" s="165"/>
      <c r="BU28" s="165"/>
      <c r="BV28" s="164">
        <v>35.118000000000002</v>
      </c>
      <c r="BW28" s="164">
        <v>8.9499999999999993</v>
      </c>
      <c r="BX28" s="164">
        <v>12.03</v>
      </c>
      <c r="BY28" s="164">
        <v>0</v>
      </c>
      <c r="BZ28" s="164">
        <v>7.36</v>
      </c>
      <c r="CA28" s="164">
        <v>-10.846299999999999</v>
      </c>
      <c r="CB28" s="164">
        <v>-10.4445</v>
      </c>
      <c r="CC28" s="164">
        <v>26.376899999999999</v>
      </c>
      <c r="CD28" s="164">
        <v>23.900099999999998</v>
      </c>
      <c r="CE28" s="164">
        <v>-0.80279999999999996</v>
      </c>
      <c r="CF28" s="164">
        <v>2.4413</v>
      </c>
      <c r="CG28" s="164">
        <v>2.2648000000000001</v>
      </c>
      <c r="CH28" s="164">
        <v>4.3249000000000004</v>
      </c>
      <c r="CI28" s="164">
        <v>22.475100000000001</v>
      </c>
      <c r="CJ28" s="164">
        <v>0</v>
      </c>
      <c r="CK28" s="164">
        <v>0</v>
      </c>
      <c r="CL28" s="164">
        <v>100.3</v>
      </c>
      <c r="CM28" s="164">
        <v>-39.9</v>
      </c>
      <c r="CN28" s="164">
        <v>-5.14</v>
      </c>
      <c r="CO28" s="164">
        <v>57.924999999999997</v>
      </c>
      <c r="CP28" s="164">
        <v>58.076500000000003</v>
      </c>
      <c r="CQ28" s="164">
        <v>55.947699999999998</v>
      </c>
      <c r="CR28" s="164">
        <v>68.332599999999999</v>
      </c>
      <c r="CS28" s="164">
        <v>70.486000000000004</v>
      </c>
      <c r="CT28" s="164">
        <v>-23.367100000000001</v>
      </c>
      <c r="CU28" s="164">
        <v>-65.026600000000002</v>
      </c>
      <c r="CV28" s="164">
        <v>-17.474499999999999</v>
      </c>
      <c r="CW28" s="164">
        <v>4.1718999999999999</v>
      </c>
      <c r="CX28" s="164">
        <v>40.1</v>
      </c>
      <c r="CY28" s="164">
        <v>24.91</v>
      </c>
      <c r="CZ28" s="164">
        <v>16.723600000000001</v>
      </c>
      <c r="DA28" s="164">
        <v>16.604600000000001</v>
      </c>
      <c r="DB28" s="164">
        <v>-14.35</v>
      </c>
      <c r="DC28" s="164">
        <v>0</v>
      </c>
      <c r="DD28" s="164">
        <v>-23.508099999999999</v>
      </c>
      <c r="DE28" s="164">
        <v>-23.570799999999998</v>
      </c>
      <c r="DF28" s="164">
        <v>35.900399999999998</v>
      </c>
      <c r="DG28" s="164">
        <v>1.3899999999999999E-2</v>
      </c>
      <c r="DH28" s="164">
        <v>-7.5758999999999999</v>
      </c>
      <c r="DI28" s="164">
        <v>0</v>
      </c>
      <c r="DJ28" s="164">
        <v>-17.8</v>
      </c>
      <c r="DK28" s="164">
        <v>-1.2756000000000001</v>
      </c>
      <c r="DL28" s="164">
        <v>13.657400000000001</v>
      </c>
      <c r="DM28" s="164">
        <v>58.043999999999997</v>
      </c>
      <c r="DN28" s="164">
        <v>24.8691</v>
      </c>
      <c r="DO28" s="164">
        <v>14.37</v>
      </c>
      <c r="DP28" s="164">
        <v>-7.06</v>
      </c>
      <c r="DQ28" s="164">
        <v>13.851000000000001</v>
      </c>
      <c r="DR28" s="164">
        <v>-35.192</v>
      </c>
      <c r="DS28" s="164">
        <v>-8.93</v>
      </c>
      <c r="DT28" s="164">
        <v>-9.01</v>
      </c>
      <c r="DU28" s="164">
        <v>36.17</v>
      </c>
      <c r="DV28" s="164">
        <v>31.9</v>
      </c>
      <c r="DW28" s="164">
        <v>-34.363599999999998</v>
      </c>
      <c r="DX28" s="164">
        <v>-17.2364</v>
      </c>
      <c r="DY28" s="164">
        <v>-33.270899999999997</v>
      </c>
      <c r="DZ28" s="164">
        <v>-32.181800000000003</v>
      </c>
      <c r="EA28" s="164">
        <v>64.559200000000004</v>
      </c>
      <c r="EB28" s="164">
        <v>36.613300000000002</v>
      </c>
      <c r="EC28" s="164">
        <v>23.8413</v>
      </c>
      <c r="ED28" s="164">
        <v>0</v>
      </c>
      <c r="EE28" s="164">
        <v>-21.130800000000001</v>
      </c>
      <c r="EF28" s="164">
        <v>-20.141999999999999</v>
      </c>
      <c r="EG28" s="164">
        <v>-7.258</v>
      </c>
      <c r="EH28" s="164">
        <v>9.5974000000000004</v>
      </c>
      <c r="EI28" s="164">
        <v>-37.317100000000003</v>
      </c>
      <c r="EJ28" s="165"/>
      <c r="EK28" s="164">
        <v>-15.082100000000001</v>
      </c>
      <c r="EL28" s="164">
        <v>-14.6418</v>
      </c>
      <c r="EM28" s="164">
        <v>25.491099999999999</v>
      </c>
      <c r="EN28" s="164">
        <v>-2.1133000000000002</v>
      </c>
      <c r="EO28" s="164">
        <v>-1.9044000000000001</v>
      </c>
      <c r="EP28" s="164">
        <v>-12.292</v>
      </c>
      <c r="EQ28" s="164">
        <v>-26.114100000000001</v>
      </c>
      <c r="ER28" s="164">
        <v>-25.917200000000001</v>
      </c>
      <c r="ES28" s="164">
        <v>6.0617999999999999</v>
      </c>
      <c r="ET28" s="164">
        <v>0</v>
      </c>
      <c r="EU28" s="164">
        <v>0</v>
      </c>
      <c r="EV28" s="164">
        <v>0</v>
      </c>
      <c r="EW28" s="164">
        <v>6.4439000000000002</v>
      </c>
      <c r="EX28" s="164">
        <v>-10.279500000000001</v>
      </c>
      <c r="EY28" s="164">
        <v>-16.081399999999999</v>
      </c>
      <c r="EZ28" s="164">
        <v>0</v>
      </c>
      <c r="FA28" s="164">
        <v>6.2087000000000003</v>
      </c>
      <c r="FB28" s="164">
        <v>2.2532999999999999</v>
      </c>
      <c r="FC28" s="164">
        <v>-20.435099999999998</v>
      </c>
      <c r="FD28" s="164">
        <v>0</v>
      </c>
      <c r="FE28" s="164">
        <v>0</v>
      </c>
      <c r="FF28" s="164">
        <v>0</v>
      </c>
      <c r="FG28" s="164">
        <v>3.8144999999999998</v>
      </c>
      <c r="FH28" s="164">
        <v>3.4043000000000001</v>
      </c>
      <c r="FI28" s="164">
        <v>0</v>
      </c>
      <c r="FJ28" s="164">
        <v>3.8515000000000001</v>
      </c>
      <c r="FK28" s="164">
        <v>3.5165999999999999</v>
      </c>
      <c r="FL28" s="164">
        <v>14.0663</v>
      </c>
      <c r="FM28" s="164">
        <v>22.295400000000001</v>
      </c>
      <c r="FN28" s="164">
        <v>22.658899999999999</v>
      </c>
      <c r="FO28" s="164">
        <v>20.411100000000001</v>
      </c>
      <c r="FP28" s="164">
        <v>34.560600000000001</v>
      </c>
      <c r="FQ28" s="164">
        <v>0</v>
      </c>
      <c r="FR28" s="164">
        <v>0</v>
      </c>
      <c r="FS28" s="164">
        <v>-0.60199999999999998</v>
      </c>
      <c r="FT28" s="164">
        <v>0</v>
      </c>
      <c r="FU28" s="164">
        <v>0</v>
      </c>
      <c r="FV28" s="164">
        <v>1.8</v>
      </c>
      <c r="FW28" s="164">
        <v>-18.9511</v>
      </c>
      <c r="FX28" s="164">
        <v>1.3742000000000001</v>
      </c>
      <c r="FY28" s="164">
        <v>7.5919999999999996</v>
      </c>
      <c r="FZ28" s="164">
        <v>0.96099999999999997</v>
      </c>
      <c r="GA28" s="164">
        <v>3.1766000000000001</v>
      </c>
      <c r="GB28" s="164">
        <v>18.36</v>
      </c>
      <c r="GC28" s="164">
        <v>-44.287199999999999</v>
      </c>
      <c r="GD28" s="164">
        <v>-31.838000000000001</v>
      </c>
      <c r="GE28" s="164">
        <v>-4.3899999999999997</v>
      </c>
      <c r="GF28" s="164">
        <v>44.381599999999999</v>
      </c>
      <c r="GG28" s="164">
        <v>0</v>
      </c>
      <c r="GH28" s="164">
        <v>28.055299999999999</v>
      </c>
      <c r="GI28" s="164">
        <v>0</v>
      </c>
      <c r="GJ28" s="164">
        <v>-10.995699999999999</v>
      </c>
      <c r="GK28" s="164">
        <v>2.5387</v>
      </c>
      <c r="GL28" s="164">
        <v>0</v>
      </c>
      <c r="GM28" s="165"/>
      <c r="GN28" s="164">
        <v>-15.923999999999999</v>
      </c>
      <c r="GO28" s="164">
        <v>-26.662600000000001</v>
      </c>
      <c r="GP28" s="164">
        <v>13.7858</v>
      </c>
      <c r="GQ28" s="164">
        <v>-33.276699999999998</v>
      </c>
      <c r="GR28" s="164">
        <v>-17.860499999999998</v>
      </c>
      <c r="GS28" s="164">
        <v>-18.221399999999999</v>
      </c>
      <c r="GT28" s="164">
        <v>188.3562</v>
      </c>
      <c r="GU28" s="164">
        <v>0.32579999999999998</v>
      </c>
      <c r="GV28" s="164">
        <v>-6.9629000000000003</v>
      </c>
      <c r="GW28" s="164">
        <v>-0.2225</v>
      </c>
      <c r="GX28" s="164">
        <v>0.14480000000000001</v>
      </c>
      <c r="GY28" s="164">
        <v>11.582700000000001</v>
      </c>
      <c r="GZ28" s="164">
        <v>11.701499999999999</v>
      </c>
      <c r="HA28" s="164">
        <v>-0.54869999999999997</v>
      </c>
      <c r="HB28" s="164">
        <v>21.277000000000001</v>
      </c>
      <c r="HC28" s="164">
        <v>21.0427</v>
      </c>
      <c r="HD28" s="164">
        <v>-12.99</v>
      </c>
      <c r="HE28" s="164">
        <v>15.1288</v>
      </c>
      <c r="HF28" s="164">
        <v>26.762</v>
      </c>
      <c r="HG28" s="164">
        <v>13.032</v>
      </c>
      <c r="HH28" s="164">
        <v>44.104700000000001</v>
      </c>
      <c r="HI28" s="164">
        <v>-7.3733000000000004</v>
      </c>
      <c r="HJ28" s="164">
        <v>-7.3944999999999999</v>
      </c>
      <c r="HK28" s="164">
        <v>0</v>
      </c>
      <c r="HL28" s="164">
        <v>10.664300000000001</v>
      </c>
      <c r="HM28" s="164">
        <v>0</v>
      </c>
      <c r="HN28" s="164">
        <v>-12.1654</v>
      </c>
      <c r="HO28" s="164">
        <v>0</v>
      </c>
      <c r="HP28" s="164">
        <v>0</v>
      </c>
      <c r="HQ28" s="164">
        <v>-37.231900000000003</v>
      </c>
      <c r="HR28" s="164">
        <v>-36.210099999999997</v>
      </c>
      <c r="HS28" s="164">
        <v>-29.9786</v>
      </c>
      <c r="HT28" s="164">
        <v>-29.2895</v>
      </c>
      <c r="HU28" s="164">
        <v>5.21</v>
      </c>
      <c r="HV28" s="164">
        <v>5.12</v>
      </c>
      <c r="HW28" s="164">
        <v>-28.1</v>
      </c>
      <c r="HX28" s="164">
        <v>-28.3</v>
      </c>
      <c r="HY28" s="164">
        <v>0.98599999999999999</v>
      </c>
      <c r="HZ28" s="164">
        <v>10.72</v>
      </c>
      <c r="IA28" s="164">
        <v>26.4588</v>
      </c>
      <c r="IB28" s="164">
        <v>12.9726</v>
      </c>
      <c r="IC28" s="164">
        <v>12.675700000000001</v>
      </c>
      <c r="ID28" s="164">
        <v>-13.5</v>
      </c>
      <c r="IE28" s="164">
        <v>-24.9</v>
      </c>
      <c r="IF28" s="164">
        <v>20.5</v>
      </c>
      <c r="IG28" s="164">
        <v>20</v>
      </c>
      <c r="IH28" s="164">
        <v>-18.8186</v>
      </c>
      <c r="II28" s="164">
        <v>-18.675899999999999</v>
      </c>
      <c r="IJ28" s="164">
        <v>-101.4141</v>
      </c>
      <c r="IK28" s="164">
        <v>11.331</v>
      </c>
      <c r="IL28" s="164">
        <v>-247.4975</v>
      </c>
      <c r="IM28" s="164">
        <v>-31.5413</v>
      </c>
      <c r="IN28" s="164">
        <v>57.296599999999998</v>
      </c>
      <c r="IO28" s="164">
        <v>81.593000000000004</v>
      </c>
      <c r="IP28" s="164">
        <v>91.4392</v>
      </c>
      <c r="IQ28" s="164">
        <v>83.577200000000005</v>
      </c>
      <c r="IR28" s="164">
        <v>105.126</v>
      </c>
      <c r="IS28" s="164">
        <v>3.5882000000000001</v>
      </c>
      <c r="IT28" s="164">
        <v>0</v>
      </c>
      <c r="IU28" s="164">
        <v>0</v>
      </c>
      <c r="IV28" s="164">
        <v>30.1127</v>
      </c>
      <c r="IW28" s="164">
        <v>133.6609</v>
      </c>
      <c r="IX28" s="164">
        <v>-223.1215</v>
      </c>
      <c r="IY28" s="164">
        <v>59.875500000000002</v>
      </c>
      <c r="IZ28" s="164">
        <v>-52.986899999999999</v>
      </c>
      <c r="JA28" s="164">
        <v>0.63360000000000005</v>
      </c>
      <c r="JB28" s="165"/>
      <c r="JC28" s="164">
        <v>-6.4</v>
      </c>
      <c r="JD28" s="164">
        <v>-1.196</v>
      </c>
      <c r="JE28" s="164">
        <v>-1.2010000000000001</v>
      </c>
      <c r="JF28" s="164">
        <v>2.88</v>
      </c>
      <c r="JG28" s="164">
        <v>0.64</v>
      </c>
      <c r="JH28" s="164">
        <v>-4.2945000000000002</v>
      </c>
      <c r="JI28" s="164">
        <v>-6.1509</v>
      </c>
      <c r="JJ28" s="164">
        <v>7.8537999999999997</v>
      </c>
      <c r="JK28" s="164">
        <v>-5.3879999999999999</v>
      </c>
      <c r="JL28" s="164">
        <v>6</v>
      </c>
      <c r="JM28" s="164">
        <v>0.83799999999999997</v>
      </c>
      <c r="JN28" s="164">
        <v>0.67500000000000004</v>
      </c>
      <c r="JO28" s="164">
        <v>2.2155999999999998</v>
      </c>
      <c r="JP28" s="164">
        <v>2.4899</v>
      </c>
      <c r="JQ28" s="164">
        <v>4.4965000000000002</v>
      </c>
      <c r="JR28" s="164">
        <v>4.2007000000000003</v>
      </c>
      <c r="JS28" s="164">
        <v>2.4104000000000001</v>
      </c>
      <c r="JT28" s="165"/>
      <c r="JU28" s="164">
        <v>8.9</v>
      </c>
      <c r="JV28" s="164">
        <v>8.9544999999999995</v>
      </c>
      <c r="JW28" s="164">
        <v>0.69</v>
      </c>
      <c r="JX28" s="165"/>
      <c r="JY28" s="164">
        <v>-2.8306</v>
      </c>
      <c r="JZ28" s="164">
        <v>-5.4972000000000003</v>
      </c>
      <c r="KA28" s="164">
        <v>-29.951000000000001</v>
      </c>
      <c r="KB28" s="164">
        <v>0</v>
      </c>
      <c r="KC28" s="164">
        <v>0</v>
      </c>
      <c r="KD28" s="164">
        <v>-33.186300000000003</v>
      </c>
      <c r="KE28" s="164">
        <v>0</v>
      </c>
      <c r="KF28" s="164">
        <v>-6.4</v>
      </c>
      <c r="KG28" s="164">
        <v>-10.6</v>
      </c>
      <c r="KH28" s="164">
        <v>0</v>
      </c>
      <c r="KI28" s="164">
        <v>-88.807199999999995</v>
      </c>
    </row>
    <row r="29" spans="1:295" ht="18" customHeight="1" x14ac:dyDescent="0.3">
      <c r="A29" s="161" t="s">
        <v>70</v>
      </c>
      <c r="B29" s="161" t="s">
        <v>823</v>
      </c>
      <c r="C29" s="164">
        <v>0</v>
      </c>
      <c r="D29" s="164">
        <v>4.4043000000000001</v>
      </c>
      <c r="E29" s="164">
        <v>-9.1555</v>
      </c>
      <c r="F29" s="164">
        <v>0.56179999999999997</v>
      </c>
      <c r="G29" s="164">
        <v>9.8763000000000005</v>
      </c>
      <c r="H29" s="164">
        <v>0</v>
      </c>
      <c r="I29" s="164">
        <v>19.402699999999999</v>
      </c>
      <c r="J29" s="165"/>
      <c r="K29" s="164">
        <v>23.383299999999998</v>
      </c>
      <c r="L29" s="164">
        <v>10.3307</v>
      </c>
      <c r="M29" s="164">
        <v>13.276400000000001</v>
      </c>
      <c r="N29" s="164">
        <v>-15.54</v>
      </c>
      <c r="O29" s="164">
        <v>0</v>
      </c>
      <c r="P29" s="164">
        <v>0</v>
      </c>
      <c r="Q29" s="164">
        <v>8.2799999999999994</v>
      </c>
      <c r="R29" s="164">
        <v>-24.2</v>
      </c>
      <c r="S29" s="164">
        <v>3.7227999999999999</v>
      </c>
      <c r="T29" s="164">
        <v>10.0265</v>
      </c>
      <c r="U29" s="164">
        <v>7.1951000000000001</v>
      </c>
      <c r="V29" s="164">
        <v>7.0671999999999997</v>
      </c>
      <c r="W29" s="164">
        <v>12.501799999999999</v>
      </c>
      <c r="X29" s="164">
        <v>0</v>
      </c>
      <c r="Y29" s="164">
        <v>1.6978</v>
      </c>
      <c r="Z29" s="164">
        <v>2.2551999999999999</v>
      </c>
      <c r="AA29" s="165"/>
      <c r="AB29" s="164">
        <v>-0.85740000000000005</v>
      </c>
      <c r="AC29" s="164">
        <v>-0.40100000000000002</v>
      </c>
      <c r="AD29" s="164">
        <v>-0.374</v>
      </c>
      <c r="AE29" s="164">
        <v>5.4569999999999999</v>
      </c>
      <c r="AF29" s="164">
        <v>-4.4400000000000004</v>
      </c>
      <c r="AG29" s="164">
        <v>0</v>
      </c>
      <c r="AH29" s="164">
        <v>2.3029999999999999</v>
      </c>
      <c r="AI29" s="164">
        <v>0.14000000000000001</v>
      </c>
      <c r="AJ29" s="164">
        <v>2.72</v>
      </c>
      <c r="AK29" s="164">
        <v>2.79</v>
      </c>
      <c r="AL29" s="164">
        <v>0</v>
      </c>
      <c r="AM29" s="164">
        <v>-21.39</v>
      </c>
      <c r="AN29" s="164">
        <v>-21.61</v>
      </c>
      <c r="AO29" s="164">
        <v>6.8211000000000004</v>
      </c>
      <c r="AP29" s="164">
        <v>3.5748000000000002</v>
      </c>
      <c r="AQ29" s="164">
        <v>0</v>
      </c>
      <c r="AR29" s="164">
        <v>0</v>
      </c>
      <c r="AS29" s="164">
        <v>0</v>
      </c>
      <c r="AT29" s="164">
        <v>-10.4488</v>
      </c>
      <c r="AU29" s="164">
        <v>-10.633599999999999</v>
      </c>
      <c r="AV29" s="164">
        <v>-0.77790000000000004</v>
      </c>
      <c r="AW29" s="164">
        <v>-0.72409999999999997</v>
      </c>
      <c r="AX29" s="164">
        <v>0</v>
      </c>
      <c r="AY29" s="164">
        <v>-10.9846</v>
      </c>
      <c r="AZ29" s="164">
        <v>4.7469000000000001</v>
      </c>
      <c r="BA29" s="164">
        <v>25.287099999999999</v>
      </c>
      <c r="BB29" s="164">
        <v>55.579099999999997</v>
      </c>
      <c r="BC29" s="164">
        <v>4.0115999999999996</v>
      </c>
      <c r="BD29" s="164">
        <v>-2.5</v>
      </c>
      <c r="BE29" s="164">
        <v>-2.5</v>
      </c>
      <c r="BF29" s="164">
        <v>-22.845099999999999</v>
      </c>
      <c r="BG29" s="164">
        <v>-22.450299999999999</v>
      </c>
      <c r="BH29" s="164">
        <v>-3.2229000000000001</v>
      </c>
      <c r="BI29" s="165"/>
      <c r="BJ29" s="164">
        <v>7.9272999999999998</v>
      </c>
      <c r="BK29" s="164">
        <v>9.7398000000000007</v>
      </c>
      <c r="BL29" s="164">
        <v>7.7409999999999997</v>
      </c>
      <c r="BM29" s="164">
        <v>4.9433999999999996</v>
      </c>
      <c r="BN29" s="164">
        <v>-80.080500000000001</v>
      </c>
      <c r="BO29" s="164">
        <v>84.322599999999994</v>
      </c>
      <c r="BP29" s="164">
        <v>84.017399999999995</v>
      </c>
      <c r="BQ29" s="164">
        <v>-82.107399999999998</v>
      </c>
      <c r="BR29" s="164">
        <v>-54.751899999999999</v>
      </c>
      <c r="BS29" s="165"/>
      <c r="BT29" s="165"/>
      <c r="BU29" s="165"/>
      <c r="BV29" s="164">
        <v>36.505200000000002</v>
      </c>
      <c r="BW29" s="164">
        <v>9.52</v>
      </c>
      <c r="BX29" s="164">
        <v>12.62</v>
      </c>
      <c r="BY29" s="164">
        <v>0</v>
      </c>
      <c r="BZ29" s="164">
        <v>8.76</v>
      </c>
      <c r="CA29" s="164">
        <v>-10.5784</v>
      </c>
      <c r="CB29" s="164">
        <v>-10.712400000000001</v>
      </c>
      <c r="CC29" s="164">
        <v>22.953499999999998</v>
      </c>
      <c r="CD29" s="164">
        <v>21.017099999999999</v>
      </c>
      <c r="CE29" s="164">
        <v>-2.4051999999999998</v>
      </c>
      <c r="CF29" s="164">
        <v>1.1185</v>
      </c>
      <c r="CG29" s="164">
        <v>1.2246999999999999</v>
      </c>
      <c r="CH29" s="164">
        <v>7.8277000000000001</v>
      </c>
      <c r="CI29" s="164">
        <v>18.620699999999999</v>
      </c>
      <c r="CJ29" s="164">
        <v>0</v>
      </c>
      <c r="CK29" s="164">
        <v>0</v>
      </c>
      <c r="CL29" s="164">
        <v>98.5</v>
      </c>
      <c r="CM29" s="164">
        <v>-35.299999999999997</v>
      </c>
      <c r="CN29" s="164">
        <v>-5.34</v>
      </c>
      <c r="CO29" s="164">
        <v>58.406700000000001</v>
      </c>
      <c r="CP29" s="164">
        <v>58.190399999999997</v>
      </c>
      <c r="CQ29" s="164">
        <v>55.709800000000001</v>
      </c>
      <c r="CR29" s="164">
        <v>69.442999999999998</v>
      </c>
      <c r="CS29" s="164">
        <v>70.272900000000007</v>
      </c>
      <c r="CT29" s="164">
        <v>-26.008800000000001</v>
      </c>
      <c r="CU29" s="164">
        <v>-63.852400000000003</v>
      </c>
      <c r="CV29" s="164">
        <v>-18.776299999999999</v>
      </c>
      <c r="CW29" s="164">
        <v>4.2538999999999998</v>
      </c>
      <c r="CX29" s="164">
        <v>39.58</v>
      </c>
      <c r="CY29" s="164">
        <v>26.3</v>
      </c>
      <c r="CZ29" s="164">
        <v>17.504899999999999</v>
      </c>
      <c r="DA29" s="164">
        <v>17.483499999999999</v>
      </c>
      <c r="DB29" s="164">
        <v>-14.52</v>
      </c>
      <c r="DC29" s="164">
        <v>0</v>
      </c>
      <c r="DD29" s="164">
        <v>-19.8748</v>
      </c>
      <c r="DE29" s="164">
        <v>-19.776800000000001</v>
      </c>
      <c r="DF29" s="164">
        <v>26.0961</v>
      </c>
      <c r="DG29" s="164">
        <v>1.3899999999999999E-2</v>
      </c>
      <c r="DH29" s="164">
        <v>-7.7084000000000001</v>
      </c>
      <c r="DI29" s="164">
        <v>-20.5</v>
      </c>
      <c r="DJ29" s="164">
        <v>-20.399999999999999</v>
      </c>
      <c r="DK29" s="164">
        <v>-1.7748999999999999</v>
      </c>
      <c r="DL29" s="164">
        <v>14.0314</v>
      </c>
      <c r="DM29" s="164">
        <v>59.7789</v>
      </c>
      <c r="DN29" s="164">
        <v>26.167899999999999</v>
      </c>
      <c r="DO29" s="164">
        <v>15.08</v>
      </c>
      <c r="DP29" s="164">
        <v>-7.9</v>
      </c>
      <c r="DQ29" s="164">
        <v>15.66</v>
      </c>
      <c r="DR29" s="164">
        <v>-27.5716</v>
      </c>
      <c r="DS29" s="164">
        <v>-9.8800000000000008</v>
      </c>
      <c r="DT29" s="164">
        <v>-10</v>
      </c>
      <c r="DU29" s="164">
        <v>35.729999999999997</v>
      </c>
      <c r="DV29" s="164">
        <v>32.229999999999997</v>
      </c>
      <c r="DW29" s="164">
        <v>-26.072700000000001</v>
      </c>
      <c r="DX29" s="164">
        <v>-13.0909</v>
      </c>
      <c r="DY29" s="164">
        <v>-29.6296</v>
      </c>
      <c r="DZ29" s="164">
        <v>-28.918199999999999</v>
      </c>
      <c r="EA29" s="164">
        <v>76.921199999999999</v>
      </c>
      <c r="EB29" s="164">
        <v>47.168799999999997</v>
      </c>
      <c r="EC29" s="164">
        <v>33.953499999999998</v>
      </c>
      <c r="ED29" s="164">
        <v>0</v>
      </c>
      <c r="EE29" s="164">
        <v>-17.598700000000001</v>
      </c>
      <c r="EF29" s="164">
        <v>-17.611599999999999</v>
      </c>
      <c r="EG29" s="164">
        <v>-7.6210000000000004</v>
      </c>
      <c r="EH29" s="164">
        <v>13.5862</v>
      </c>
      <c r="EI29" s="164">
        <v>-35.386200000000002</v>
      </c>
      <c r="EJ29" s="165"/>
      <c r="EK29" s="164">
        <v>-15.958500000000001</v>
      </c>
      <c r="EL29" s="164">
        <v>-15.123900000000001</v>
      </c>
      <c r="EM29" s="164">
        <v>21.215599999999998</v>
      </c>
      <c r="EN29" s="164">
        <v>4.82E-2</v>
      </c>
      <c r="EO29" s="164">
        <v>-1.0833999999999999</v>
      </c>
      <c r="EP29" s="164">
        <v>-11.78</v>
      </c>
      <c r="EQ29" s="164">
        <v>-23.578700000000001</v>
      </c>
      <c r="ER29" s="164">
        <v>-23.130700000000001</v>
      </c>
      <c r="ES29" s="164">
        <v>2.1574</v>
      </c>
      <c r="ET29" s="164">
        <v>0</v>
      </c>
      <c r="EU29" s="164">
        <v>0</v>
      </c>
      <c r="EV29" s="164">
        <v>0</v>
      </c>
      <c r="EW29" s="164">
        <v>6.7840999999999996</v>
      </c>
      <c r="EX29" s="164">
        <v>-7.5087999999999999</v>
      </c>
      <c r="EY29" s="164">
        <v>-15.8422</v>
      </c>
      <c r="EZ29" s="164">
        <v>0</v>
      </c>
      <c r="FA29" s="164">
        <v>5.5990000000000002</v>
      </c>
      <c r="FB29" s="164">
        <v>-1.2412000000000001</v>
      </c>
      <c r="FC29" s="164">
        <v>-14.9055</v>
      </c>
      <c r="FD29" s="164">
        <v>3.6873</v>
      </c>
      <c r="FE29" s="164">
        <v>0</v>
      </c>
      <c r="FF29" s="164">
        <v>0</v>
      </c>
      <c r="FG29" s="164">
        <v>3.5708000000000002</v>
      </c>
      <c r="FH29" s="164">
        <v>3.9472</v>
      </c>
      <c r="FI29" s="164">
        <v>2.4729000000000001</v>
      </c>
      <c r="FJ29" s="164">
        <v>4.3539000000000003</v>
      </c>
      <c r="FK29" s="164">
        <v>3.8515000000000001</v>
      </c>
      <c r="FL29" s="164">
        <v>13.3965</v>
      </c>
      <c r="FM29" s="164">
        <v>19.7502</v>
      </c>
      <c r="FN29" s="164">
        <v>19.541399999999999</v>
      </c>
      <c r="FO29" s="164">
        <v>19.361699999999999</v>
      </c>
      <c r="FP29" s="164">
        <v>33.790399999999998</v>
      </c>
      <c r="FQ29" s="164">
        <v>0</v>
      </c>
      <c r="FR29" s="164">
        <v>0</v>
      </c>
      <c r="FS29" s="164">
        <v>0.2147</v>
      </c>
      <c r="FT29" s="164">
        <v>0</v>
      </c>
      <c r="FU29" s="164">
        <v>0</v>
      </c>
      <c r="FV29" s="164">
        <v>2.4900000000000002</v>
      </c>
      <c r="FW29" s="164">
        <v>-19.9894</v>
      </c>
      <c r="FX29" s="164">
        <v>1.2951999999999999</v>
      </c>
      <c r="FY29" s="164">
        <v>7.5990000000000002</v>
      </c>
      <c r="FZ29" s="164">
        <v>1.016</v>
      </c>
      <c r="GA29" s="164">
        <v>2.7484999999999999</v>
      </c>
      <c r="GB29" s="164">
        <v>18.84</v>
      </c>
      <c r="GC29" s="164">
        <v>-43.942399999999999</v>
      </c>
      <c r="GD29" s="164">
        <v>-31.610600000000002</v>
      </c>
      <c r="GE29" s="164">
        <v>0</v>
      </c>
      <c r="GF29" s="164">
        <v>44.675199999999997</v>
      </c>
      <c r="GG29" s="164">
        <v>0</v>
      </c>
      <c r="GH29" s="164">
        <v>27.899000000000001</v>
      </c>
      <c r="GI29" s="164">
        <v>0</v>
      </c>
      <c r="GJ29" s="164">
        <v>-11.064399999999999</v>
      </c>
      <c r="GK29" s="164">
        <v>2.6433</v>
      </c>
      <c r="GL29" s="164">
        <v>0</v>
      </c>
      <c r="GM29" s="165"/>
      <c r="GN29" s="164">
        <v>0</v>
      </c>
      <c r="GO29" s="164">
        <v>-28.420200000000001</v>
      </c>
      <c r="GP29" s="164">
        <v>13.273099999999999</v>
      </c>
      <c r="GQ29" s="164">
        <v>-33.192599999999999</v>
      </c>
      <c r="GR29" s="164">
        <v>-18.476900000000001</v>
      </c>
      <c r="GS29" s="164">
        <v>-19.220600000000001</v>
      </c>
      <c r="GT29" s="164">
        <v>188.01769999999999</v>
      </c>
      <c r="GU29" s="164">
        <v>0.49109999999999998</v>
      </c>
      <c r="GV29" s="164">
        <v>-7.1817000000000002</v>
      </c>
      <c r="GW29" s="164">
        <v>-0.41739999999999999</v>
      </c>
      <c r="GX29" s="164">
        <v>0</v>
      </c>
      <c r="GY29" s="164">
        <v>11.6706</v>
      </c>
      <c r="GZ29" s="164">
        <v>11.741</v>
      </c>
      <c r="HA29" s="164">
        <v>0</v>
      </c>
      <c r="HB29" s="164">
        <v>19.147300000000001</v>
      </c>
      <c r="HC29" s="164">
        <v>21.263200000000001</v>
      </c>
      <c r="HD29" s="164">
        <v>-12.57</v>
      </c>
      <c r="HE29" s="164">
        <v>16.166799999999999</v>
      </c>
      <c r="HF29" s="164">
        <v>26.0136</v>
      </c>
      <c r="HG29" s="164">
        <v>12.443300000000001</v>
      </c>
      <c r="HH29" s="164">
        <v>43.871299999999998</v>
      </c>
      <c r="HI29" s="164">
        <v>-9.9802999999999997</v>
      </c>
      <c r="HJ29" s="164">
        <v>-8.7683</v>
      </c>
      <c r="HK29" s="164">
        <v>0</v>
      </c>
      <c r="HL29" s="164">
        <v>10.669700000000001</v>
      </c>
      <c r="HM29" s="164">
        <v>-11.9368</v>
      </c>
      <c r="HN29" s="164">
        <v>-12.762</v>
      </c>
      <c r="HO29" s="164">
        <v>0</v>
      </c>
      <c r="HP29" s="164">
        <v>0</v>
      </c>
      <c r="HQ29" s="164">
        <v>-38.077800000000003</v>
      </c>
      <c r="HR29" s="164">
        <v>-37.781199999999998</v>
      </c>
      <c r="HS29" s="164">
        <v>-30.821000000000002</v>
      </c>
      <c r="HT29" s="164">
        <v>-29.561</v>
      </c>
      <c r="HU29" s="164">
        <v>-0.62</v>
      </c>
      <c r="HV29" s="164">
        <v>-0.57999999999999996</v>
      </c>
      <c r="HW29" s="164">
        <v>-28.1</v>
      </c>
      <c r="HX29" s="164">
        <v>-28.1</v>
      </c>
      <c r="HY29" s="164">
        <v>0.19500000000000001</v>
      </c>
      <c r="HZ29" s="164">
        <v>11.6</v>
      </c>
      <c r="IA29" s="164">
        <v>28.459499999999998</v>
      </c>
      <c r="IB29" s="164">
        <v>14.5245</v>
      </c>
      <c r="IC29" s="164">
        <v>14.429399999999999</v>
      </c>
      <c r="ID29" s="164">
        <v>0</v>
      </c>
      <c r="IE29" s="164">
        <v>-23</v>
      </c>
      <c r="IF29" s="164">
        <v>21.3</v>
      </c>
      <c r="IG29" s="164">
        <v>20.9</v>
      </c>
      <c r="IH29" s="164">
        <v>-18.651299999999999</v>
      </c>
      <c r="II29" s="164">
        <v>-18.444700000000001</v>
      </c>
      <c r="IJ29" s="164">
        <v>-102.0247</v>
      </c>
      <c r="IK29" s="164">
        <v>14.117599999999999</v>
      </c>
      <c r="IL29" s="164">
        <v>-250.4915</v>
      </c>
      <c r="IM29" s="164">
        <v>-33.747700000000002</v>
      </c>
      <c r="IN29" s="164">
        <v>54.891199999999998</v>
      </c>
      <c r="IO29" s="164">
        <v>81.790499999999994</v>
      </c>
      <c r="IP29" s="164">
        <v>89.808499999999995</v>
      </c>
      <c r="IQ29" s="164">
        <v>82.863299999999995</v>
      </c>
      <c r="IR29" s="164">
        <v>103.7974</v>
      </c>
      <c r="IS29" s="164">
        <v>5.3085000000000004</v>
      </c>
      <c r="IT29" s="164">
        <v>0</v>
      </c>
      <c r="IU29" s="164">
        <v>0</v>
      </c>
      <c r="IV29" s="164">
        <v>24.235700000000001</v>
      </c>
      <c r="IW29" s="164">
        <v>131.48859999999999</v>
      </c>
      <c r="IX29" s="164">
        <v>-223.64070000000001</v>
      </c>
      <c r="IY29" s="164">
        <v>55.527099999999997</v>
      </c>
      <c r="IZ29" s="164">
        <v>-48.929900000000004</v>
      </c>
      <c r="JA29" s="164">
        <v>0.84599999999999997</v>
      </c>
      <c r="JB29" s="165"/>
      <c r="JC29" s="164">
        <v>-6.88</v>
      </c>
      <c r="JD29" s="164">
        <v>-1.327</v>
      </c>
      <c r="JE29" s="164">
        <v>-1.333</v>
      </c>
      <c r="JF29" s="164">
        <v>3.68</v>
      </c>
      <c r="JG29" s="164">
        <v>0.64</v>
      </c>
      <c r="JH29" s="164">
        <v>-4.5130999999999997</v>
      </c>
      <c r="JI29" s="164">
        <v>-6.1509</v>
      </c>
      <c r="JJ29" s="164">
        <v>7.7652999999999999</v>
      </c>
      <c r="JK29" s="164">
        <v>-5.1835000000000004</v>
      </c>
      <c r="JL29" s="164">
        <v>6.1</v>
      </c>
      <c r="JM29" s="164">
        <v>0.23400000000000001</v>
      </c>
      <c r="JN29" s="164">
        <v>1.4179999999999999</v>
      </c>
      <c r="JO29" s="164">
        <v>1.4503999999999999</v>
      </c>
      <c r="JP29" s="164">
        <v>1.6022000000000001</v>
      </c>
      <c r="JQ29" s="164">
        <v>3.2035999999999998</v>
      </c>
      <c r="JR29" s="164">
        <v>3.5605000000000002</v>
      </c>
      <c r="JS29" s="164">
        <v>3.7458</v>
      </c>
      <c r="JT29" s="165"/>
      <c r="JU29" s="164">
        <v>7</v>
      </c>
      <c r="JV29" s="164">
        <v>8.8894000000000002</v>
      </c>
      <c r="JW29" s="164">
        <v>0.84</v>
      </c>
      <c r="JX29" s="165"/>
      <c r="JY29" s="164">
        <v>-2.9906000000000001</v>
      </c>
      <c r="JZ29" s="164">
        <v>-6.0804</v>
      </c>
      <c r="KA29" s="164">
        <v>-31.0259</v>
      </c>
      <c r="KB29" s="164">
        <v>0</v>
      </c>
      <c r="KC29" s="164">
        <v>0</v>
      </c>
      <c r="KD29" s="164">
        <v>-33.675699999999999</v>
      </c>
      <c r="KE29" s="164">
        <v>0</v>
      </c>
      <c r="KF29" s="164">
        <v>-6.6</v>
      </c>
      <c r="KG29" s="164">
        <v>-10.8</v>
      </c>
      <c r="KH29" s="164">
        <v>0</v>
      </c>
      <c r="KI29" s="164">
        <v>-87.503299999999996</v>
      </c>
    </row>
    <row r="30" spans="1:295" ht="18" customHeight="1" x14ac:dyDescent="0.3">
      <c r="A30" s="161" t="s">
        <v>70</v>
      </c>
      <c r="B30" s="161" t="s">
        <v>824</v>
      </c>
      <c r="C30" s="164">
        <v>0</v>
      </c>
      <c r="D30" s="164">
        <v>4.6470000000000002</v>
      </c>
      <c r="E30" s="164">
        <v>-9.9139999999999997</v>
      </c>
      <c r="F30" s="164">
        <v>0.51929999999999998</v>
      </c>
      <c r="G30" s="164">
        <v>10.1501</v>
      </c>
      <c r="H30" s="164">
        <v>0</v>
      </c>
      <c r="I30" s="164">
        <v>19.866900000000001</v>
      </c>
      <c r="J30" s="165"/>
      <c r="K30" s="164">
        <v>24.6509</v>
      </c>
      <c r="L30" s="164">
        <v>10.8957</v>
      </c>
      <c r="M30" s="164">
        <v>13.404999999999999</v>
      </c>
      <c r="N30" s="164">
        <v>-17.760000000000002</v>
      </c>
      <c r="O30" s="164">
        <v>0</v>
      </c>
      <c r="P30" s="164">
        <v>11</v>
      </c>
      <c r="Q30" s="164">
        <v>8.2799999999999994</v>
      </c>
      <c r="R30" s="164">
        <v>-26.4</v>
      </c>
      <c r="S30" s="164">
        <v>3.4377</v>
      </c>
      <c r="T30" s="164">
        <v>10.5573</v>
      </c>
      <c r="U30" s="164">
        <v>7.5179</v>
      </c>
      <c r="V30" s="164">
        <v>7.6036000000000001</v>
      </c>
      <c r="W30" s="164">
        <v>13.1662</v>
      </c>
      <c r="X30" s="164">
        <v>0</v>
      </c>
      <c r="Y30" s="164">
        <v>2.2625999999999999</v>
      </c>
      <c r="Z30" s="164">
        <v>2.1263000000000001</v>
      </c>
      <c r="AA30" s="165"/>
      <c r="AB30" s="164">
        <v>-0.85609999999999997</v>
      </c>
      <c r="AC30" s="164">
        <v>-0.184</v>
      </c>
      <c r="AD30" s="164">
        <v>-0.16900000000000001</v>
      </c>
      <c r="AE30" s="164">
        <v>5.9509999999999996</v>
      </c>
      <c r="AF30" s="164">
        <v>0</v>
      </c>
      <c r="AG30" s="164">
        <v>2.2000000000000002</v>
      </c>
      <c r="AH30" s="164">
        <v>2.1230000000000002</v>
      </c>
      <c r="AI30" s="164">
        <v>0.155</v>
      </c>
      <c r="AJ30" s="164">
        <v>3.33</v>
      </c>
      <c r="AK30" s="164">
        <v>3.56</v>
      </c>
      <c r="AL30" s="164">
        <v>0</v>
      </c>
      <c r="AM30" s="164">
        <v>-21.3</v>
      </c>
      <c r="AN30" s="164">
        <v>-21.63</v>
      </c>
      <c r="AO30" s="164">
        <v>6.8136000000000001</v>
      </c>
      <c r="AP30" s="164">
        <v>3.6764999999999999</v>
      </c>
      <c r="AQ30" s="164">
        <v>0</v>
      </c>
      <c r="AR30" s="164">
        <v>0</v>
      </c>
      <c r="AS30" s="164">
        <v>0</v>
      </c>
      <c r="AT30" s="164">
        <v>-10.3148</v>
      </c>
      <c r="AU30" s="164">
        <v>-10.2685</v>
      </c>
      <c r="AV30" s="164">
        <v>0.59350000000000003</v>
      </c>
      <c r="AW30" s="164">
        <v>0.1898</v>
      </c>
      <c r="AX30" s="164">
        <v>0</v>
      </c>
      <c r="AY30" s="164">
        <v>-12.860099999999999</v>
      </c>
      <c r="AZ30" s="164">
        <v>4.7469000000000001</v>
      </c>
      <c r="BA30" s="164">
        <v>24.085999999999999</v>
      </c>
      <c r="BB30" s="164">
        <v>58.091200000000001</v>
      </c>
      <c r="BC30" s="164">
        <v>2.6875</v>
      </c>
      <c r="BD30" s="164">
        <v>-1.9</v>
      </c>
      <c r="BE30" s="164">
        <v>-1.9</v>
      </c>
      <c r="BF30" s="164">
        <v>-22.2517</v>
      </c>
      <c r="BG30" s="164">
        <v>-21.411200000000001</v>
      </c>
      <c r="BH30" s="164">
        <v>-3.2589000000000001</v>
      </c>
      <c r="BI30" s="165"/>
      <c r="BJ30" s="164">
        <v>8.4506999999999994</v>
      </c>
      <c r="BK30" s="164">
        <v>9.8531999999999993</v>
      </c>
      <c r="BL30" s="164">
        <v>7.077</v>
      </c>
      <c r="BM30" s="164">
        <v>4.5606999999999998</v>
      </c>
      <c r="BN30" s="164">
        <v>-70.528300000000002</v>
      </c>
      <c r="BO30" s="164">
        <v>82.888199999999998</v>
      </c>
      <c r="BP30" s="164">
        <v>82.705100000000002</v>
      </c>
      <c r="BQ30" s="164">
        <v>-87.744500000000002</v>
      </c>
      <c r="BR30" s="164">
        <v>-52.788499999999999</v>
      </c>
      <c r="BS30" s="165"/>
      <c r="BT30" s="165"/>
      <c r="BU30" s="165"/>
      <c r="BV30" s="164">
        <v>37.612900000000003</v>
      </c>
      <c r="BW30" s="164">
        <v>9.85</v>
      </c>
      <c r="BX30" s="164">
        <v>12.84</v>
      </c>
      <c r="BY30" s="164">
        <v>0</v>
      </c>
      <c r="BZ30" s="164">
        <v>9.9600000000000009</v>
      </c>
      <c r="CA30" s="164">
        <v>-12.1859</v>
      </c>
      <c r="CB30" s="164">
        <v>-12.989599999999999</v>
      </c>
      <c r="CC30" s="164">
        <v>23.4556</v>
      </c>
      <c r="CD30" s="164">
        <v>22.040400000000002</v>
      </c>
      <c r="CE30" s="164">
        <v>-3.3325</v>
      </c>
      <c r="CF30" s="164">
        <v>5.2541000000000002</v>
      </c>
      <c r="CG30" s="164">
        <v>5.3257000000000003</v>
      </c>
      <c r="CH30" s="164">
        <v>7.9596</v>
      </c>
      <c r="CI30" s="164">
        <v>22.735800000000001</v>
      </c>
      <c r="CJ30" s="164">
        <v>0</v>
      </c>
      <c r="CK30" s="164">
        <v>0</v>
      </c>
      <c r="CL30" s="164">
        <v>102.3</v>
      </c>
      <c r="CM30" s="164">
        <v>-37.799999999999997</v>
      </c>
      <c r="CN30" s="164">
        <v>-5.53</v>
      </c>
      <c r="CO30" s="164">
        <v>60.083500000000001</v>
      </c>
      <c r="CP30" s="164">
        <v>59.646500000000003</v>
      </c>
      <c r="CQ30" s="164">
        <v>58.750599999999999</v>
      </c>
      <c r="CR30" s="164">
        <v>66.073700000000002</v>
      </c>
      <c r="CS30" s="164">
        <v>66.944199999999995</v>
      </c>
      <c r="CT30" s="164">
        <v>-25.830400000000001</v>
      </c>
      <c r="CU30" s="164">
        <v>-61.988900000000001</v>
      </c>
      <c r="CV30" s="164">
        <v>-18.2057</v>
      </c>
      <c r="CW30" s="164">
        <v>4.1279000000000003</v>
      </c>
      <c r="CX30" s="164">
        <v>40.86</v>
      </c>
      <c r="CY30" s="164">
        <v>26.12</v>
      </c>
      <c r="CZ30" s="164">
        <v>18.286100000000001</v>
      </c>
      <c r="DA30" s="164">
        <v>17.971800000000002</v>
      </c>
      <c r="DB30" s="164">
        <v>-15.19</v>
      </c>
      <c r="DC30" s="164">
        <v>0</v>
      </c>
      <c r="DD30" s="164">
        <v>-22.401399999999999</v>
      </c>
      <c r="DE30" s="164">
        <v>-22.440300000000001</v>
      </c>
      <c r="DF30" s="164">
        <v>30.462700000000002</v>
      </c>
      <c r="DG30" s="164">
        <v>1.38E-2</v>
      </c>
      <c r="DH30" s="164">
        <v>-8.0374999999999996</v>
      </c>
      <c r="DI30" s="164">
        <v>0</v>
      </c>
      <c r="DJ30" s="164">
        <v>0</v>
      </c>
      <c r="DK30" s="164">
        <v>-1.5002</v>
      </c>
      <c r="DL30" s="164">
        <v>14.779500000000001</v>
      </c>
      <c r="DM30" s="164">
        <v>61.671399999999998</v>
      </c>
      <c r="DN30" s="164">
        <v>27.281199999999998</v>
      </c>
      <c r="DO30" s="164">
        <v>15.88</v>
      </c>
      <c r="DP30" s="164">
        <v>-8.1</v>
      </c>
      <c r="DQ30" s="164">
        <v>14.836499999999999</v>
      </c>
      <c r="DR30" s="164">
        <v>-29.049199999999999</v>
      </c>
      <c r="DS30" s="164">
        <v>-10.119999999999999</v>
      </c>
      <c r="DT30" s="164">
        <v>-10.25</v>
      </c>
      <c r="DU30" s="164">
        <v>36.6</v>
      </c>
      <c r="DV30" s="164">
        <v>32.36</v>
      </c>
      <c r="DW30" s="164">
        <v>-25.927299999999999</v>
      </c>
      <c r="DX30" s="164">
        <v>-13.3</v>
      </c>
      <c r="DY30" s="164">
        <v>-32.416499999999999</v>
      </c>
      <c r="DZ30" s="164">
        <v>-31.0273</v>
      </c>
      <c r="EA30" s="164">
        <v>81.550299999999993</v>
      </c>
      <c r="EB30" s="164">
        <v>51.464799999999997</v>
      </c>
      <c r="EC30" s="164">
        <v>35.609499999999997</v>
      </c>
      <c r="ED30" s="164">
        <v>0</v>
      </c>
      <c r="EE30" s="164">
        <v>-12.1107</v>
      </c>
      <c r="EF30" s="164">
        <v>-13.0228</v>
      </c>
      <c r="EG30" s="164">
        <v>-7.1740000000000004</v>
      </c>
      <c r="EH30" s="164">
        <v>25.661799999999999</v>
      </c>
      <c r="EI30" s="164">
        <v>-37.094200000000001</v>
      </c>
      <c r="EJ30" s="165"/>
      <c r="EK30" s="164">
        <v>-15.518599999999999</v>
      </c>
      <c r="EL30" s="164">
        <v>-15.102399999999999</v>
      </c>
      <c r="EM30" s="164">
        <v>16.876799999999999</v>
      </c>
      <c r="EN30" s="164">
        <v>-1.2374000000000001</v>
      </c>
      <c r="EO30" s="164">
        <v>-0.94910000000000005</v>
      </c>
      <c r="EP30" s="164">
        <v>3.0880000000000001</v>
      </c>
      <c r="EQ30" s="164">
        <v>-26.860800000000001</v>
      </c>
      <c r="ER30" s="164">
        <v>-26.680399999999999</v>
      </c>
      <c r="ES30" s="164">
        <v>-2.1701999999999999</v>
      </c>
      <c r="ET30" s="164">
        <v>0</v>
      </c>
      <c r="EU30" s="164">
        <v>0</v>
      </c>
      <c r="EV30" s="164">
        <v>-0.1</v>
      </c>
      <c r="EW30" s="164">
        <v>6.5231000000000003</v>
      </c>
      <c r="EX30" s="164">
        <v>-10.8713</v>
      </c>
      <c r="EY30" s="164">
        <v>-14.9977</v>
      </c>
      <c r="EZ30" s="164">
        <v>0</v>
      </c>
      <c r="FA30" s="164">
        <v>5.8570000000000002</v>
      </c>
      <c r="FB30" s="164">
        <v>-4.5000999999999998</v>
      </c>
      <c r="FC30" s="164">
        <v>-11.455299999999999</v>
      </c>
      <c r="FD30" s="164">
        <v>3.4125999999999999</v>
      </c>
      <c r="FE30" s="164">
        <v>0</v>
      </c>
      <c r="FF30" s="164">
        <v>0</v>
      </c>
      <c r="FG30" s="164">
        <v>3.0899000000000001</v>
      </c>
      <c r="FH30" s="164">
        <v>3.4870999999999999</v>
      </c>
      <c r="FI30" s="164">
        <v>2.4944000000000002</v>
      </c>
      <c r="FJ30" s="164">
        <v>6.8657000000000004</v>
      </c>
      <c r="FK30" s="164">
        <v>6.1959</v>
      </c>
      <c r="FL30" s="164">
        <v>8.8751999999999995</v>
      </c>
      <c r="FM30" s="164">
        <v>21.220300000000002</v>
      </c>
      <c r="FN30" s="164">
        <v>20.7439</v>
      </c>
      <c r="FO30" s="164">
        <v>18.430099999999999</v>
      </c>
      <c r="FP30" s="164">
        <v>32.223599999999998</v>
      </c>
      <c r="FQ30" s="164">
        <v>21.290600000000001</v>
      </c>
      <c r="FR30" s="164">
        <v>0</v>
      </c>
      <c r="FS30" s="164">
        <v>0.20369999999999999</v>
      </c>
      <c r="FT30" s="164">
        <v>0.35089999999999999</v>
      </c>
      <c r="FU30" s="164">
        <v>0</v>
      </c>
      <c r="FV30" s="164">
        <v>1.08</v>
      </c>
      <c r="FW30" s="164">
        <v>-17.2498</v>
      </c>
      <c r="FX30" s="164">
        <v>1.6231</v>
      </c>
      <c r="FY30" s="164">
        <v>7.6639999999999997</v>
      </c>
      <c r="FZ30" s="164">
        <v>1.052</v>
      </c>
      <c r="GA30" s="164">
        <v>2.6751</v>
      </c>
      <c r="GB30" s="164">
        <v>18.350000000000001</v>
      </c>
      <c r="GC30" s="164">
        <v>-43.835999999999999</v>
      </c>
      <c r="GD30" s="164">
        <v>-31.778500000000001</v>
      </c>
      <c r="GE30" s="164">
        <v>-4.21</v>
      </c>
      <c r="GF30" s="164">
        <v>45.054600000000001</v>
      </c>
      <c r="GG30" s="164">
        <v>0</v>
      </c>
      <c r="GH30" s="164">
        <v>0</v>
      </c>
      <c r="GI30" s="164">
        <v>0</v>
      </c>
      <c r="GJ30" s="164">
        <v>-11.038500000000001</v>
      </c>
      <c r="GK30" s="164">
        <v>2.6716000000000002</v>
      </c>
      <c r="GL30" s="164">
        <v>3.4500000000000003E-2</v>
      </c>
      <c r="GM30" s="165"/>
      <c r="GN30" s="164">
        <v>0</v>
      </c>
      <c r="GO30" s="164">
        <v>23.221399999999999</v>
      </c>
      <c r="GP30" s="164">
        <v>12.833600000000001</v>
      </c>
      <c r="GQ30" s="164">
        <v>-32.436300000000003</v>
      </c>
      <c r="GR30" s="164">
        <v>-17.309999999999999</v>
      </c>
      <c r="GS30" s="164">
        <v>-18.959900000000001</v>
      </c>
      <c r="GT30" s="164">
        <v>191.37010000000001</v>
      </c>
      <c r="GU30" s="164">
        <v>1.7198</v>
      </c>
      <c r="GV30" s="164">
        <v>-6.5518999999999998</v>
      </c>
      <c r="GW30" s="164">
        <v>-0.5202</v>
      </c>
      <c r="GX30" s="164">
        <v>0</v>
      </c>
      <c r="GY30" s="164">
        <v>11.7585</v>
      </c>
      <c r="GZ30" s="164">
        <v>11.8992</v>
      </c>
      <c r="HA30" s="164">
        <v>0</v>
      </c>
      <c r="HB30" s="164">
        <v>18.3569</v>
      </c>
      <c r="HC30" s="164">
        <v>18.303699999999999</v>
      </c>
      <c r="HD30" s="164">
        <v>-12.15</v>
      </c>
      <c r="HE30" s="164">
        <v>9.3986999999999998</v>
      </c>
      <c r="HF30" s="164">
        <v>27.566400000000002</v>
      </c>
      <c r="HG30" s="164">
        <v>15.9757</v>
      </c>
      <c r="HH30" s="164">
        <v>45.798999999999999</v>
      </c>
      <c r="HI30" s="164">
        <v>-6.0994000000000002</v>
      </c>
      <c r="HJ30" s="164">
        <v>-4.3263999999999996</v>
      </c>
      <c r="HK30" s="164">
        <v>0</v>
      </c>
      <c r="HL30" s="164">
        <v>9.3627000000000002</v>
      </c>
      <c r="HM30" s="164">
        <v>-10.9009</v>
      </c>
      <c r="HN30" s="164">
        <v>-12.246</v>
      </c>
      <c r="HO30" s="164">
        <v>0</v>
      </c>
      <c r="HP30" s="164">
        <v>15.235099999999999</v>
      </c>
      <c r="HQ30" s="164">
        <v>-35.825600000000001</v>
      </c>
      <c r="HR30" s="164">
        <v>-34.941200000000002</v>
      </c>
      <c r="HS30" s="164">
        <v>-30.873000000000001</v>
      </c>
      <c r="HT30" s="164">
        <v>-31.535799999999998</v>
      </c>
      <c r="HU30" s="164">
        <v>6.65</v>
      </c>
      <c r="HV30" s="164">
        <v>5.86</v>
      </c>
      <c r="HW30" s="164">
        <v>-28.4</v>
      </c>
      <c r="HX30" s="164">
        <v>-28.7</v>
      </c>
      <c r="HY30" s="164">
        <v>1.3724000000000001</v>
      </c>
      <c r="HZ30" s="164">
        <v>12.8</v>
      </c>
      <c r="IA30" s="164">
        <v>25.0153</v>
      </c>
      <c r="IB30" s="164">
        <v>13.387</v>
      </c>
      <c r="IC30" s="164">
        <v>13.253500000000001</v>
      </c>
      <c r="ID30" s="164">
        <v>-13.5</v>
      </c>
      <c r="IE30" s="164">
        <v>-23.3</v>
      </c>
      <c r="IF30" s="164">
        <v>20</v>
      </c>
      <c r="IG30" s="164">
        <v>19.3</v>
      </c>
      <c r="IH30" s="164">
        <v>-18.4682</v>
      </c>
      <c r="II30" s="164">
        <v>-18.4938</v>
      </c>
      <c r="IJ30" s="164">
        <v>-104.90349999999999</v>
      </c>
      <c r="IK30" s="164">
        <v>15.1175</v>
      </c>
      <c r="IL30" s="164">
        <v>-247.08779999999999</v>
      </c>
      <c r="IM30" s="164">
        <v>-31.707899999999999</v>
      </c>
      <c r="IN30" s="164">
        <v>76.875299999999996</v>
      </c>
      <c r="IO30" s="164">
        <v>76.690700000000007</v>
      </c>
      <c r="IP30" s="164">
        <v>91.808499999999995</v>
      </c>
      <c r="IQ30" s="164">
        <v>84.506</v>
      </c>
      <c r="IR30" s="164">
        <v>97.995199999999997</v>
      </c>
      <c r="IS30" s="164">
        <v>3.8559999999999999</v>
      </c>
      <c r="IT30" s="164">
        <v>0</v>
      </c>
      <c r="IU30" s="164">
        <v>0</v>
      </c>
      <c r="IV30" s="164">
        <v>26.7852</v>
      </c>
      <c r="IW30" s="164">
        <v>135.00409999999999</v>
      </c>
      <c r="IX30" s="164">
        <v>-219.59520000000001</v>
      </c>
      <c r="IY30" s="164">
        <v>68.059700000000007</v>
      </c>
      <c r="IZ30" s="164">
        <v>-60.338099999999997</v>
      </c>
      <c r="JA30" s="164">
        <v>0.14280000000000001</v>
      </c>
      <c r="JB30" s="165"/>
      <c r="JC30" s="164">
        <v>-7.28</v>
      </c>
      <c r="JD30" s="164">
        <v>-1.1850000000000001</v>
      </c>
      <c r="JE30" s="164">
        <v>-1.2070000000000001</v>
      </c>
      <c r="JF30" s="164">
        <v>3.84</v>
      </c>
      <c r="JG30" s="164">
        <v>0.48</v>
      </c>
      <c r="JH30" s="164">
        <v>-4.7041000000000004</v>
      </c>
      <c r="JI30" s="164">
        <v>-5.8</v>
      </c>
      <c r="JJ30" s="164">
        <v>7.4722999999999997</v>
      </c>
      <c r="JK30" s="164">
        <v>-5.1835000000000004</v>
      </c>
      <c r="JL30" s="164">
        <v>6</v>
      </c>
      <c r="JM30" s="164">
        <v>0.35299999999999998</v>
      </c>
      <c r="JN30" s="164">
        <v>-1.0169999999999999</v>
      </c>
      <c r="JO30" s="164">
        <v>2.0337999999999998</v>
      </c>
      <c r="JP30" s="164">
        <v>2.4470000000000001</v>
      </c>
      <c r="JQ30" s="164">
        <v>3.6655000000000002</v>
      </c>
      <c r="JR30" s="164">
        <v>3.7149999999999999</v>
      </c>
      <c r="JS30" s="164">
        <v>3.1720999999999999</v>
      </c>
      <c r="JT30" s="165"/>
      <c r="JU30" s="164">
        <v>7.4</v>
      </c>
      <c r="JV30" s="164">
        <v>6.9387999999999996</v>
      </c>
      <c r="JW30" s="164">
        <v>0.89</v>
      </c>
      <c r="JX30" s="165"/>
      <c r="JY30" s="164">
        <v>-2.6189</v>
      </c>
      <c r="JZ30" s="164">
        <v>-5.7774000000000001</v>
      </c>
      <c r="KA30" s="164">
        <v>-30.1035</v>
      </c>
      <c r="KB30" s="164">
        <v>0</v>
      </c>
      <c r="KC30" s="164">
        <v>0</v>
      </c>
      <c r="KD30" s="164">
        <v>-32.094000000000001</v>
      </c>
      <c r="KE30" s="164">
        <v>0</v>
      </c>
      <c r="KF30" s="164">
        <v>-9.1999999999999993</v>
      </c>
      <c r="KG30" s="164">
        <v>-9.3000000000000007</v>
      </c>
      <c r="KH30" s="164">
        <v>0</v>
      </c>
      <c r="KI30" s="164">
        <v>-88.885800000000003</v>
      </c>
    </row>
    <row r="31" spans="1:295" ht="18" customHeight="1" x14ac:dyDescent="0.3">
      <c r="A31" s="161" t="s">
        <v>70</v>
      </c>
      <c r="B31" s="161" t="s">
        <v>825</v>
      </c>
      <c r="C31" s="164">
        <v>0</v>
      </c>
      <c r="D31" s="164">
        <v>0.84489999999999998</v>
      </c>
      <c r="E31" s="164">
        <v>-2.2467000000000001</v>
      </c>
      <c r="F31" s="164">
        <v>3.8826000000000001</v>
      </c>
      <c r="G31" s="164">
        <v>11.0435</v>
      </c>
      <c r="H31" s="164">
        <v>0</v>
      </c>
      <c r="I31" s="164">
        <v>21.575199999999999</v>
      </c>
      <c r="J31" s="165"/>
      <c r="K31" s="164">
        <v>26.156700000000001</v>
      </c>
      <c r="L31" s="164">
        <v>11.6126</v>
      </c>
      <c r="M31" s="164">
        <v>14.6633</v>
      </c>
      <c r="N31" s="164">
        <v>-19.98</v>
      </c>
      <c r="O31" s="164">
        <v>-30.8</v>
      </c>
      <c r="P31" s="164">
        <v>0</v>
      </c>
      <c r="Q31" s="164">
        <v>0</v>
      </c>
      <c r="R31" s="164">
        <v>0</v>
      </c>
      <c r="S31" s="164">
        <v>3.4264999999999999</v>
      </c>
      <c r="T31" s="164">
        <v>2.6596000000000002</v>
      </c>
      <c r="U31" s="164">
        <v>7.7625000000000002</v>
      </c>
      <c r="V31" s="164">
        <v>7.7975000000000003</v>
      </c>
      <c r="W31" s="164">
        <v>13.3957</v>
      </c>
      <c r="X31" s="164">
        <v>0</v>
      </c>
      <c r="Y31" s="164">
        <v>2.2827000000000002</v>
      </c>
      <c r="Z31" s="164">
        <v>2.1057999999999999</v>
      </c>
      <c r="AA31" s="165"/>
      <c r="AB31" s="164">
        <v>-0.57199999999999995</v>
      </c>
      <c r="AC31" s="164">
        <v>-0.35699999999999998</v>
      </c>
      <c r="AD31" s="164">
        <v>-0.34100000000000003</v>
      </c>
      <c r="AE31" s="164">
        <v>5.0519999999999996</v>
      </c>
      <c r="AF31" s="164">
        <v>0</v>
      </c>
      <c r="AG31" s="164">
        <v>0</v>
      </c>
      <c r="AH31" s="164">
        <v>0.80500000000000005</v>
      </c>
      <c r="AI31" s="164">
        <v>0.14399999999999999</v>
      </c>
      <c r="AJ31" s="164">
        <v>2.78</v>
      </c>
      <c r="AK31" s="164">
        <v>3.03</v>
      </c>
      <c r="AL31" s="164">
        <v>0</v>
      </c>
      <c r="AM31" s="164">
        <v>-20.94</v>
      </c>
      <c r="AN31" s="164">
        <v>-21.35</v>
      </c>
      <c r="AO31" s="164">
        <v>6.8571999999999997</v>
      </c>
      <c r="AP31" s="164">
        <v>3.4098000000000002</v>
      </c>
      <c r="AQ31" s="164">
        <v>0</v>
      </c>
      <c r="AR31" s="164">
        <v>0</v>
      </c>
      <c r="AS31" s="164">
        <v>0</v>
      </c>
      <c r="AT31" s="164">
        <v>-9.6450999999999993</v>
      </c>
      <c r="AU31" s="164">
        <v>-9.4962999999999997</v>
      </c>
      <c r="AV31" s="164">
        <v>-0.39510000000000001</v>
      </c>
      <c r="AW31" s="164">
        <v>-0.3992</v>
      </c>
      <c r="AX31" s="164">
        <v>0</v>
      </c>
      <c r="AY31" s="164">
        <v>-11.654400000000001</v>
      </c>
      <c r="AZ31" s="164">
        <v>4.7469000000000001</v>
      </c>
      <c r="BA31" s="164">
        <v>26.439299999999999</v>
      </c>
      <c r="BB31" s="164">
        <v>61.367800000000003</v>
      </c>
      <c r="BC31" s="164">
        <v>4.6318999999999999</v>
      </c>
      <c r="BD31" s="164">
        <v>-2.7</v>
      </c>
      <c r="BE31" s="164">
        <v>-2.6</v>
      </c>
      <c r="BF31" s="164">
        <v>-23.216100000000001</v>
      </c>
      <c r="BG31" s="164">
        <v>-23.2606</v>
      </c>
      <c r="BH31" s="164">
        <v>-3.4571000000000001</v>
      </c>
      <c r="BI31" s="165"/>
      <c r="BJ31" s="164">
        <v>8.1692</v>
      </c>
      <c r="BK31" s="164">
        <v>10.2553</v>
      </c>
      <c r="BL31" s="164">
        <v>7.3338999999999999</v>
      </c>
      <c r="BM31" s="164">
        <v>4.7667000000000002</v>
      </c>
      <c r="BN31" s="164">
        <v>-79.958500000000001</v>
      </c>
      <c r="BO31" s="164">
        <v>85.177099999999996</v>
      </c>
      <c r="BP31" s="164">
        <v>85.757000000000005</v>
      </c>
      <c r="BQ31" s="164">
        <v>-76.692300000000003</v>
      </c>
      <c r="BR31" s="164">
        <v>-42.234200000000001</v>
      </c>
      <c r="BS31" s="165"/>
      <c r="BT31" s="165"/>
      <c r="BU31" s="165"/>
      <c r="BV31" s="164">
        <v>39.479100000000003</v>
      </c>
      <c r="BW31" s="164">
        <v>10.29</v>
      </c>
      <c r="BX31" s="164">
        <v>13.43</v>
      </c>
      <c r="BY31" s="164">
        <v>0</v>
      </c>
      <c r="BZ31" s="164">
        <v>10.42</v>
      </c>
      <c r="CA31" s="164">
        <v>-7.6314000000000002</v>
      </c>
      <c r="CB31" s="164">
        <v>-7.0955000000000004</v>
      </c>
      <c r="CC31" s="164">
        <v>28.921700000000001</v>
      </c>
      <c r="CD31" s="164">
        <v>27.083100000000002</v>
      </c>
      <c r="CE31" s="164">
        <v>-4.6298000000000004</v>
      </c>
      <c r="CF31" s="164">
        <v>-9.4520999999999997</v>
      </c>
      <c r="CG31" s="164">
        <v>-9.3694000000000006</v>
      </c>
      <c r="CH31" s="164">
        <v>8.0980000000000008</v>
      </c>
      <c r="CI31" s="164">
        <v>19.1585</v>
      </c>
      <c r="CJ31" s="164">
        <v>0</v>
      </c>
      <c r="CK31" s="164">
        <v>0</v>
      </c>
      <c r="CL31" s="164">
        <v>103.1</v>
      </c>
      <c r="CM31" s="164">
        <v>-34.700000000000003</v>
      </c>
      <c r="CN31" s="164">
        <v>-5.71</v>
      </c>
      <c r="CO31" s="164">
        <v>56.179600000000001</v>
      </c>
      <c r="CP31" s="164">
        <v>55.924900000000001</v>
      </c>
      <c r="CQ31" s="164">
        <v>54.240299999999998</v>
      </c>
      <c r="CR31" s="164">
        <v>65.505600000000001</v>
      </c>
      <c r="CS31" s="164">
        <v>65.979399999999998</v>
      </c>
      <c r="CT31" s="164">
        <v>-26.348099999999999</v>
      </c>
      <c r="CU31" s="164">
        <v>-61.944699999999997</v>
      </c>
      <c r="CV31" s="164">
        <v>-18.171600000000002</v>
      </c>
      <c r="CW31" s="164">
        <v>5.0602</v>
      </c>
      <c r="CX31" s="164">
        <v>42.53</v>
      </c>
      <c r="CY31" s="164">
        <v>28.17</v>
      </c>
      <c r="CZ31" s="164">
        <v>19.223600000000001</v>
      </c>
      <c r="DA31" s="164">
        <v>19.045999999999999</v>
      </c>
      <c r="DB31" s="164">
        <v>-16.04</v>
      </c>
      <c r="DC31" s="164">
        <v>0</v>
      </c>
      <c r="DD31" s="164">
        <v>-19.940200000000001</v>
      </c>
      <c r="DE31" s="164">
        <v>-20.2334</v>
      </c>
      <c r="DF31" s="164">
        <v>34.214799999999997</v>
      </c>
      <c r="DG31" s="164">
        <v>1.38E-2</v>
      </c>
      <c r="DH31" s="164">
        <v>-8.5643999999999991</v>
      </c>
      <c r="DI31" s="164">
        <v>-23.6</v>
      </c>
      <c r="DJ31" s="164">
        <v>0</v>
      </c>
      <c r="DK31" s="164">
        <v>-0.95830000000000004</v>
      </c>
      <c r="DL31" s="164">
        <v>15.9015</v>
      </c>
      <c r="DM31" s="164">
        <v>60.567399999999999</v>
      </c>
      <c r="DN31" s="164">
        <v>28.765599999999999</v>
      </c>
      <c r="DO31" s="164">
        <v>16.98</v>
      </c>
      <c r="DP31" s="164">
        <v>-7.88</v>
      </c>
      <c r="DQ31" s="164">
        <v>15.497999999999999</v>
      </c>
      <c r="DR31" s="164">
        <v>-33.839399999999998</v>
      </c>
      <c r="DS31" s="164">
        <v>-9.93</v>
      </c>
      <c r="DT31" s="164">
        <v>-10.07</v>
      </c>
      <c r="DU31" s="164">
        <v>35.479999999999997</v>
      </c>
      <c r="DV31" s="164">
        <v>34.03</v>
      </c>
      <c r="DW31" s="164">
        <v>-33.799999999999997</v>
      </c>
      <c r="DX31" s="164">
        <v>-17.0182</v>
      </c>
      <c r="DY31" s="164">
        <v>-32.803400000000003</v>
      </c>
      <c r="DZ31" s="164">
        <v>-31.9636</v>
      </c>
      <c r="EA31" s="164">
        <v>78.015299999999996</v>
      </c>
      <c r="EB31" s="164">
        <v>47.3125</v>
      </c>
      <c r="EC31" s="164">
        <v>33.022599999999997</v>
      </c>
      <c r="ED31" s="164">
        <v>0</v>
      </c>
      <c r="EE31" s="164">
        <v>-10.9953</v>
      </c>
      <c r="EF31" s="164">
        <v>-13.0092</v>
      </c>
      <c r="EG31" s="164">
        <v>-7.3979999999999997</v>
      </c>
      <c r="EH31" s="164">
        <v>7.4725000000000001</v>
      </c>
      <c r="EI31" s="164">
        <v>-34.342199999999998</v>
      </c>
      <c r="EJ31" s="165"/>
      <c r="EK31" s="164">
        <v>-16.418299999999999</v>
      </c>
      <c r="EL31" s="164">
        <v>-15.3499</v>
      </c>
      <c r="EM31" s="164">
        <v>15.2517</v>
      </c>
      <c r="EN31" s="164">
        <v>0.87549999999999994</v>
      </c>
      <c r="EO31" s="164">
        <v>9.7699999999999995E-2</v>
      </c>
      <c r="EP31" s="164">
        <v>11.792</v>
      </c>
      <c r="EQ31" s="164">
        <v>-27.294499999999999</v>
      </c>
      <c r="ER31" s="164">
        <v>-27.151800000000001</v>
      </c>
      <c r="ES31" s="164">
        <v>-3.5276000000000001</v>
      </c>
      <c r="ET31" s="164">
        <v>0</v>
      </c>
      <c r="EU31" s="164">
        <v>0</v>
      </c>
      <c r="EV31" s="164">
        <v>0.5</v>
      </c>
      <c r="EW31" s="164">
        <v>6.7575000000000003</v>
      </c>
      <c r="EX31" s="164">
        <v>-8.5274000000000001</v>
      </c>
      <c r="EY31" s="164">
        <v>-16.014500000000002</v>
      </c>
      <c r="EZ31" s="164">
        <v>0</v>
      </c>
      <c r="FA31" s="164">
        <v>5.5515999999999996</v>
      </c>
      <c r="FB31" s="164">
        <v>-7.4344999999999999</v>
      </c>
      <c r="FC31" s="164">
        <v>-10.7417</v>
      </c>
      <c r="FD31" s="164">
        <v>3.9864000000000002</v>
      </c>
      <c r="FE31" s="164">
        <v>0</v>
      </c>
      <c r="FF31" s="164">
        <v>0</v>
      </c>
      <c r="FG31" s="164">
        <v>2.9485999999999999</v>
      </c>
      <c r="FH31" s="164">
        <v>3.2951999999999999</v>
      </c>
      <c r="FI31" s="164">
        <v>2.6372</v>
      </c>
      <c r="FJ31" s="164">
        <v>0</v>
      </c>
      <c r="FK31" s="164">
        <v>0.16750000000000001</v>
      </c>
      <c r="FL31" s="164">
        <v>12.559200000000001</v>
      </c>
      <c r="FM31" s="164">
        <v>22.456199999999999</v>
      </c>
      <c r="FN31" s="164">
        <v>21.980499999999999</v>
      </c>
      <c r="FO31" s="164">
        <v>20.5501</v>
      </c>
      <c r="FP31" s="164">
        <v>37.052</v>
      </c>
      <c r="FQ31" s="164">
        <v>0</v>
      </c>
      <c r="FR31" s="164">
        <v>0</v>
      </c>
      <c r="FS31" s="164">
        <v>-0.71</v>
      </c>
      <c r="FT31" s="164">
        <v>0</v>
      </c>
      <c r="FU31" s="164">
        <v>0</v>
      </c>
      <c r="FV31" s="164">
        <v>0.1</v>
      </c>
      <c r="FW31" s="164">
        <v>-20.716000000000001</v>
      </c>
      <c r="FX31" s="164">
        <v>1.4121999999999999</v>
      </c>
      <c r="FY31" s="164">
        <v>7.6420000000000003</v>
      </c>
      <c r="FZ31" s="164">
        <v>0.97499999999999998</v>
      </c>
      <c r="GA31" s="164">
        <v>2.3923999999999999</v>
      </c>
      <c r="GB31" s="164">
        <v>18.61</v>
      </c>
      <c r="GC31" s="164">
        <v>-45.890599999999999</v>
      </c>
      <c r="GD31" s="164">
        <v>-32.828600000000002</v>
      </c>
      <c r="GE31" s="164">
        <v>0</v>
      </c>
      <c r="GF31" s="164">
        <v>45.137</v>
      </c>
      <c r="GG31" s="164">
        <v>0</v>
      </c>
      <c r="GH31" s="164">
        <v>28.6325</v>
      </c>
      <c r="GI31" s="164">
        <v>10.700799999999999</v>
      </c>
      <c r="GJ31" s="164">
        <v>-11.3066</v>
      </c>
      <c r="GK31" s="164">
        <v>2.6938</v>
      </c>
      <c r="GL31" s="164">
        <v>6.4500000000000002E-2</v>
      </c>
      <c r="GM31" s="165"/>
      <c r="GN31" s="164">
        <v>0</v>
      </c>
      <c r="GO31" s="164">
        <v>-29.297499999999999</v>
      </c>
      <c r="GP31" s="164">
        <v>12.569599999999999</v>
      </c>
      <c r="GQ31" s="164">
        <v>-32.3523</v>
      </c>
      <c r="GR31" s="164">
        <v>-18.096499999999999</v>
      </c>
      <c r="GS31" s="164">
        <v>-19.306799999999999</v>
      </c>
      <c r="GT31" s="164">
        <v>189.1378</v>
      </c>
      <c r="GU31" s="164">
        <v>0.78879999999999995</v>
      </c>
      <c r="GV31" s="164">
        <v>-6.9721000000000002</v>
      </c>
      <c r="GW31" s="164">
        <v>-0.8589</v>
      </c>
      <c r="GX31" s="164">
        <v>1.2352000000000001</v>
      </c>
      <c r="GY31" s="164">
        <v>11.9636</v>
      </c>
      <c r="GZ31" s="164">
        <v>12.1692</v>
      </c>
      <c r="HA31" s="164">
        <v>1</v>
      </c>
      <c r="HB31" s="164">
        <v>18.8901</v>
      </c>
      <c r="HC31" s="164">
        <v>20.270099999999999</v>
      </c>
      <c r="HD31" s="164">
        <v>-12.15</v>
      </c>
      <c r="HE31" s="164">
        <v>15.4277</v>
      </c>
      <c r="HF31" s="164">
        <v>24.331</v>
      </c>
      <c r="HG31" s="164">
        <v>17.0336</v>
      </c>
      <c r="HH31" s="164">
        <v>44.897500000000001</v>
      </c>
      <c r="HI31" s="164">
        <v>-6.6837</v>
      </c>
      <c r="HJ31" s="164">
        <v>-7.08</v>
      </c>
      <c r="HK31" s="164">
        <v>0</v>
      </c>
      <c r="HL31" s="164">
        <v>10.1958</v>
      </c>
      <c r="HM31" s="164">
        <v>-12.0274</v>
      </c>
      <c r="HN31" s="164">
        <v>-12.462199999999999</v>
      </c>
      <c r="HO31" s="164">
        <v>0</v>
      </c>
      <c r="HP31" s="164">
        <v>0</v>
      </c>
      <c r="HQ31" s="164">
        <v>-37.649299999999997</v>
      </c>
      <c r="HR31" s="164">
        <v>-37.133000000000003</v>
      </c>
      <c r="HS31" s="164">
        <v>-30.4542</v>
      </c>
      <c r="HT31" s="164">
        <v>-30.807200000000002</v>
      </c>
      <c r="HU31" s="164">
        <v>8.6999999999999993</v>
      </c>
      <c r="HV31" s="164">
        <v>8.8000000000000007</v>
      </c>
      <c r="HW31" s="164">
        <v>-31.2</v>
      </c>
      <c r="HX31" s="164">
        <v>-31.2</v>
      </c>
      <c r="HY31" s="164">
        <v>1.1087</v>
      </c>
      <c r="HZ31" s="164">
        <v>12.88</v>
      </c>
      <c r="IA31" s="164">
        <v>28.9587</v>
      </c>
      <c r="IB31" s="164">
        <v>17.017399999999999</v>
      </c>
      <c r="IC31" s="164">
        <v>16.720199999999998</v>
      </c>
      <c r="ID31" s="164">
        <v>-13.5</v>
      </c>
      <c r="IE31" s="164">
        <v>-23</v>
      </c>
      <c r="IF31" s="164">
        <v>20.399999999999999</v>
      </c>
      <c r="IG31" s="164">
        <v>20.399999999999999</v>
      </c>
      <c r="IH31" s="164">
        <v>-18.5869</v>
      </c>
      <c r="II31" s="164">
        <v>-18.4846</v>
      </c>
      <c r="IJ31" s="164">
        <v>-101.99339999999999</v>
      </c>
      <c r="IK31" s="164">
        <v>11.332100000000001</v>
      </c>
      <c r="IL31" s="164">
        <v>-252.66730000000001</v>
      </c>
      <c r="IM31" s="164">
        <v>-32.046700000000001</v>
      </c>
      <c r="IN31" s="164">
        <v>90.231099999999998</v>
      </c>
      <c r="IO31" s="164">
        <v>78.985399999999998</v>
      </c>
      <c r="IP31" s="164">
        <v>89.325900000000004</v>
      </c>
      <c r="IQ31" s="164">
        <v>84.195899999999995</v>
      </c>
      <c r="IR31" s="164">
        <v>105.8921</v>
      </c>
      <c r="IS31" s="164">
        <v>3.2338</v>
      </c>
      <c r="IT31" s="164">
        <v>0</v>
      </c>
      <c r="IU31" s="164">
        <v>0</v>
      </c>
      <c r="IV31" s="164">
        <v>26.430199999999999</v>
      </c>
      <c r="IW31" s="164">
        <v>133.22200000000001</v>
      </c>
      <c r="IX31" s="164">
        <v>-221.67859999999999</v>
      </c>
      <c r="IY31" s="164">
        <v>58.790500000000002</v>
      </c>
      <c r="IZ31" s="164">
        <v>-52.564399999999999</v>
      </c>
      <c r="JA31" s="164">
        <v>-0.23319999999999999</v>
      </c>
      <c r="JB31" s="165"/>
      <c r="JC31" s="164">
        <v>-7.76</v>
      </c>
      <c r="JD31" s="164">
        <v>-1.246</v>
      </c>
      <c r="JE31" s="164">
        <v>-1.26</v>
      </c>
      <c r="JF31" s="164">
        <v>4.4800000000000004</v>
      </c>
      <c r="JG31" s="164">
        <v>0</v>
      </c>
      <c r="JH31" s="164">
        <v>-4.5682</v>
      </c>
      <c r="JI31" s="164">
        <v>-5.5343999999999998</v>
      </c>
      <c r="JJ31" s="164">
        <v>8.1163000000000007</v>
      </c>
      <c r="JK31" s="164">
        <v>-5.1254999999999997</v>
      </c>
      <c r="JL31" s="164">
        <v>4.3</v>
      </c>
      <c r="JM31" s="164">
        <v>-2.589</v>
      </c>
      <c r="JN31" s="164">
        <v>-3.3170000000000002</v>
      </c>
      <c r="JO31" s="164">
        <v>2.1341999999999999</v>
      </c>
      <c r="JP31" s="164">
        <v>2.4076</v>
      </c>
      <c r="JQ31" s="164">
        <v>4.0500999999999996</v>
      </c>
      <c r="JR31" s="164">
        <v>3.3782999999999999</v>
      </c>
      <c r="JS31" s="164">
        <v>3.0747</v>
      </c>
      <c r="JT31" s="165"/>
      <c r="JU31" s="164">
        <v>7.5</v>
      </c>
      <c r="JV31" s="164">
        <v>8.3423999999999996</v>
      </c>
      <c r="JW31" s="164">
        <v>0.95</v>
      </c>
      <c r="JX31" s="165"/>
      <c r="JY31" s="164">
        <v>0</v>
      </c>
      <c r="JZ31" s="164">
        <v>-5.8963999999999999</v>
      </c>
      <c r="KA31" s="164">
        <v>-30.177700000000002</v>
      </c>
      <c r="KB31" s="164">
        <v>0</v>
      </c>
      <c r="KC31" s="164">
        <v>0</v>
      </c>
      <c r="KD31" s="164">
        <v>-32.800400000000003</v>
      </c>
      <c r="KE31" s="164">
        <v>0</v>
      </c>
      <c r="KF31" s="164">
        <v>-8.6999999999999993</v>
      </c>
      <c r="KG31" s="164">
        <v>-8.1</v>
      </c>
      <c r="KH31" s="164">
        <v>0</v>
      </c>
      <c r="KI31" s="164">
        <v>-87.433499999999995</v>
      </c>
    </row>
    <row r="32" spans="1:295" ht="18" customHeight="1" x14ac:dyDescent="0.3">
      <c r="A32" s="161" t="s">
        <v>70</v>
      </c>
      <c r="B32" s="161" t="s">
        <v>826</v>
      </c>
      <c r="C32" s="166">
        <v>0</v>
      </c>
      <c r="D32" s="166">
        <v>0.50109999999999999</v>
      </c>
      <c r="E32" s="166">
        <v>-1.7844</v>
      </c>
      <c r="F32" s="166">
        <v>3.5752999999999999</v>
      </c>
      <c r="G32" s="166">
        <v>11.180999999999999</v>
      </c>
      <c r="H32" s="166">
        <v>0</v>
      </c>
      <c r="I32" s="166">
        <v>21.874700000000001</v>
      </c>
      <c r="J32" s="167"/>
      <c r="K32" s="166">
        <v>26.1541</v>
      </c>
      <c r="L32" s="166">
        <v>11.6296</v>
      </c>
      <c r="M32" s="166">
        <v>14.4392</v>
      </c>
      <c r="N32" s="166">
        <v>-26.64</v>
      </c>
      <c r="O32" s="166">
        <v>-30.8</v>
      </c>
      <c r="P32" s="166">
        <v>6.6</v>
      </c>
      <c r="Q32" s="166">
        <v>4.968</v>
      </c>
      <c r="R32" s="166">
        <v>-22</v>
      </c>
      <c r="S32" s="166">
        <v>4.1059999999999999</v>
      </c>
      <c r="T32" s="166">
        <v>3.0779000000000001</v>
      </c>
      <c r="U32" s="166">
        <v>7.4688999999999997</v>
      </c>
      <c r="V32" s="166">
        <v>7.5442999999999998</v>
      </c>
      <c r="W32" s="166">
        <v>12.827500000000001</v>
      </c>
      <c r="X32" s="166">
        <v>0</v>
      </c>
      <c r="Y32" s="166">
        <v>2.2850000000000001</v>
      </c>
      <c r="Z32" s="166">
        <v>2.1964000000000001</v>
      </c>
      <c r="AA32" s="167"/>
      <c r="AB32" s="166">
        <v>-0.26190000000000002</v>
      </c>
      <c r="AC32" s="166">
        <v>-6.9000000000000006E-2</v>
      </c>
      <c r="AD32" s="166">
        <v>-7.3999999999999996E-2</v>
      </c>
      <c r="AE32" s="166">
        <v>5.04</v>
      </c>
      <c r="AF32" s="166">
        <v>4.4400000000000004</v>
      </c>
      <c r="AG32" s="166">
        <v>-4.4000000000000004</v>
      </c>
      <c r="AH32" s="166">
        <v>1.1140000000000001</v>
      </c>
      <c r="AI32" s="166">
        <v>0.11600000000000001</v>
      </c>
      <c r="AJ32" s="166">
        <v>5</v>
      </c>
      <c r="AK32" s="166">
        <v>4.72</v>
      </c>
      <c r="AL32" s="166">
        <v>0</v>
      </c>
      <c r="AM32" s="166">
        <v>-22.18</v>
      </c>
      <c r="AN32" s="166">
        <v>-22.42</v>
      </c>
      <c r="AO32" s="166">
        <v>5.9324000000000003</v>
      </c>
      <c r="AP32" s="166">
        <v>3.7812999999999999</v>
      </c>
      <c r="AQ32" s="166">
        <v>0</v>
      </c>
      <c r="AR32" s="166">
        <v>0</v>
      </c>
      <c r="AS32" s="166">
        <v>0</v>
      </c>
      <c r="AT32" s="166">
        <v>-10.3148</v>
      </c>
      <c r="AU32" s="166">
        <v>-10.802099999999999</v>
      </c>
      <c r="AV32" s="166">
        <v>10.888999999999999</v>
      </c>
      <c r="AW32" s="166">
        <v>11.873900000000001</v>
      </c>
      <c r="AX32" s="166">
        <v>0</v>
      </c>
      <c r="AY32" s="166">
        <v>-15.6732</v>
      </c>
      <c r="AZ32" s="166">
        <v>7.9032999999999998</v>
      </c>
      <c r="BA32" s="166">
        <v>32.570599999999999</v>
      </c>
      <c r="BB32" s="166">
        <v>55.984200000000001</v>
      </c>
      <c r="BC32" s="166">
        <v>4.4013999999999998</v>
      </c>
      <c r="BD32" s="166">
        <v>-2.4</v>
      </c>
      <c r="BE32" s="166">
        <v>-2.4</v>
      </c>
      <c r="BF32" s="166">
        <v>-20.037099999999999</v>
      </c>
      <c r="BG32" s="166">
        <v>-22.210999999999999</v>
      </c>
      <c r="BH32" s="166">
        <v>-3.2071000000000001</v>
      </c>
      <c r="BI32" s="167"/>
      <c r="BJ32" s="166">
        <v>6.2664</v>
      </c>
      <c r="BK32" s="166">
        <v>9.2309999999999999</v>
      </c>
      <c r="BL32" s="166">
        <v>6.6037999999999997</v>
      </c>
      <c r="BM32" s="166">
        <v>4.2446999999999999</v>
      </c>
      <c r="BN32" s="166">
        <v>-75.533299999999997</v>
      </c>
      <c r="BO32" s="166">
        <v>82.888199999999998</v>
      </c>
      <c r="BP32" s="166">
        <v>82.216800000000006</v>
      </c>
      <c r="BQ32" s="166">
        <v>-72.953000000000003</v>
      </c>
      <c r="BR32" s="166">
        <v>-45.261000000000003</v>
      </c>
      <c r="BS32" s="167"/>
      <c r="BT32" s="167"/>
      <c r="BU32" s="167"/>
      <c r="BV32" s="166">
        <v>36.664900000000003</v>
      </c>
      <c r="BW32" s="166">
        <v>9.4499999999999993</v>
      </c>
      <c r="BX32" s="166">
        <v>12.52</v>
      </c>
      <c r="BY32" s="166">
        <v>0</v>
      </c>
      <c r="BZ32" s="166">
        <v>9.49</v>
      </c>
      <c r="CA32" s="166">
        <v>-4.9522000000000004</v>
      </c>
      <c r="CB32" s="166">
        <v>-4.6843000000000004</v>
      </c>
      <c r="CC32" s="166">
        <v>30.924199999999999</v>
      </c>
      <c r="CD32" s="166">
        <v>29.058800000000002</v>
      </c>
      <c r="CE32" s="166">
        <v>-3.2744</v>
      </c>
      <c r="CF32" s="166">
        <v>-6.6833999999999998</v>
      </c>
      <c r="CG32" s="166">
        <v>-6.7423000000000002</v>
      </c>
      <c r="CH32" s="166">
        <v>5.8898000000000001</v>
      </c>
      <c r="CI32" s="166">
        <v>18.863399999999999</v>
      </c>
      <c r="CJ32" s="166">
        <v>0</v>
      </c>
      <c r="CK32" s="166">
        <v>0</v>
      </c>
      <c r="CL32" s="166">
        <v>100.1</v>
      </c>
      <c r="CM32" s="166">
        <v>-33.9</v>
      </c>
      <c r="CN32" s="166">
        <v>-5.3</v>
      </c>
      <c r="CO32" s="166">
        <v>54.857999999999997</v>
      </c>
      <c r="CP32" s="166">
        <v>55.088200000000001</v>
      </c>
      <c r="CQ32" s="166">
        <v>53.824300000000001</v>
      </c>
      <c r="CR32" s="166">
        <v>65.055700000000002</v>
      </c>
      <c r="CS32" s="166">
        <v>67.269800000000004</v>
      </c>
      <c r="CT32" s="166">
        <v>-25.099299999999999</v>
      </c>
      <c r="CU32" s="166">
        <v>-60.025100000000002</v>
      </c>
      <c r="CV32" s="166">
        <v>-19.786100000000001</v>
      </c>
      <c r="CW32" s="166">
        <v>4.4146000000000001</v>
      </c>
      <c r="CX32" s="166">
        <v>42.43</v>
      </c>
      <c r="CY32" s="166">
        <v>26.91</v>
      </c>
      <c r="CZ32" s="166">
        <v>19.223600000000001</v>
      </c>
      <c r="DA32" s="166">
        <v>18.948399999999999</v>
      </c>
      <c r="DB32" s="166">
        <v>-15.66</v>
      </c>
      <c r="DC32" s="166">
        <v>0</v>
      </c>
      <c r="DD32" s="166">
        <v>-20.2121</v>
      </c>
      <c r="DE32" s="166">
        <v>-19.876200000000001</v>
      </c>
      <c r="DF32" s="166">
        <v>33.220100000000002</v>
      </c>
      <c r="DG32" s="166">
        <v>1.3899999999999999E-2</v>
      </c>
      <c r="DH32" s="166">
        <v>-8.3298000000000005</v>
      </c>
      <c r="DI32" s="166">
        <v>-21.1</v>
      </c>
      <c r="DJ32" s="166">
        <v>-20.2</v>
      </c>
      <c r="DK32" s="166">
        <v>-1.3428</v>
      </c>
      <c r="DL32" s="166">
        <v>16.275500000000001</v>
      </c>
      <c r="DM32" s="166">
        <v>60.252000000000002</v>
      </c>
      <c r="DN32" s="166">
        <v>29.322199999999999</v>
      </c>
      <c r="DO32" s="166">
        <v>17.32</v>
      </c>
      <c r="DP32" s="166">
        <v>-7.75</v>
      </c>
      <c r="DQ32" s="166">
        <v>13.932</v>
      </c>
      <c r="DR32" s="166">
        <v>-33.3994</v>
      </c>
      <c r="DS32" s="166">
        <v>-9.92</v>
      </c>
      <c r="DT32" s="166">
        <v>-10.11</v>
      </c>
      <c r="DU32" s="166">
        <v>35.9</v>
      </c>
      <c r="DV32" s="166">
        <v>32.78</v>
      </c>
      <c r="DW32" s="166">
        <v>-32.418199999999999</v>
      </c>
      <c r="DX32" s="166">
        <v>-16.045500000000001</v>
      </c>
      <c r="DY32" s="166">
        <v>-31.236599999999999</v>
      </c>
      <c r="DZ32" s="166">
        <v>-30.4636</v>
      </c>
      <c r="EA32" s="166">
        <v>78.588200000000001</v>
      </c>
      <c r="EB32" s="166">
        <v>50.071800000000003</v>
      </c>
      <c r="EC32" s="166">
        <v>35.571899999999999</v>
      </c>
      <c r="ED32" s="166">
        <v>0</v>
      </c>
      <c r="EE32" s="166">
        <v>-15.3752</v>
      </c>
      <c r="EF32" s="166">
        <v>-15.780099999999999</v>
      </c>
      <c r="EG32" s="166">
        <v>-7.048</v>
      </c>
      <c r="EH32" s="166">
        <v>6.8555000000000001</v>
      </c>
      <c r="EI32" s="166">
        <v>-32.1661</v>
      </c>
      <c r="EJ32" s="167"/>
      <c r="EK32" s="166">
        <v>-15.936199999999999</v>
      </c>
      <c r="EL32" s="166">
        <v>-15.3056</v>
      </c>
      <c r="EM32" s="166">
        <v>18.412700000000001</v>
      </c>
      <c r="EN32" s="166">
        <v>7.6616999999999997</v>
      </c>
      <c r="EO32" s="166">
        <v>6.0656999999999996</v>
      </c>
      <c r="EP32" s="166">
        <v>-13.827999999999999</v>
      </c>
      <c r="EQ32" s="166">
        <v>-26.525400000000001</v>
      </c>
      <c r="ER32" s="166">
        <v>-26.2606</v>
      </c>
      <c r="ES32" s="166">
        <v>-0.24399999999999999</v>
      </c>
      <c r="ET32" s="166">
        <v>0</v>
      </c>
      <c r="EU32" s="166">
        <v>0</v>
      </c>
      <c r="EV32" s="166">
        <v>0</v>
      </c>
      <c r="EW32" s="166">
        <v>7.1473000000000004</v>
      </c>
      <c r="EX32" s="166">
        <v>3.1318999999999999</v>
      </c>
      <c r="EY32" s="166">
        <v>-14.1488</v>
      </c>
      <c r="EZ32" s="166">
        <v>0</v>
      </c>
      <c r="FA32" s="166">
        <v>4.077</v>
      </c>
      <c r="FB32" s="166">
        <v>-3.0705</v>
      </c>
      <c r="FC32" s="166">
        <v>-12.924200000000001</v>
      </c>
      <c r="FD32" s="166">
        <v>4.1573000000000002</v>
      </c>
      <c r="FE32" s="166">
        <v>0</v>
      </c>
      <c r="FF32" s="166">
        <v>0</v>
      </c>
      <c r="FG32" s="166">
        <v>2.5398000000000001</v>
      </c>
      <c r="FH32" s="166">
        <v>2.9174000000000002</v>
      </c>
      <c r="FI32" s="166">
        <v>0</v>
      </c>
      <c r="FJ32" s="166">
        <v>-0.33489999999999998</v>
      </c>
      <c r="FK32" s="166">
        <v>-0.50239999999999996</v>
      </c>
      <c r="FL32" s="166">
        <v>12.559200000000001</v>
      </c>
      <c r="FM32" s="166">
        <v>21.3582</v>
      </c>
      <c r="FN32" s="166">
        <v>21.251799999999999</v>
      </c>
      <c r="FO32" s="166">
        <v>19.978200000000001</v>
      </c>
      <c r="FP32" s="166">
        <v>35.405799999999999</v>
      </c>
      <c r="FQ32" s="166">
        <v>0</v>
      </c>
      <c r="FR32" s="166">
        <v>-9.27</v>
      </c>
      <c r="FS32" s="166">
        <v>-0.69350000000000001</v>
      </c>
      <c r="FT32" s="166">
        <v>0</v>
      </c>
      <c r="FU32" s="166">
        <v>0.28000000000000003</v>
      </c>
      <c r="FV32" s="166">
        <v>0.41</v>
      </c>
      <c r="FW32" s="166">
        <v>-21.866499999999998</v>
      </c>
      <c r="FX32" s="166">
        <v>2.1067999999999998</v>
      </c>
      <c r="FY32" s="166">
        <v>7.0890000000000004</v>
      </c>
      <c r="FZ32" s="166">
        <v>0.88</v>
      </c>
      <c r="GA32" s="166">
        <v>2.4289000000000001</v>
      </c>
      <c r="GB32" s="166">
        <v>17.02</v>
      </c>
      <c r="GC32" s="166">
        <v>-44.9358</v>
      </c>
      <c r="GD32" s="166">
        <v>-31.4725</v>
      </c>
      <c r="GE32" s="166">
        <v>-4.4000000000000004</v>
      </c>
      <c r="GF32" s="166">
        <v>42.690800000000003</v>
      </c>
      <c r="GG32" s="166">
        <v>0</v>
      </c>
      <c r="GH32" s="166">
        <v>28.1951</v>
      </c>
      <c r="GI32" s="166">
        <v>0</v>
      </c>
      <c r="GJ32" s="166">
        <v>-10.4472</v>
      </c>
      <c r="GK32" s="166">
        <v>2.7618</v>
      </c>
      <c r="GL32" s="166">
        <v>0</v>
      </c>
      <c r="GM32" s="167"/>
      <c r="GN32" s="166">
        <v>0</v>
      </c>
      <c r="GO32" s="166">
        <v>-26.6524</v>
      </c>
      <c r="GP32" s="166">
        <v>11.413</v>
      </c>
      <c r="GQ32" s="166">
        <v>-33.276699999999998</v>
      </c>
      <c r="GR32" s="166">
        <v>-18.100100000000001</v>
      </c>
      <c r="GS32" s="166">
        <v>-18.837499999999999</v>
      </c>
      <c r="GT32" s="166">
        <v>192.1241</v>
      </c>
      <c r="GU32" s="166">
        <v>-0.1028</v>
      </c>
      <c r="GV32" s="166">
        <v>-8.5404999999999998</v>
      </c>
      <c r="GW32" s="166">
        <v>0.54779999999999995</v>
      </c>
      <c r="GX32" s="166">
        <v>1.3404</v>
      </c>
      <c r="GY32" s="166">
        <v>11.377599999999999</v>
      </c>
      <c r="GZ32" s="166">
        <v>11.543200000000001</v>
      </c>
      <c r="HA32" s="166">
        <v>0</v>
      </c>
      <c r="HB32" s="166">
        <v>19.386199999999999</v>
      </c>
      <c r="HC32" s="166">
        <v>20.4788</v>
      </c>
      <c r="HD32" s="166">
        <v>-15.09</v>
      </c>
      <c r="HE32" s="166">
        <v>15.7331</v>
      </c>
      <c r="HF32" s="166">
        <v>26.698799999999999</v>
      </c>
      <c r="HG32" s="166">
        <v>10.495200000000001</v>
      </c>
      <c r="HH32" s="166">
        <v>44.476100000000002</v>
      </c>
      <c r="HI32" s="166">
        <v>-8.9707000000000008</v>
      </c>
      <c r="HJ32" s="166">
        <v>-8.7689000000000004</v>
      </c>
      <c r="HK32" s="166">
        <v>0</v>
      </c>
      <c r="HL32" s="166">
        <v>10.154299999999999</v>
      </c>
      <c r="HM32" s="166">
        <v>-11.595000000000001</v>
      </c>
      <c r="HN32" s="166">
        <v>-14.242699999999999</v>
      </c>
      <c r="HO32" s="166">
        <v>0</v>
      </c>
      <c r="HP32" s="166">
        <v>0</v>
      </c>
      <c r="HQ32" s="166">
        <v>-39.703800000000001</v>
      </c>
      <c r="HR32" s="166">
        <v>-38.797400000000003</v>
      </c>
      <c r="HS32" s="166">
        <v>-29.1751</v>
      </c>
      <c r="HT32" s="166">
        <v>-28.852399999999999</v>
      </c>
      <c r="HU32" s="166">
        <v>9.42</v>
      </c>
      <c r="HV32" s="166">
        <v>9.44</v>
      </c>
      <c r="HW32" s="166">
        <v>-31.8</v>
      </c>
      <c r="HX32" s="166">
        <v>-31.6</v>
      </c>
      <c r="HY32" s="166">
        <v>1.1252</v>
      </c>
      <c r="HZ32" s="166">
        <v>11.04</v>
      </c>
      <c r="IA32" s="166">
        <v>32.242800000000003</v>
      </c>
      <c r="IB32" s="166">
        <v>11.0116</v>
      </c>
      <c r="IC32" s="166">
        <v>11.267799999999999</v>
      </c>
      <c r="ID32" s="166">
        <v>-13.5</v>
      </c>
      <c r="IE32" s="166">
        <v>-23.9</v>
      </c>
      <c r="IF32" s="166">
        <v>22.6</v>
      </c>
      <c r="IG32" s="166">
        <v>22.2</v>
      </c>
      <c r="IH32" s="166">
        <v>-18.8523</v>
      </c>
      <c r="II32" s="166">
        <v>-18.8779</v>
      </c>
      <c r="IJ32" s="166">
        <v>-108.2461</v>
      </c>
      <c r="IK32" s="166">
        <v>15.6996</v>
      </c>
      <c r="IL32" s="166">
        <v>-253.64769999999999</v>
      </c>
      <c r="IM32" s="166">
        <v>-35.166699999999999</v>
      </c>
      <c r="IN32" s="166">
        <v>154.548</v>
      </c>
      <c r="IO32" s="166">
        <v>82.601900000000001</v>
      </c>
      <c r="IP32" s="166">
        <v>90.373099999999994</v>
      </c>
      <c r="IQ32" s="166">
        <v>85.643799999999999</v>
      </c>
      <c r="IR32" s="166">
        <v>110.13800000000001</v>
      </c>
      <c r="IS32" s="166">
        <v>6.3429000000000002</v>
      </c>
      <c r="IT32" s="166">
        <v>0</v>
      </c>
      <c r="IU32" s="166">
        <v>0</v>
      </c>
      <c r="IV32" s="166">
        <v>23.060300000000002</v>
      </c>
      <c r="IW32" s="166">
        <v>133.46299999999999</v>
      </c>
      <c r="IX32" s="166">
        <v>-228.06890000000001</v>
      </c>
      <c r="IY32" s="166">
        <v>54.2791</v>
      </c>
      <c r="IZ32" s="166">
        <v>-48.688600000000001</v>
      </c>
      <c r="JA32" s="166">
        <v>-1.0290999999999999</v>
      </c>
      <c r="JB32" s="167"/>
      <c r="JC32" s="166">
        <v>-8.24</v>
      </c>
      <c r="JD32" s="166">
        <v>-1.3740000000000001</v>
      </c>
      <c r="JE32" s="166">
        <v>-1.3859999999999999</v>
      </c>
      <c r="JF32" s="166">
        <v>4.72</v>
      </c>
      <c r="JG32" s="166">
        <v>-0.48</v>
      </c>
      <c r="JH32" s="166">
        <v>-4.8949999999999996</v>
      </c>
      <c r="JI32" s="166">
        <v>-5.5069999999999997</v>
      </c>
      <c r="JJ32" s="166">
        <v>7.7957999999999998</v>
      </c>
      <c r="JK32" s="166">
        <v>-5.0949999999999998</v>
      </c>
      <c r="JL32" s="166">
        <v>5.3</v>
      </c>
      <c r="JM32" s="166">
        <v>-3.0059999999999998</v>
      </c>
      <c r="JN32" s="166">
        <v>-2.0960000000000001</v>
      </c>
      <c r="JO32" s="166">
        <v>2.1804000000000001</v>
      </c>
      <c r="JP32" s="166">
        <v>2.4257</v>
      </c>
      <c r="JQ32" s="166">
        <v>4.2678000000000003</v>
      </c>
      <c r="JR32" s="166">
        <v>3.5863</v>
      </c>
      <c r="JS32" s="166">
        <v>4.0396000000000001</v>
      </c>
      <c r="JT32" s="167"/>
      <c r="JU32" s="166">
        <v>8</v>
      </c>
      <c r="JV32" s="166">
        <v>8.1320999999999994</v>
      </c>
      <c r="JW32" s="166">
        <v>0.92</v>
      </c>
      <c r="JX32" s="167"/>
      <c r="JY32" s="166">
        <v>0</v>
      </c>
      <c r="JZ32" s="166">
        <v>-6.2973999999999997</v>
      </c>
      <c r="KA32" s="166">
        <v>-30.2927</v>
      </c>
      <c r="KB32" s="166">
        <v>0</v>
      </c>
      <c r="KC32" s="166">
        <v>0</v>
      </c>
      <c r="KD32" s="166">
        <v>-32.4754</v>
      </c>
      <c r="KE32" s="166">
        <v>0</v>
      </c>
      <c r="KF32" s="166">
        <v>-9.1</v>
      </c>
      <c r="KG32" s="166">
        <v>-8.4</v>
      </c>
      <c r="KH32" s="166">
        <v>0</v>
      </c>
      <c r="KI32" s="166">
        <v>-86.100499999999997</v>
      </c>
    </row>
    <row r="33" spans="1:295" ht="18" customHeight="1" x14ac:dyDescent="0.3">
      <c r="A33" s="161" t="s">
        <v>70</v>
      </c>
      <c r="B33" s="161" t="s">
        <v>827</v>
      </c>
      <c r="C33" s="162">
        <v>0</v>
      </c>
      <c r="D33" s="162">
        <v>0.34470000000000001</v>
      </c>
      <c r="E33" s="162">
        <v>-1.3633999999999999</v>
      </c>
      <c r="F33" s="162">
        <v>8.3995999999999995</v>
      </c>
      <c r="G33" s="162">
        <v>11.069900000000001</v>
      </c>
      <c r="H33" s="162">
        <v>0</v>
      </c>
      <c r="I33" s="162">
        <v>21.592400000000001</v>
      </c>
      <c r="J33" s="163"/>
      <c r="K33" s="162">
        <v>26.053999999999998</v>
      </c>
      <c r="L33" s="162">
        <v>11.653600000000001</v>
      </c>
      <c r="M33" s="162">
        <v>14.831099999999999</v>
      </c>
      <c r="N33" s="162">
        <v>-24.42</v>
      </c>
      <c r="O33" s="162">
        <v>-24.2</v>
      </c>
      <c r="P33" s="162">
        <v>0</v>
      </c>
      <c r="Q33" s="162">
        <v>3.3119999999999998</v>
      </c>
      <c r="R33" s="162">
        <v>-13.2</v>
      </c>
      <c r="S33" s="162">
        <v>3.2909000000000002</v>
      </c>
      <c r="T33" s="162">
        <v>-0.38800000000000001</v>
      </c>
      <c r="U33" s="162">
        <v>6.9238</v>
      </c>
      <c r="V33" s="162">
        <v>6.9260000000000002</v>
      </c>
      <c r="W33" s="162">
        <v>12.025499999999999</v>
      </c>
      <c r="X33" s="162">
        <v>0</v>
      </c>
      <c r="Y33" s="162">
        <v>2.1179000000000001</v>
      </c>
      <c r="Z33" s="162">
        <v>2.2301000000000002</v>
      </c>
      <c r="AA33" s="163"/>
      <c r="AB33" s="162">
        <v>-0.15890000000000001</v>
      </c>
      <c r="AC33" s="162">
        <v>8.3000000000000004E-2</v>
      </c>
      <c r="AD33" s="162">
        <v>0.123</v>
      </c>
      <c r="AE33" s="162">
        <v>1.1930000000000001</v>
      </c>
      <c r="AF33" s="162">
        <v>4.4400000000000004</v>
      </c>
      <c r="AG33" s="162">
        <v>-6.6</v>
      </c>
      <c r="AH33" s="162">
        <v>5.2999999999999999E-2</v>
      </c>
      <c r="AI33" s="162">
        <v>0.14000000000000001</v>
      </c>
      <c r="AJ33" s="162">
        <v>4.8600000000000003</v>
      </c>
      <c r="AK33" s="162">
        <v>4.9000000000000004</v>
      </c>
      <c r="AL33" s="162">
        <v>0</v>
      </c>
      <c r="AM33" s="162">
        <v>-20.71</v>
      </c>
      <c r="AN33" s="162">
        <v>-20.8</v>
      </c>
      <c r="AO33" s="162">
        <v>6.4808000000000003</v>
      </c>
      <c r="AP33" s="162">
        <v>3.7523</v>
      </c>
      <c r="AQ33" s="162">
        <v>0</v>
      </c>
      <c r="AR33" s="162">
        <v>0</v>
      </c>
      <c r="AS33" s="162">
        <v>0</v>
      </c>
      <c r="AT33" s="162">
        <v>-10.3148</v>
      </c>
      <c r="AU33" s="162">
        <v>-10.193899999999999</v>
      </c>
      <c r="AV33" s="162">
        <v>13.119899999999999</v>
      </c>
      <c r="AW33" s="162">
        <v>10.441599999999999</v>
      </c>
      <c r="AX33" s="162">
        <v>0</v>
      </c>
      <c r="AY33" s="162">
        <v>-14.6015</v>
      </c>
      <c r="AZ33" s="162">
        <v>6.3250999999999999</v>
      </c>
      <c r="BA33" s="162">
        <v>36.037500000000001</v>
      </c>
      <c r="BB33" s="162">
        <v>58.908499999999997</v>
      </c>
      <c r="BC33" s="162">
        <v>5.1199000000000003</v>
      </c>
      <c r="BD33" s="162">
        <v>-2.9</v>
      </c>
      <c r="BE33" s="162">
        <v>-2.9</v>
      </c>
      <c r="BF33" s="162">
        <v>-21.390499999999999</v>
      </c>
      <c r="BG33" s="162">
        <v>-21.644400000000001</v>
      </c>
      <c r="BH33" s="162">
        <v>-3.3675000000000002</v>
      </c>
      <c r="BI33" s="163"/>
      <c r="BJ33" s="162">
        <v>5.6528</v>
      </c>
      <c r="BK33" s="162">
        <v>9.1521000000000008</v>
      </c>
      <c r="BL33" s="162">
        <v>5.2907000000000002</v>
      </c>
      <c r="BM33" s="162">
        <v>3.3906000000000001</v>
      </c>
      <c r="BN33" s="162">
        <v>-81.972700000000003</v>
      </c>
      <c r="BO33" s="162">
        <v>83.5291</v>
      </c>
      <c r="BP33" s="162">
        <v>83.956400000000002</v>
      </c>
      <c r="BQ33" s="162">
        <v>-72.599699999999999</v>
      </c>
      <c r="BR33" s="162">
        <v>-51.0428</v>
      </c>
      <c r="BS33" s="163"/>
      <c r="BT33" s="163"/>
      <c r="BU33" s="163"/>
      <c r="BV33" s="162">
        <v>34.329700000000003</v>
      </c>
      <c r="BW33" s="162">
        <v>8.93</v>
      </c>
      <c r="BX33" s="162">
        <v>12.18</v>
      </c>
      <c r="BY33" s="162">
        <v>0</v>
      </c>
      <c r="BZ33" s="162">
        <v>8.3800000000000008</v>
      </c>
      <c r="CA33" s="162">
        <v>-6.6936999999999998</v>
      </c>
      <c r="CB33" s="162">
        <v>-6.2918000000000003</v>
      </c>
      <c r="CC33" s="162">
        <v>32.893500000000003</v>
      </c>
      <c r="CD33" s="162">
        <v>30.629200000000001</v>
      </c>
      <c r="CE33" s="162">
        <v>-1.8147</v>
      </c>
      <c r="CF33" s="162">
        <v>-6.2422000000000004</v>
      </c>
      <c r="CG33" s="162">
        <v>-6.4127000000000001</v>
      </c>
      <c r="CH33" s="162">
        <v>5.3391999999999999</v>
      </c>
      <c r="CI33" s="162">
        <v>18.453499999999998</v>
      </c>
      <c r="CJ33" s="162">
        <v>0</v>
      </c>
      <c r="CK33" s="162">
        <v>0</v>
      </c>
      <c r="CL33" s="162">
        <v>98.7</v>
      </c>
      <c r="CM33" s="162">
        <v>-34.700000000000003</v>
      </c>
      <c r="CN33" s="162">
        <v>-5.25</v>
      </c>
      <c r="CO33" s="162">
        <v>55.060099999999998</v>
      </c>
      <c r="CP33" s="162">
        <v>54.645600000000002</v>
      </c>
      <c r="CQ33" s="162">
        <v>53.080300000000001</v>
      </c>
      <c r="CR33" s="162">
        <v>69.572299999999998</v>
      </c>
      <c r="CS33" s="162">
        <v>70.010999999999996</v>
      </c>
      <c r="CT33" s="162">
        <v>-26.537299999999998</v>
      </c>
      <c r="CU33" s="162">
        <v>-61.946899999999999</v>
      </c>
      <c r="CV33" s="162">
        <v>-20.708300000000001</v>
      </c>
      <c r="CW33" s="162">
        <v>4.399</v>
      </c>
      <c r="CX33" s="162">
        <v>40.69</v>
      </c>
      <c r="CY33" s="162">
        <v>27.35</v>
      </c>
      <c r="CZ33" s="162">
        <v>18.911100000000001</v>
      </c>
      <c r="DA33" s="162">
        <v>18.7531</v>
      </c>
      <c r="DB33" s="162">
        <v>-15.22</v>
      </c>
      <c r="DC33" s="162">
        <v>0</v>
      </c>
      <c r="DD33" s="162">
        <v>-20.0001</v>
      </c>
      <c r="DE33" s="162">
        <v>-20.0764</v>
      </c>
      <c r="DF33" s="162">
        <v>31.299700000000001</v>
      </c>
      <c r="DG33" s="162">
        <v>1.38E-2</v>
      </c>
      <c r="DH33" s="162">
        <v>-8.1336999999999993</v>
      </c>
      <c r="DI33" s="162">
        <v>0</v>
      </c>
      <c r="DJ33" s="162">
        <v>-20.3</v>
      </c>
      <c r="DK33" s="162">
        <v>-2.0947</v>
      </c>
      <c r="DL33" s="162">
        <v>16.6495</v>
      </c>
      <c r="DM33" s="162">
        <v>59.936599999999999</v>
      </c>
      <c r="DN33" s="162">
        <v>29.322199999999999</v>
      </c>
      <c r="DO33" s="162">
        <v>17.59</v>
      </c>
      <c r="DP33" s="162">
        <v>-7.46</v>
      </c>
      <c r="DQ33" s="162">
        <v>13.77</v>
      </c>
      <c r="DR33" s="162">
        <v>-33.5794</v>
      </c>
      <c r="DS33" s="162">
        <v>-9.94</v>
      </c>
      <c r="DT33" s="162">
        <v>-9.99</v>
      </c>
      <c r="DU33" s="162">
        <v>37.229999999999997</v>
      </c>
      <c r="DV33" s="162">
        <v>31.84</v>
      </c>
      <c r="DW33" s="162">
        <v>-31.7455</v>
      </c>
      <c r="DX33" s="162">
        <v>-16.127300000000002</v>
      </c>
      <c r="DY33" s="162">
        <v>-32.885199999999998</v>
      </c>
      <c r="DZ33" s="162">
        <v>-31.563600000000001</v>
      </c>
      <c r="EA33" s="162">
        <v>75.625500000000002</v>
      </c>
      <c r="EB33" s="162">
        <v>47.651699999999998</v>
      </c>
      <c r="EC33" s="162">
        <v>33.463900000000002</v>
      </c>
      <c r="ED33" s="162">
        <v>0</v>
      </c>
      <c r="EE33" s="162">
        <v>-16.634499999999999</v>
      </c>
      <c r="EF33" s="162">
        <v>-19.069099999999999</v>
      </c>
      <c r="EG33" s="162">
        <v>-7.2569999999999997</v>
      </c>
      <c r="EH33" s="162">
        <v>3.0318999999999998</v>
      </c>
      <c r="EI33" s="162">
        <v>-35.028700000000001</v>
      </c>
      <c r="EJ33" s="163"/>
      <c r="EK33" s="162">
        <v>-15.4512</v>
      </c>
      <c r="EL33" s="162">
        <v>-14.2881</v>
      </c>
      <c r="EM33" s="162">
        <v>9.6952999999999996</v>
      </c>
      <c r="EN33" s="162">
        <v>6.6894999999999998</v>
      </c>
      <c r="EO33" s="162">
        <v>5.6326999999999998</v>
      </c>
      <c r="EP33" s="162">
        <v>-5.1239999999999997</v>
      </c>
      <c r="EQ33" s="162">
        <v>-26.842400000000001</v>
      </c>
      <c r="ER33" s="162">
        <v>-25.9236</v>
      </c>
      <c r="ES33" s="162">
        <v>-0.15870000000000001</v>
      </c>
      <c r="ET33" s="162">
        <v>0</v>
      </c>
      <c r="EU33" s="162">
        <v>0</v>
      </c>
      <c r="EV33" s="162">
        <v>-0.2</v>
      </c>
      <c r="EW33" s="162">
        <v>6.9493999999999998</v>
      </c>
      <c r="EX33" s="162">
        <v>3.4026000000000001</v>
      </c>
      <c r="EY33" s="162">
        <v>-15.2921</v>
      </c>
      <c r="EZ33" s="162">
        <v>0</v>
      </c>
      <c r="FA33" s="162">
        <v>4.1764999999999999</v>
      </c>
      <c r="FB33" s="162">
        <v>-1.8992</v>
      </c>
      <c r="FC33" s="162">
        <v>-7.5720000000000001</v>
      </c>
      <c r="FD33" s="162">
        <v>4.7492999999999999</v>
      </c>
      <c r="FE33" s="162">
        <v>0</v>
      </c>
      <c r="FF33" s="162">
        <v>0</v>
      </c>
      <c r="FG33" s="162">
        <v>2.7799</v>
      </c>
      <c r="FH33" s="162">
        <v>2.8266</v>
      </c>
      <c r="FI33" s="162">
        <v>0</v>
      </c>
      <c r="FJ33" s="162">
        <v>0.33489999999999998</v>
      </c>
      <c r="FK33" s="162">
        <v>0</v>
      </c>
      <c r="FL33" s="162">
        <v>17.9178</v>
      </c>
      <c r="FM33" s="162">
        <v>22.4832</v>
      </c>
      <c r="FN33" s="162">
        <v>22.523399999999999</v>
      </c>
      <c r="FO33" s="162">
        <v>23.271699999999999</v>
      </c>
      <c r="FP33" s="162">
        <v>37.701799999999999</v>
      </c>
      <c r="FQ33" s="162">
        <v>0</v>
      </c>
      <c r="FR33" s="162">
        <v>0</v>
      </c>
      <c r="FS33" s="162">
        <v>-1.0121</v>
      </c>
      <c r="FT33" s="162">
        <v>0</v>
      </c>
      <c r="FU33" s="162">
        <v>0</v>
      </c>
      <c r="FV33" s="162">
        <v>0.56999999999999995</v>
      </c>
      <c r="FW33" s="162">
        <v>-18.0412</v>
      </c>
      <c r="FX33" s="162">
        <v>1.2058</v>
      </c>
      <c r="FY33" s="162">
        <v>7.1870000000000003</v>
      </c>
      <c r="FZ33" s="162">
        <v>0.89800000000000002</v>
      </c>
      <c r="GA33" s="162">
        <v>2.2846000000000002</v>
      </c>
      <c r="GB33" s="162">
        <v>18.690000000000001</v>
      </c>
      <c r="GC33" s="162">
        <v>-45.269300000000001</v>
      </c>
      <c r="GD33" s="162">
        <v>-32.796199999999999</v>
      </c>
      <c r="GE33" s="162">
        <v>-3.85</v>
      </c>
      <c r="GF33" s="162">
        <v>37.984699999999997</v>
      </c>
      <c r="GG33" s="162">
        <v>0</v>
      </c>
      <c r="GH33" s="162">
        <v>21.299900000000001</v>
      </c>
      <c r="GI33" s="162">
        <v>0</v>
      </c>
      <c r="GJ33" s="162">
        <v>-11.22</v>
      </c>
      <c r="GK33" s="162">
        <v>2.7658999999999998</v>
      </c>
      <c r="GL33" s="162">
        <v>5.5500000000000001E-2</v>
      </c>
      <c r="GM33" s="163"/>
      <c r="GN33" s="162">
        <v>-15.290900000000001</v>
      </c>
      <c r="GO33" s="162">
        <v>-30.623899999999999</v>
      </c>
      <c r="GP33" s="162">
        <v>10.5341</v>
      </c>
      <c r="GQ33" s="162">
        <v>-31.848099999999999</v>
      </c>
      <c r="GR33" s="162">
        <v>-16.504100000000001</v>
      </c>
      <c r="GS33" s="162">
        <v>-17.220300000000002</v>
      </c>
      <c r="GT33" s="162">
        <v>180.2662</v>
      </c>
      <c r="GU33" s="162">
        <v>-0.77959999999999996</v>
      </c>
      <c r="GV33" s="162">
        <v>0</v>
      </c>
      <c r="GW33" s="162">
        <v>-6.0442</v>
      </c>
      <c r="GX33" s="162">
        <v>-0.97499999999999998</v>
      </c>
      <c r="GY33" s="162">
        <v>11.597300000000001</v>
      </c>
      <c r="GZ33" s="162">
        <v>11.827999999999999</v>
      </c>
      <c r="HA33" s="162">
        <v>-1.8051999999999999</v>
      </c>
      <c r="HB33" s="162">
        <v>21.085899999999999</v>
      </c>
      <c r="HC33" s="162">
        <v>22.3018</v>
      </c>
      <c r="HD33" s="162">
        <v>-16.760000000000002</v>
      </c>
      <c r="HE33" s="162">
        <v>10.951499999999999</v>
      </c>
      <c r="HF33" s="162">
        <v>17.514299999999999</v>
      </c>
      <c r="HG33" s="162">
        <v>9.7619000000000007</v>
      </c>
      <c r="HH33" s="162">
        <v>56.6389</v>
      </c>
      <c r="HI33" s="162">
        <v>-13.3315</v>
      </c>
      <c r="HJ33" s="162">
        <v>-12.287000000000001</v>
      </c>
      <c r="HK33" s="162">
        <v>0</v>
      </c>
      <c r="HL33" s="162">
        <v>11.785399999999999</v>
      </c>
      <c r="HM33" s="162">
        <v>-11.280099999999999</v>
      </c>
      <c r="HN33" s="162">
        <v>-10.797000000000001</v>
      </c>
      <c r="HO33" s="162">
        <v>0</v>
      </c>
      <c r="HP33" s="162">
        <v>0</v>
      </c>
      <c r="HQ33" s="162">
        <v>-33.172400000000003</v>
      </c>
      <c r="HR33" s="162">
        <v>-32.639499999999998</v>
      </c>
      <c r="HS33" s="162">
        <v>-28.256</v>
      </c>
      <c r="HT33" s="162">
        <v>-28.428999999999998</v>
      </c>
      <c r="HU33" s="162">
        <v>9.74</v>
      </c>
      <c r="HV33" s="162">
        <v>9.8000000000000007</v>
      </c>
      <c r="HW33" s="162">
        <v>-32.1</v>
      </c>
      <c r="HX33" s="162">
        <v>-31.3</v>
      </c>
      <c r="HY33" s="162">
        <v>1.1252</v>
      </c>
      <c r="HZ33" s="162">
        <v>11.36</v>
      </c>
      <c r="IA33" s="162">
        <v>8.3896999999999995</v>
      </c>
      <c r="IB33" s="162">
        <v>16.078199999999999</v>
      </c>
      <c r="IC33" s="162">
        <v>13.4307</v>
      </c>
      <c r="ID33" s="162">
        <v>0</v>
      </c>
      <c r="IE33" s="162">
        <v>-27.3</v>
      </c>
      <c r="IF33" s="162">
        <v>16.399999999999999</v>
      </c>
      <c r="IG33" s="162">
        <v>16.2</v>
      </c>
      <c r="IH33" s="162">
        <v>-18.7073</v>
      </c>
      <c r="II33" s="162">
        <v>-18.551300000000001</v>
      </c>
      <c r="IJ33" s="162">
        <v>-130.99279999999999</v>
      </c>
      <c r="IK33" s="162">
        <v>14.9488</v>
      </c>
      <c r="IL33" s="162">
        <v>-240.51410000000001</v>
      </c>
      <c r="IM33" s="162">
        <v>-24.05</v>
      </c>
      <c r="IN33" s="162">
        <v>173.03569999999999</v>
      </c>
      <c r="IO33" s="162">
        <v>71.281499999999994</v>
      </c>
      <c r="IP33" s="162">
        <v>97.741100000000003</v>
      </c>
      <c r="IQ33" s="162">
        <v>78.036699999999996</v>
      </c>
      <c r="IR33" s="162">
        <v>94.223100000000002</v>
      </c>
      <c r="IS33" s="162">
        <v>-4.1463000000000001</v>
      </c>
      <c r="IT33" s="162">
        <v>0</v>
      </c>
      <c r="IU33" s="162">
        <v>0</v>
      </c>
      <c r="IV33" s="162">
        <v>33.594200000000001</v>
      </c>
      <c r="IW33" s="162">
        <v>124.2871</v>
      </c>
      <c r="IX33" s="162">
        <v>-216.4238</v>
      </c>
      <c r="IY33" s="162">
        <v>58.885100000000001</v>
      </c>
      <c r="IZ33" s="162">
        <v>-52.7378</v>
      </c>
      <c r="JA33" s="162">
        <v>-2.1326000000000001</v>
      </c>
      <c r="JB33" s="163"/>
      <c r="JC33" s="162">
        <v>-8.4</v>
      </c>
      <c r="JD33" s="162">
        <v>-1.321</v>
      </c>
      <c r="JE33" s="162">
        <v>-1.32</v>
      </c>
      <c r="JF33" s="162">
        <v>4.5599999999999996</v>
      </c>
      <c r="JG33" s="162">
        <v>-0.24</v>
      </c>
      <c r="JH33" s="162">
        <v>-4.9150999999999998</v>
      </c>
      <c r="JI33" s="162">
        <v>-5.33</v>
      </c>
      <c r="JJ33" s="162">
        <v>8.2933000000000003</v>
      </c>
      <c r="JK33" s="162">
        <v>-5.3879999999999999</v>
      </c>
      <c r="JL33" s="162">
        <v>5.5</v>
      </c>
      <c r="JM33" s="162">
        <v>-1.639</v>
      </c>
      <c r="JN33" s="162">
        <v>-1.758</v>
      </c>
      <c r="JO33" s="162">
        <v>2.1737000000000002</v>
      </c>
      <c r="JP33" s="162">
        <v>2.5076999999999998</v>
      </c>
      <c r="JQ33" s="162">
        <v>3.2402000000000002</v>
      </c>
      <c r="JR33" s="162">
        <v>3.4557000000000002</v>
      </c>
      <c r="JS33" s="162">
        <v>2.3980000000000001</v>
      </c>
      <c r="JT33" s="163"/>
      <c r="JU33" s="162">
        <v>10.5</v>
      </c>
      <c r="JV33" s="162">
        <v>8.6687999999999992</v>
      </c>
      <c r="JW33" s="162">
        <v>0.75</v>
      </c>
      <c r="JX33" s="163"/>
      <c r="JY33" s="162">
        <v>0</v>
      </c>
      <c r="JZ33" s="162">
        <v>-6.6742999999999997</v>
      </c>
      <c r="KA33" s="162">
        <v>-30.9299</v>
      </c>
      <c r="KB33" s="162">
        <v>0</v>
      </c>
      <c r="KC33" s="162">
        <v>2.9358</v>
      </c>
      <c r="KD33" s="162">
        <v>-33.953099999999999</v>
      </c>
      <c r="KE33" s="162">
        <v>0</v>
      </c>
      <c r="KF33" s="162">
        <v>-12.2</v>
      </c>
      <c r="KG33" s="162">
        <v>-5.6</v>
      </c>
      <c r="KH33" s="162">
        <v>0</v>
      </c>
      <c r="KI33" s="162">
        <v>-87.348799999999997</v>
      </c>
    </row>
    <row r="34" spans="1:295" ht="18" customHeight="1" x14ac:dyDescent="0.3">
      <c r="A34" s="161" t="s">
        <v>70</v>
      </c>
      <c r="B34" s="161" t="s">
        <v>828</v>
      </c>
      <c r="C34" s="164">
        <v>0</v>
      </c>
      <c r="D34" s="164">
        <v>-4.0099999999999997E-2</v>
      </c>
      <c r="E34" s="164">
        <v>-0.60140000000000005</v>
      </c>
      <c r="F34" s="164">
        <v>11.706</v>
      </c>
      <c r="G34" s="164">
        <v>10.9285</v>
      </c>
      <c r="H34" s="164">
        <v>0</v>
      </c>
      <c r="I34" s="164">
        <v>21.1127</v>
      </c>
      <c r="J34" s="165"/>
      <c r="K34" s="164">
        <v>24.029800000000002</v>
      </c>
      <c r="L34" s="164">
        <v>10.5587</v>
      </c>
      <c r="M34" s="164">
        <v>13.425800000000001</v>
      </c>
      <c r="N34" s="164">
        <v>-24.42</v>
      </c>
      <c r="O34" s="164">
        <v>-22</v>
      </c>
      <c r="P34" s="164">
        <v>-2.2000000000000002</v>
      </c>
      <c r="Q34" s="164">
        <v>4.1399999999999997</v>
      </c>
      <c r="R34" s="164">
        <v>-13.2</v>
      </c>
      <c r="S34" s="164">
        <v>3.9348000000000001</v>
      </c>
      <c r="T34" s="164">
        <v>-0.82799999999999996</v>
      </c>
      <c r="U34" s="164">
        <v>6.1117999999999997</v>
      </c>
      <c r="V34" s="164">
        <v>5.9554999999999998</v>
      </c>
      <c r="W34" s="164">
        <v>10.3995</v>
      </c>
      <c r="X34" s="164">
        <v>0</v>
      </c>
      <c r="Y34" s="164">
        <v>1.6312</v>
      </c>
      <c r="Z34" s="164">
        <v>2.2416</v>
      </c>
      <c r="AA34" s="165"/>
      <c r="AB34" s="164">
        <v>-0.27160000000000001</v>
      </c>
      <c r="AC34" s="164">
        <v>-0.219</v>
      </c>
      <c r="AD34" s="164">
        <v>-0.20599999999999999</v>
      </c>
      <c r="AE34" s="164">
        <v>1.254</v>
      </c>
      <c r="AF34" s="164">
        <v>2.2200000000000002</v>
      </c>
      <c r="AG34" s="164">
        <v>-8.8000000000000007</v>
      </c>
      <c r="AH34" s="164">
        <v>0.105</v>
      </c>
      <c r="AI34" s="164">
        <v>0.159</v>
      </c>
      <c r="AJ34" s="164">
        <v>2.34</v>
      </c>
      <c r="AK34" s="164">
        <v>2.4</v>
      </c>
      <c r="AL34" s="164">
        <v>0</v>
      </c>
      <c r="AM34" s="164">
        <v>-20.66</v>
      </c>
      <c r="AN34" s="164">
        <v>-20.65</v>
      </c>
      <c r="AO34" s="164">
        <v>6.5628000000000002</v>
      </c>
      <c r="AP34" s="164">
        <v>3.7366999999999999</v>
      </c>
      <c r="AQ34" s="164">
        <v>0</v>
      </c>
      <c r="AR34" s="164">
        <v>0</v>
      </c>
      <c r="AS34" s="164">
        <v>-6.9782999999999999</v>
      </c>
      <c r="AT34" s="164">
        <v>-10.3148</v>
      </c>
      <c r="AU34" s="164">
        <v>-10.6221</v>
      </c>
      <c r="AV34" s="164">
        <v>-0.74570000000000003</v>
      </c>
      <c r="AW34" s="164">
        <v>-0.75880000000000003</v>
      </c>
      <c r="AX34" s="164">
        <v>0</v>
      </c>
      <c r="AY34" s="164">
        <v>-10.716699999999999</v>
      </c>
      <c r="AZ34" s="164">
        <v>5.5359999999999996</v>
      </c>
      <c r="BA34" s="164">
        <v>28.344100000000001</v>
      </c>
      <c r="BB34" s="164">
        <v>65.705699999999993</v>
      </c>
      <c r="BC34" s="164">
        <v>7.3586999999999998</v>
      </c>
      <c r="BD34" s="164">
        <v>-4</v>
      </c>
      <c r="BE34" s="164">
        <v>-4</v>
      </c>
      <c r="BF34" s="164">
        <v>-23.577200000000001</v>
      </c>
      <c r="BG34" s="164">
        <v>-23.5246</v>
      </c>
      <c r="BH34" s="164">
        <v>-3.5335000000000001</v>
      </c>
      <c r="BI34" s="165"/>
      <c r="BJ34" s="164">
        <v>6.4505999999999997</v>
      </c>
      <c r="BK34" s="164">
        <v>7.9565000000000001</v>
      </c>
      <c r="BL34" s="164">
        <v>4.4210000000000003</v>
      </c>
      <c r="BM34" s="164">
        <v>2.8881999999999999</v>
      </c>
      <c r="BN34" s="164">
        <v>-109.65300000000001</v>
      </c>
      <c r="BO34" s="164">
        <v>75.594300000000004</v>
      </c>
      <c r="BP34" s="164">
        <v>75.624799999999993</v>
      </c>
      <c r="BQ34" s="164">
        <v>-37.241100000000003</v>
      </c>
      <c r="BR34" s="164">
        <v>-77.711299999999994</v>
      </c>
      <c r="BS34" s="165"/>
      <c r="BT34" s="165"/>
      <c r="BU34" s="165"/>
      <c r="BV34" s="164">
        <v>30.098299999999998</v>
      </c>
      <c r="BW34" s="164">
        <v>8.5399999999999991</v>
      </c>
      <c r="BX34" s="164">
        <v>11.33</v>
      </c>
      <c r="BY34" s="164">
        <v>0</v>
      </c>
      <c r="BZ34" s="164">
        <v>5.07</v>
      </c>
      <c r="CA34" s="164">
        <v>-8.1671999999999993</v>
      </c>
      <c r="CB34" s="164">
        <v>-7.6314000000000002</v>
      </c>
      <c r="CC34" s="164">
        <v>27.692799999999998</v>
      </c>
      <c r="CD34" s="164">
        <v>25.501300000000001</v>
      </c>
      <c r="CE34" s="164">
        <v>7.4800000000000005E-2</v>
      </c>
      <c r="CF34" s="164">
        <v>-2.7214</v>
      </c>
      <c r="CG34" s="164">
        <v>-2.8952</v>
      </c>
      <c r="CH34" s="164">
        <v>6.2614000000000001</v>
      </c>
      <c r="CI34" s="164">
        <v>18.144600000000001</v>
      </c>
      <c r="CJ34" s="164">
        <v>0</v>
      </c>
      <c r="CK34" s="164">
        <v>0</v>
      </c>
      <c r="CL34" s="164">
        <v>98.7</v>
      </c>
      <c r="CM34" s="164">
        <v>-32.1</v>
      </c>
      <c r="CN34" s="164">
        <v>-5.27</v>
      </c>
      <c r="CO34" s="164">
        <v>54.501100000000001</v>
      </c>
      <c r="CP34" s="164">
        <v>54.338000000000001</v>
      </c>
      <c r="CQ34" s="164">
        <v>52.219499999999996</v>
      </c>
      <c r="CR34" s="164">
        <v>71.327500000000001</v>
      </c>
      <c r="CS34" s="164">
        <v>71.966800000000006</v>
      </c>
      <c r="CT34" s="164">
        <v>-29.722899999999999</v>
      </c>
      <c r="CU34" s="164">
        <v>-57.471699999999998</v>
      </c>
      <c r="CV34" s="164">
        <v>-24.933900000000001</v>
      </c>
      <c r="CW34" s="164">
        <v>4.0175999999999998</v>
      </c>
      <c r="CX34" s="164">
        <v>38.630000000000003</v>
      </c>
      <c r="CY34" s="164">
        <v>23.66</v>
      </c>
      <c r="CZ34" s="164">
        <v>17.192399999999999</v>
      </c>
      <c r="DA34" s="164">
        <v>17.1906</v>
      </c>
      <c r="DB34" s="164">
        <v>-13.96</v>
      </c>
      <c r="DC34" s="164">
        <v>0</v>
      </c>
      <c r="DD34" s="164">
        <v>-19.162500000000001</v>
      </c>
      <c r="DE34" s="164">
        <v>-18.712</v>
      </c>
      <c r="DF34" s="164">
        <v>30.5915</v>
      </c>
      <c r="DG34" s="164">
        <v>1.41E-2</v>
      </c>
      <c r="DH34" s="164">
        <v>-7.3941999999999997</v>
      </c>
      <c r="DI34" s="164">
        <v>-16.3</v>
      </c>
      <c r="DJ34" s="164">
        <v>-17.899999999999999</v>
      </c>
      <c r="DK34" s="164">
        <v>-2.0800999999999998</v>
      </c>
      <c r="DL34" s="164">
        <v>16.0885</v>
      </c>
      <c r="DM34" s="164">
        <v>58.990299999999998</v>
      </c>
      <c r="DN34" s="164">
        <v>29.136700000000001</v>
      </c>
      <c r="DO34" s="164">
        <v>17.18</v>
      </c>
      <c r="DP34" s="164">
        <v>-7.04</v>
      </c>
      <c r="DQ34" s="164">
        <v>13.000500000000001</v>
      </c>
      <c r="DR34" s="164">
        <v>-31.1418</v>
      </c>
      <c r="DS34" s="164">
        <v>-9.7100000000000009</v>
      </c>
      <c r="DT34" s="164">
        <v>-9.83</v>
      </c>
      <c r="DU34" s="164">
        <v>35.11</v>
      </c>
      <c r="DV34" s="164">
        <v>29.82</v>
      </c>
      <c r="DW34" s="164">
        <v>-30.636399999999998</v>
      </c>
      <c r="DX34" s="164">
        <v>-15.8545</v>
      </c>
      <c r="DY34" s="164">
        <v>-31.140799999999999</v>
      </c>
      <c r="DZ34" s="164">
        <v>-30.7</v>
      </c>
      <c r="EA34" s="164">
        <v>73.756200000000007</v>
      </c>
      <c r="EB34" s="164">
        <v>45.557299999999998</v>
      </c>
      <c r="EC34" s="164">
        <v>30.853100000000001</v>
      </c>
      <c r="ED34" s="164">
        <v>0</v>
      </c>
      <c r="EE34" s="164">
        <v>-17.354099999999999</v>
      </c>
      <c r="EF34" s="164">
        <v>-18.559799999999999</v>
      </c>
      <c r="EG34" s="164">
        <v>-6.2569999999999997</v>
      </c>
      <c r="EH34" s="164">
        <v>-30.259399999999999</v>
      </c>
      <c r="EI34" s="164">
        <v>-40.799999999999997</v>
      </c>
      <c r="EJ34" s="165"/>
      <c r="EK34" s="164">
        <v>-15.2317</v>
      </c>
      <c r="EL34" s="164">
        <v>-14.526899999999999</v>
      </c>
      <c r="EM34" s="164">
        <v>14.9018</v>
      </c>
      <c r="EN34" s="164">
        <v>8.7096999999999998</v>
      </c>
      <c r="EO34" s="164">
        <v>7.4775999999999998</v>
      </c>
      <c r="EP34" s="164">
        <v>-12.804</v>
      </c>
      <c r="EQ34" s="164">
        <v>-27.353999999999999</v>
      </c>
      <c r="ER34" s="164">
        <v>-26.954000000000001</v>
      </c>
      <c r="ES34" s="164">
        <v>1.3793</v>
      </c>
      <c r="ET34" s="164">
        <v>0</v>
      </c>
      <c r="EU34" s="164">
        <v>0</v>
      </c>
      <c r="EV34" s="164">
        <v>0</v>
      </c>
      <c r="EW34" s="164">
        <v>7.0103</v>
      </c>
      <c r="EX34" s="164">
        <v>6.2107000000000001</v>
      </c>
      <c r="EY34" s="164">
        <v>-14.9801</v>
      </c>
      <c r="EZ34" s="164">
        <v>0</v>
      </c>
      <c r="FA34" s="164">
        <v>4.8163999999999998</v>
      </c>
      <c r="FB34" s="164">
        <v>-0.1638</v>
      </c>
      <c r="FC34" s="164">
        <v>-13.099299999999999</v>
      </c>
      <c r="FD34" s="164">
        <v>4.5845000000000002</v>
      </c>
      <c r="FE34" s="164">
        <v>0</v>
      </c>
      <c r="FF34" s="164">
        <v>0</v>
      </c>
      <c r="FG34" s="164">
        <v>0</v>
      </c>
      <c r="FH34" s="164">
        <v>0</v>
      </c>
      <c r="FI34" s="164">
        <v>0</v>
      </c>
      <c r="FJ34" s="164">
        <v>2.1768999999999998</v>
      </c>
      <c r="FK34" s="164">
        <v>1.3395999999999999</v>
      </c>
      <c r="FL34" s="164">
        <v>16.410699999999999</v>
      </c>
      <c r="FM34" s="164">
        <v>21.462900000000001</v>
      </c>
      <c r="FN34" s="164">
        <v>21.2623</v>
      </c>
      <c r="FO34" s="164">
        <v>21.906300000000002</v>
      </c>
      <c r="FP34" s="164">
        <v>35.904699999999998</v>
      </c>
      <c r="FQ34" s="164">
        <v>15.8462</v>
      </c>
      <c r="FR34" s="164">
        <v>0</v>
      </c>
      <c r="FS34" s="164">
        <v>-0.39319999999999999</v>
      </c>
      <c r="FT34" s="164">
        <v>0</v>
      </c>
      <c r="FU34" s="164">
        <v>0</v>
      </c>
      <c r="FV34" s="164">
        <v>0.71</v>
      </c>
      <c r="FW34" s="164">
        <v>-18.489599999999999</v>
      </c>
      <c r="FX34" s="164">
        <v>1.3487</v>
      </c>
      <c r="FY34" s="164">
        <v>7.1680000000000001</v>
      </c>
      <c r="FZ34" s="164">
        <v>1.0249999999999999</v>
      </c>
      <c r="GA34" s="164">
        <v>2.4948999999999999</v>
      </c>
      <c r="GB34" s="164">
        <v>18.96</v>
      </c>
      <c r="GC34" s="164">
        <v>-43.984900000000003</v>
      </c>
      <c r="GD34" s="164">
        <v>-31.430599999999998</v>
      </c>
      <c r="GE34" s="164">
        <v>-3.92</v>
      </c>
      <c r="GF34" s="164">
        <v>38.414000000000001</v>
      </c>
      <c r="GG34" s="164">
        <v>0</v>
      </c>
      <c r="GH34" s="164">
        <v>21.2531</v>
      </c>
      <c r="GI34" s="164">
        <v>0</v>
      </c>
      <c r="GJ34" s="164">
        <v>-11.142300000000001</v>
      </c>
      <c r="GK34" s="164">
        <v>2.7111999999999998</v>
      </c>
      <c r="GL34" s="164">
        <v>0</v>
      </c>
      <c r="GM34" s="165"/>
      <c r="GN34" s="164">
        <v>-15.0433</v>
      </c>
      <c r="GO34" s="164">
        <v>-29.084499999999998</v>
      </c>
      <c r="GP34" s="164">
        <v>10.6653</v>
      </c>
      <c r="GQ34" s="164">
        <v>-32.436300000000003</v>
      </c>
      <c r="GR34" s="164">
        <v>-17.666</v>
      </c>
      <c r="GS34" s="164">
        <v>-18.302700000000002</v>
      </c>
      <c r="GT34" s="164">
        <v>175.93029999999999</v>
      </c>
      <c r="GU34" s="164">
        <v>-0.68620000000000003</v>
      </c>
      <c r="GV34" s="164">
        <v>0</v>
      </c>
      <c r="GW34" s="164">
        <v>-7.8491999999999997</v>
      </c>
      <c r="GX34" s="164">
        <v>3.8600000000000002E-2</v>
      </c>
      <c r="GY34" s="164">
        <v>10.505100000000001</v>
      </c>
      <c r="GZ34" s="164">
        <v>10.6889</v>
      </c>
      <c r="HA34" s="164">
        <v>-1</v>
      </c>
      <c r="HB34" s="164">
        <v>19.816800000000001</v>
      </c>
      <c r="HC34" s="164">
        <v>20.211099999999998</v>
      </c>
      <c r="HD34" s="164">
        <v>-19.28</v>
      </c>
      <c r="HE34" s="164">
        <v>13.102</v>
      </c>
      <c r="HF34" s="164">
        <v>14.608499999999999</v>
      </c>
      <c r="HG34" s="164">
        <v>4.6792999999999996</v>
      </c>
      <c r="HH34" s="164">
        <v>56.686199999999999</v>
      </c>
      <c r="HI34" s="164">
        <v>-13.249599999999999</v>
      </c>
      <c r="HJ34" s="164">
        <v>-12.051500000000001</v>
      </c>
      <c r="HK34" s="164">
        <v>0</v>
      </c>
      <c r="HL34" s="164">
        <v>9.9243000000000006</v>
      </c>
      <c r="HM34" s="164">
        <v>-11.889099999999999</v>
      </c>
      <c r="HN34" s="164">
        <v>-10.763299999999999</v>
      </c>
      <c r="HO34" s="164">
        <v>0</v>
      </c>
      <c r="HP34" s="164">
        <v>8.7881999999999998</v>
      </c>
      <c r="HQ34" s="164">
        <v>-39.780700000000003</v>
      </c>
      <c r="HR34" s="164">
        <v>-39.572000000000003</v>
      </c>
      <c r="HS34" s="164">
        <v>-28.069900000000001</v>
      </c>
      <c r="HT34" s="164">
        <v>-28.072099999999999</v>
      </c>
      <c r="HU34" s="164">
        <v>8.11</v>
      </c>
      <c r="HV34" s="164">
        <v>8.18</v>
      </c>
      <c r="HW34" s="164">
        <v>-32.799999999999997</v>
      </c>
      <c r="HX34" s="164">
        <v>-33</v>
      </c>
      <c r="HY34" s="164">
        <v>1.1617999999999999</v>
      </c>
      <c r="HZ34" s="164">
        <v>10.88</v>
      </c>
      <c r="IA34" s="164">
        <v>26.2972</v>
      </c>
      <c r="IB34" s="164">
        <v>9.5350999999999999</v>
      </c>
      <c r="IC34" s="164">
        <v>9.4059000000000008</v>
      </c>
      <c r="ID34" s="164">
        <v>-14.4</v>
      </c>
      <c r="IE34" s="164">
        <v>-24.7</v>
      </c>
      <c r="IF34" s="164">
        <v>22.9</v>
      </c>
      <c r="IG34" s="164">
        <v>22.2</v>
      </c>
      <c r="IH34" s="164">
        <v>-18.978300000000001</v>
      </c>
      <c r="II34" s="164">
        <v>-18.957899999999999</v>
      </c>
      <c r="IJ34" s="164">
        <v>-137.47720000000001</v>
      </c>
      <c r="IK34" s="164">
        <v>28.295400000000001</v>
      </c>
      <c r="IL34" s="164">
        <v>-252.23140000000001</v>
      </c>
      <c r="IM34" s="164">
        <v>-31.3141</v>
      </c>
      <c r="IN34" s="164">
        <v>211.88910000000001</v>
      </c>
      <c r="IO34" s="164">
        <v>79.767399999999995</v>
      </c>
      <c r="IP34" s="164">
        <v>91.646600000000007</v>
      </c>
      <c r="IQ34" s="164">
        <v>81.719200000000001</v>
      </c>
      <c r="IR34" s="164">
        <v>108.5809</v>
      </c>
      <c r="IS34" s="164">
        <v>2.9588999999999999</v>
      </c>
      <c r="IT34" s="164">
        <v>0</v>
      </c>
      <c r="IU34" s="164">
        <v>0</v>
      </c>
      <c r="IV34" s="164">
        <v>28.6128</v>
      </c>
      <c r="IW34" s="164">
        <v>129.3939</v>
      </c>
      <c r="IX34" s="164">
        <v>-227.69900000000001</v>
      </c>
      <c r="IY34" s="164">
        <v>50.362699999999997</v>
      </c>
      <c r="IZ34" s="164">
        <v>-44.013599999999997</v>
      </c>
      <c r="JA34" s="164">
        <v>-0.70189999999999997</v>
      </c>
      <c r="JB34" s="165"/>
      <c r="JC34" s="164">
        <v>-8.56</v>
      </c>
      <c r="JD34" s="164">
        <v>-1.4550000000000001</v>
      </c>
      <c r="JE34" s="164">
        <v>-1.468</v>
      </c>
      <c r="JF34" s="164">
        <v>5.2</v>
      </c>
      <c r="JG34" s="164">
        <v>-0.64</v>
      </c>
      <c r="JH34" s="164">
        <v>-4.7983000000000002</v>
      </c>
      <c r="JI34" s="164">
        <v>-5.0674999999999999</v>
      </c>
      <c r="JJ34" s="164">
        <v>6.8284000000000002</v>
      </c>
      <c r="JK34" s="164">
        <v>-4.5090000000000003</v>
      </c>
      <c r="JL34" s="164">
        <v>5.2</v>
      </c>
      <c r="JM34" s="164">
        <v>-2.282</v>
      </c>
      <c r="JN34" s="164">
        <v>-2.7360000000000002</v>
      </c>
      <c r="JO34" s="164">
        <v>2.2189000000000001</v>
      </c>
      <c r="JP34" s="164">
        <v>2.5329999999999999</v>
      </c>
      <c r="JQ34" s="164">
        <v>3.6528999999999998</v>
      </c>
      <c r="JR34" s="164">
        <v>3.8163</v>
      </c>
      <c r="JS34" s="164">
        <v>3.4912999999999998</v>
      </c>
      <c r="JT34" s="165"/>
      <c r="JU34" s="164">
        <v>8.4</v>
      </c>
      <c r="JV34" s="164">
        <v>8.6015999999999995</v>
      </c>
      <c r="JW34" s="164">
        <v>0.89</v>
      </c>
      <c r="JX34" s="165"/>
      <c r="JY34" s="164">
        <v>0</v>
      </c>
      <c r="JZ34" s="164">
        <v>-7.5011999999999999</v>
      </c>
      <c r="KA34" s="164">
        <v>-31.005199999999999</v>
      </c>
      <c r="KB34" s="164">
        <v>2.5794999999999999</v>
      </c>
      <c r="KC34" s="164">
        <v>2.6429999999999998</v>
      </c>
      <c r="KD34" s="164">
        <v>-33.088700000000003</v>
      </c>
      <c r="KE34" s="164">
        <v>-1.526</v>
      </c>
      <c r="KF34" s="164">
        <v>-10.1</v>
      </c>
      <c r="KG34" s="164">
        <v>-7.9</v>
      </c>
      <c r="KH34" s="164">
        <v>0</v>
      </c>
      <c r="KI34" s="164">
        <v>-87.729900000000001</v>
      </c>
    </row>
    <row r="35" spans="1:295" ht="18" customHeight="1" x14ac:dyDescent="0.3">
      <c r="A35" s="161" t="s">
        <v>70</v>
      </c>
      <c r="B35" s="161" t="s">
        <v>829</v>
      </c>
      <c r="C35" s="164">
        <v>0</v>
      </c>
      <c r="D35" s="164">
        <v>0.1817</v>
      </c>
      <c r="E35" s="164">
        <v>-0.94299999999999995</v>
      </c>
      <c r="F35" s="164">
        <v>12.170999999999999</v>
      </c>
      <c r="G35" s="164">
        <v>10.5976</v>
      </c>
      <c r="H35" s="164">
        <v>0</v>
      </c>
      <c r="I35" s="164">
        <v>20.844000000000001</v>
      </c>
      <c r="J35" s="165"/>
      <c r="K35" s="164">
        <v>23.779399999999999</v>
      </c>
      <c r="L35" s="164">
        <v>10.4137</v>
      </c>
      <c r="M35" s="164">
        <v>13.4032</v>
      </c>
      <c r="N35" s="164">
        <v>-24.42</v>
      </c>
      <c r="O35" s="164">
        <v>-26.4</v>
      </c>
      <c r="P35" s="164">
        <v>2.2000000000000002</v>
      </c>
      <c r="Q35" s="164">
        <v>5.7960000000000003</v>
      </c>
      <c r="R35" s="164">
        <v>-15.4</v>
      </c>
      <c r="S35" s="164">
        <v>3.9521000000000002</v>
      </c>
      <c r="T35" s="164">
        <v>-1.4238999999999999</v>
      </c>
      <c r="U35" s="164">
        <v>6.2621000000000002</v>
      </c>
      <c r="V35" s="164">
        <v>6.2203999999999997</v>
      </c>
      <c r="W35" s="164">
        <v>10.846399999999999</v>
      </c>
      <c r="X35" s="164">
        <v>0</v>
      </c>
      <c r="Y35" s="164">
        <v>2.0912000000000002</v>
      </c>
      <c r="Z35" s="164">
        <v>2.3068</v>
      </c>
      <c r="AA35" s="165"/>
      <c r="AB35" s="164">
        <v>-0.2626</v>
      </c>
      <c r="AC35" s="164">
        <v>1.4E-2</v>
      </c>
      <c r="AD35" s="164">
        <v>6.4000000000000001E-2</v>
      </c>
      <c r="AE35" s="164">
        <v>0.90100000000000002</v>
      </c>
      <c r="AF35" s="164">
        <v>2.2200000000000002</v>
      </c>
      <c r="AG35" s="164">
        <v>-4.4000000000000004</v>
      </c>
      <c r="AH35" s="164">
        <v>8.5000000000000006E-2</v>
      </c>
      <c r="AI35" s="164">
        <v>0.153</v>
      </c>
      <c r="AJ35" s="164">
        <v>4.3099999999999996</v>
      </c>
      <c r="AK35" s="164">
        <v>4.5599999999999996</v>
      </c>
      <c r="AL35" s="164">
        <v>0</v>
      </c>
      <c r="AM35" s="164">
        <v>-21.32</v>
      </c>
      <c r="AN35" s="164">
        <v>-21.75</v>
      </c>
      <c r="AO35" s="164">
        <v>5.5991999999999997</v>
      </c>
      <c r="AP35" s="164">
        <v>3.4946000000000002</v>
      </c>
      <c r="AQ35" s="164">
        <v>0</v>
      </c>
      <c r="AR35" s="164">
        <v>0</v>
      </c>
      <c r="AS35" s="164">
        <v>0</v>
      </c>
      <c r="AT35" s="164">
        <v>-10.8507</v>
      </c>
      <c r="AU35" s="164">
        <v>-10.760899999999999</v>
      </c>
      <c r="AV35" s="164">
        <v>13.662599999999999</v>
      </c>
      <c r="AW35" s="164">
        <v>13.509</v>
      </c>
      <c r="AX35" s="164">
        <v>0</v>
      </c>
      <c r="AY35" s="164">
        <v>-15.2713</v>
      </c>
      <c r="AZ35" s="164">
        <v>7.1142000000000003</v>
      </c>
      <c r="BA35" s="164">
        <v>32.328499999999998</v>
      </c>
      <c r="BB35" s="164">
        <v>64.512600000000006</v>
      </c>
      <c r="BC35" s="164">
        <v>5.6553000000000004</v>
      </c>
      <c r="BD35" s="164">
        <v>-3.3</v>
      </c>
      <c r="BE35" s="164">
        <v>-3.3</v>
      </c>
      <c r="BF35" s="164">
        <v>-22.1983</v>
      </c>
      <c r="BG35" s="164">
        <v>-21.351900000000001</v>
      </c>
      <c r="BH35" s="164">
        <v>-3.4268999999999998</v>
      </c>
      <c r="BI35" s="165"/>
      <c r="BJ35" s="164">
        <v>5.8276000000000003</v>
      </c>
      <c r="BK35" s="164">
        <v>8.1552000000000007</v>
      </c>
      <c r="BL35" s="164">
        <v>4.4386000000000001</v>
      </c>
      <c r="BM35" s="164">
        <v>2.871</v>
      </c>
      <c r="BN35" s="164">
        <v>-96.590999999999994</v>
      </c>
      <c r="BO35" s="164">
        <v>74.953400000000002</v>
      </c>
      <c r="BP35" s="164">
        <v>74.556700000000006</v>
      </c>
      <c r="BQ35" s="164">
        <v>-47.658299999999997</v>
      </c>
      <c r="BR35" s="164">
        <v>-73.140900000000002</v>
      </c>
      <c r="BS35" s="165"/>
      <c r="BT35" s="165"/>
      <c r="BU35" s="165"/>
      <c r="BV35" s="164">
        <v>31.974499999999999</v>
      </c>
      <c r="BW35" s="164">
        <v>8.89</v>
      </c>
      <c r="BX35" s="164">
        <v>11.55</v>
      </c>
      <c r="BY35" s="164">
        <v>0</v>
      </c>
      <c r="BZ35" s="164">
        <v>5.93</v>
      </c>
      <c r="CA35" s="164">
        <v>-9.3727999999999998</v>
      </c>
      <c r="CB35" s="164">
        <v>-8.8369999999999997</v>
      </c>
      <c r="CC35" s="164">
        <v>27.863800000000001</v>
      </c>
      <c r="CD35" s="164">
        <v>25.589400000000001</v>
      </c>
      <c r="CE35" s="164">
        <v>0.2737</v>
      </c>
      <c r="CF35" s="164">
        <v>-0.29270000000000002</v>
      </c>
      <c r="CG35" s="164">
        <v>-0.4143</v>
      </c>
      <c r="CH35" s="164">
        <v>5.4482999999999997</v>
      </c>
      <c r="CI35" s="164">
        <v>17.361000000000001</v>
      </c>
      <c r="CJ35" s="164">
        <v>0</v>
      </c>
      <c r="CK35" s="164">
        <v>0</v>
      </c>
      <c r="CL35" s="164">
        <v>96.4</v>
      </c>
      <c r="CM35" s="164">
        <v>-31.6</v>
      </c>
      <c r="CN35" s="164">
        <v>-5.25</v>
      </c>
      <c r="CO35" s="164">
        <v>55.340499999999999</v>
      </c>
      <c r="CP35" s="164">
        <v>55.329599999999999</v>
      </c>
      <c r="CQ35" s="164">
        <v>52.895800000000001</v>
      </c>
      <c r="CR35" s="164">
        <v>69.392099999999999</v>
      </c>
      <c r="CS35" s="164">
        <v>70.068600000000004</v>
      </c>
      <c r="CT35" s="164">
        <v>-27.8733</v>
      </c>
      <c r="CU35" s="164">
        <v>-58.256399999999999</v>
      </c>
      <c r="CV35" s="164">
        <v>-22.066600000000001</v>
      </c>
      <c r="CW35" s="164">
        <v>4.1025</v>
      </c>
      <c r="CX35" s="164">
        <v>35.4</v>
      </c>
      <c r="CY35" s="164">
        <v>23.58</v>
      </c>
      <c r="CZ35" s="164">
        <v>17.192399999999999</v>
      </c>
      <c r="DA35" s="164">
        <v>16.995200000000001</v>
      </c>
      <c r="DB35" s="164">
        <v>-14.08</v>
      </c>
      <c r="DC35" s="164">
        <v>0</v>
      </c>
      <c r="DD35" s="164">
        <v>-19.035399999999999</v>
      </c>
      <c r="DE35" s="164">
        <v>-18.611999999999998</v>
      </c>
      <c r="DF35" s="164">
        <v>28.147300000000001</v>
      </c>
      <c r="DG35" s="164">
        <v>1.38E-2</v>
      </c>
      <c r="DH35" s="164">
        <v>-7.3800999999999997</v>
      </c>
      <c r="DI35" s="164">
        <v>-16.2</v>
      </c>
      <c r="DJ35" s="164">
        <v>-16</v>
      </c>
      <c r="DK35" s="164">
        <v>-2.1472000000000002</v>
      </c>
      <c r="DL35" s="164">
        <v>15.3405</v>
      </c>
      <c r="DM35" s="164">
        <v>58.674900000000001</v>
      </c>
      <c r="DN35" s="164">
        <v>28.023399999999999</v>
      </c>
      <c r="DO35" s="164">
        <v>16.34</v>
      </c>
      <c r="DP35" s="164">
        <v>-7.29</v>
      </c>
      <c r="DQ35" s="164">
        <v>14.2425</v>
      </c>
      <c r="DR35" s="164">
        <v>-28.121600000000001</v>
      </c>
      <c r="DS35" s="164">
        <v>-9.98</v>
      </c>
      <c r="DT35" s="164">
        <v>-10.27</v>
      </c>
      <c r="DU35" s="164">
        <v>35.72</v>
      </c>
      <c r="DV35" s="164">
        <v>30.18</v>
      </c>
      <c r="DW35" s="164">
        <v>-27.636399999999998</v>
      </c>
      <c r="DX35" s="164">
        <v>-14.554500000000001</v>
      </c>
      <c r="DY35" s="164">
        <v>-30.0703</v>
      </c>
      <c r="DZ35" s="164">
        <v>-29.4909</v>
      </c>
      <c r="EA35" s="164">
        <v>74.402799999999999</v>
      </c>
      <c r="EB35" s="164">
        <v>46.018500000000003</v>
      </c>
      <c r="EC35" s="164">
        <v>32.264800000000001</v>
      </c>
      <c r="ED35" s="164">
        <v>0</v>
      </c>
      <c r="EE35" s="164">
        <v>-16.714600000000001</v>
      </c>
      <c r="EF35" s="164">
        <v>-18.7744</v>
      </c>
      <c r="EG35" s="164">
        <v>-6.0919999999999996</v>
      </c>
      <c r="EH35" s="164">
        <v>-19.316099999999999</v>
      </c>
      <c r="EI35" s="164">
        <v>-37.459200000000003</v>
      </c>
      <c r="EJ35" s="165"/>
      <c r="EK35" s="164">
        <v>-14.5236</v>
      </c>
      <c r="EL35" s="164">
        <v>-14.023099999999999</v>
      </c>
      <c r="EM35" s="164">
        <v>11.252800000000001</v>
      </c>
      <c r="EN35" s="164">
        <v>6.2263999999999999</v>
      </c>
      <c r="EO35" s="164">
        <v>5.1478000000000002</v>
      </c>
      <c r="EP35" s="164">
        <v>-2.052</v>
      </c>
      <c r="EQ35" s="164">
        <v>-25.651299999999999</v>
      </c>
      <c r="ER35" s="164">
        <v>-25.267600000000002</v>
      </c>
      <c r="ES35" s="164">
        <v>-0.1925</v>
      </c>
      <c r="ET35" s="164">
        <v>0</v>
      </c>
      <c r="EU35" s="164">
        <v>0</v>
      </c>
      <c r="EV35" s="164">
        <v>1.3</v>
      </c>
      <c r="EW35" s="164">
        <v>6.7157</v>
      </c>
      <c r="EX35" s="164">
        <v>0.76549999999999996</v>
      </c>
      <c r="EY35" s="164">
        <v>-15.9178</v>
      </c>
      <c r="EZ35" s="164">
        <v>0</v>
      </c>
      <c r="FA35" s="164">
        <v>5.0548999999999999</v>
      </c>
      <c r="FB35" s="164">
        <v>-5.7200000000000001E-2</v>
      </c>
      <c r="FC35" s="164">
        <v>-12.9421</v>
      </c>
      <c r="FD35" s="164">
        <v>4.6577000000000002</v>
      </c>
      <c r="FE35" s="164">
        <v>0</v>
      </c>
      <c r="FF35" s="164">
        <v>0</v>
      </c>
      <c r="FG35" s="164">
        <v>3.3607</v>
      </c>
      <c r="FH35" s="164">
        <v>3.4779</v>
      </c>
      <c r="FI35" s="164">
        <v>0</v>
      </c>
      <c r="FJ35" s="164">
        <v>2.5118</v>
      </c>
      <c r="FK35" s="164">
        <v>2.1768999999999998</v>
      </c>
      <c r="FL35" s="164">
        <v>15.2385</v>
      </c>
      <c r="FM35" s="164">
        <v>20.4619</v>
      </c>
      <c r="FN35" s="164">
        <v>20.676500000000001</v>
      </c>
      <c r="FO35" s="164">
        <v>22.301300000000001</v>
      </c>
      <c r="FP35" s="164">
        <v>36.187899999999999</v>
      </c>
      <c r="FQ35" s="164">
        <v>0</v>
      </c>
      <c r="FR35" s="164">
        <v>0</v>
      </c>
      <c r="FS35" s="164">
        <v>-0.90590000000000004</v>
      </c>
      <c r="FT35" s="164">
        <v>0.35089999999999999</v>
      </c>
      <c r="FU35" s="164">
        <v>0</v>
      </c>
      <c r="FV35" s="164">
        <v>1.17</v>
      </c>
      <c r="FW35" s="164">
        <v>-18.181100000000001</v>
      </c>
      <c r="FX35" s="164">
        <v>1.4791000000000001</v>
      </c>
      <c r="FY35" s="164">
        <v>7.1459999999999999</v>
      </c>
      <c r="FZ35" s="164">
        <v>0.85899999999999999</v>
      </c>
      <c r="GA35" s="164">
        <v>2.6579999999999999</v>
      </c>
      <c r="GB35" s="164">
        <v>18.73</v>
      </c>
      <c r="GC35" s="164">
        <v>-43.545900000000003</v>
      </c>
      <c r="GD35" s="164">
        <v>-31.785299999999999</v>
      </c>
      <c r="GE35" s="164">
        <v>-3.91</v>
      </c>
      <c r="GF35" s="164">
        <v>37.673499999999997</v>
      </c>
      <c r="GG35" s="164">
        <v>0</v>
      </c>
      <c r="GH35" s="164">
        <v>21.6478</v>
      </c>
      <c r="GI35" s="164">
        <v>0</v>
      </c>
      <c r="GJ35" s="164">
        <v>-11.3155</v>
      </c>
      <c r="GK35" s="164">
        <v>2.7029000000000001</v>
      </c>
      <c r="GL35" s="164">
        <v>0</v>
      </c>
      <c r="GM35" s="165"/>
      <c r="GN35" s="164">
        <v>-15.3149</v>
      </c>
      <c r="GO35" s="164">
        <v>-30.175000000000001</v>
      </c>
      <c r="GP35" s="164">
        <v>10.0641</v>
      </c>
      <c r="GQ35" s="164">
        <v>-32.100200000000001</v>
      </c>
      <c r="GR35" s="164">
        <v>-15.7667</v>
      </c>
      <c r="GS35" s="164">
        <v>-18.179400000000001</v>
      </c>
      <c r="GT35" s="164">
        <v>181.23179999999999</v>
      </c>
      <c r="GU35" s="164">
        <v>0.18440000000000001</v>
      </c>
      <c r="GV35" s="164">
        <v>0</v>
      </c>
      <c r="GW35" s="164">
        <v>-5.5345000000000004</v>
      </c>
      <c r="GX35" s="164">
        <v>0</v>
      </c>
      <c r="GY35" s="164">
        <v>10.153499999999999</v>
      </c>
      <c r="GZ35" s="164">
        <v>10.364599999999999</v>
      </c>
      <c r="HA35" s="164">
        <v>0</v>
      </c>
      <c r="HB35" s="164">
        <v>21.306000000000001</v>
      </c>
      <c r="HC35" s="164">
        <v>22.596499999999999</v>
      </c>
      <c r="HD35" s="164">
        <v>-15.92</v>
      </c>
      <c r="HE35" s="164">
        <v>10.299799999999999</v>
      </c>
      <c r="HF35" s="164">
        <v>13.053000000000001</v>
      </c>
      <c r="HG35" s="164">
        <v>10.918200000000001</v>
      </c>
      <c r="HH35" s="164">
        <v>58.072299999999998</v>
      </c>
      <c r="HI35" s="164">
        <v>-15.0952</v>
      </c>
      <c r="HJ35" s="164">
        <v>-13.4907</v>
      </c>
      <c r="HK35" s="164">
        <v>0</v>
      </c>
      <c r="HL35" s="164">
        <v>11.5311</v>
      </c>
      <c r="HM35" s="164">
        <v>-12.014099999999999</v>
      </c>
      <c r="HN35" s="164">
        <v>-12.122400000000001</v>
      </c>
      <c r="HO35" s="164">
        <v>0</v>
      </c>
      <c r="HP35" s="164">
        <v>0</v>
      </c>
      <c r="HQ35" s="164">
        <v>-31.6068</v>
      </c>
      <c r="HR35" s="164">
        <v>-31.112400000000001</v>
      </c>
      <c r="HS35" s="164">
        <v>-27.764299999999999</v>
      </c>
      <c r="HT35" s="164">
        <v>-28.062899999999999</v>
      </c>
      <c r="HU35" s="164">
        <v>10.35</v>
      </c>
      <c r="HV35" s="164">
        <v>10.28</v>
      </c>
      <c r="HW35" s="164">
        <v>-32</v>
      </c>
      <c r="HX35" s="164">
        <v>-32.299999999999997</v>
      </c>
      <c r="HY35" s="164">
        <v>1.1252</v>
      </c>
      <c r="HZ35" s="164">
        <v>9.84</v>
      </c>
      <c r="IA35" s="164">
        <v>9.9695999999999998</v>
      </c>
      <c r="IB35" s="164">
        <v>19.765999999999998</v>
      </c>
      <c r="IC35" s="164">
        <v>19.619599999999998</v>
      </c>
      <c r="ID35" s="164">
        <v>-14.3</v>
      </c>
      <c r="IE35" s="164">
        <v>-26.5</v>
      </c>
      <c r="IF35" s="164">
        <v>15.8</v>
      </c>
      <c r="IG35" s="164">
        <v>15.7</v>
      </c>
      <c r="IH35" s="164">
        <v>-18.6706</v>
      </c>
      <c r="II35" s="164">
        <v>-18.545999999999999</v>
      </c>
      <c r="IJ35" s="164">
        <v>-138.607</v>
      </c>
      <c r="IK35" s="164">
        <v>22.051600000000001</v>
      </c>
      <c r="IL35" s="164">
        <v>-244.7979</v>
      </c>
      <c r="IM35" s="164">
        <v>-25.199400000000001</v>
      </c>
      <c r="IN35" s="164">
        <v>214.11160000000001</v>
      </c>
      <c r="IO35" s="164">
        <v>72.655799999999999</v>
      </c>
      <c r="IP35" s="164">
        <v>95.938000000000002</v>
      </c>
      <c r="IQ35" s="164">
        <v>77.310400000000001</v>
      </c>
      <c r="IR35" s="164">
        <v>93.413399999999996</v>
      </c>
      <c r="IS35" s="164">
        <v>-1.8656999999999999</v>
      </c>
      <c r="IT35" s="164">
        <v>0</v>
      </c>
      <c r="IU35" s="164">
        <v>0</v>
      </c>
      <c r="IV35" s="164">
        <v>33.000700000000002</v>
      </c>
      <c r="IW35" s="164">
        <v>124.5844</v>
      </c>
      <c r="IX35" s="164">
        <v>-213.7637</v>
      </c>
      <c r="IY35" s="164">
        <v>61.946100000000001</v>
      </c>
      <c r="IZ35" s="164">
        <v>-55.5687</v>
      </c>
      <c r="JA35" s="164">
        <v>-1.4978</v>
      </c>
      <c r="JB35" s="165"/>
      <c r="JC35" s="164">
        <v>-7.92</v>
      </c>
      <c r="JD35" s="164">
        <v>-1.286</v>
      </c>
      <c r="JE35" s="164">
        <v>-1.2929999999999999</v>
      </c>
      <c r="JF35" s="164">
        <v>4.4000000000000004</v>
      </c>
      <c r="JG35" s="164">
        <v>-0.16</v>
      </c>
      <c r="JH35" s="164">
        <v>-4.7820999999999998</v>
      </c>
      <c r="JI35" s="164">
        <v>-5.5650000000000004</v>
      </c>
      <c r="JJ35" s="164">
        <v>7.2679</v>
      </c>
      <c r="JK35" s="164">
        <v>-4.5090000000000003</v>
      </c>
      <c r="JL35" s="164">
        <v>4.9000000000000004</v>
      </c>
      <c r="JM35" s="164">
        <v>-2.8980000000000001</v>
      </c>
      <c r="JN35" s="164">
        <v>-3.4020000000000001</v>
      </c>
      <c r="JO35" s="164">
        <v>2.0829</v>
      </c>
      <c r="JP35" s="164">
        <v>2.3664000000000001</v>
      </c>
      <c r="JQ35" s="164">
        <v>4.3261000000000003</v>
      </c>
      <c r="JR35" s="164">
        <v>3.9032</v>
      </c>
      <c r="JS35" s="164">
        <v>3.7742</v>
      </c>
      <c r="JT35" s="165"/>
      <c r="JU35" s="164">
        <v>9.8000000000000007</v>
      </c>
      <c r="JV35" s="164">
        <v>8.7254000000000005</v>
      </c>
      <c r="JW35" s="164">
        <v>0.84</v>
      </c>
      <c r="JX35" s="165"/>
      <c r="JY35" s="164">
        <v>0</v>
      </c>
      <c r="JZ35" s="164">
        <v>-6.8124000000000002</v>
      </c>
      <c r="KA35" s="164">
        <v>-31.285299999999999</v>
      </c>
      <c r="KB35" s="164">
        <v>0</v>
      </c>
      <c r="KC35" s="164">
        <v>2.7126000000000001</v>
      </c>
      <c r="KD35" s="164">
        <v>-33.796100000000003</v>
      </c>
      <c r="KE35" s="164">
        <v>0</v>
      </c>
      <c r="KF35" s="164">
        <v>-11.3</v>
      </c>
      <c r="KG35" s="164">
        <v>-5.9</v>
      </c>
      <c r="KH35" s="164">
        <v>0</v>
      </c>
      <c r="KI35" s="164">
        <v>-91.436400000000006</v>
      </c>
    </row>
    <row r="36" spans="1:295" ht="18" customHeight="1" x14ac:dyDescent="0.3">
      <c r="A36" s="161" t="s">
        <v>70</v>
      </c>
      <c r="B36" s="161" t="s">
        <v>830</v>
      </c>
      <c r="C36" s="164">
        <v>0</v>
      </c>
      <c r="D36" s="164">
        <v>2.1399999999999999E-2</v>
      </c>
      <c r="E36" s="164">
        <v>-0.72550000000000003</v>
      </c>
      <c r="F36" s="164">
        <v>14.0984</v>
      </c>
      <c r="G36" s="164">
        <v>10.9892</v>
      </c>
      <c r="H36" s="164">
        <v>0</v>
      </c>
      <c r="I36" s="164">
        <v>21.345800000000001</v>
      </c>
      <c r="J36" s="165"/>
      <c r="K36" s="164">
        <v>24.381799999999998</v>
      </c>
      <c r="L36" s="164">
        <v>10.8817</v>
      </c>
      <c r="M36" s="164">
        <v>13.786099999999999</v>
      </c>
      <c r="N36" s="164">
        <v>-22.2</v>
      </c>
      <c r="O36" s="164">
        <v>-28.6</v>
      </c>
      <c r="P36" s="164">
        <v>2.2000000000000002</v>
      </c>
      <c r="Q36" s="164">
        <v>5.7960000000000003</v>
      </c>
      <c r="R36" s="164">
        <v>-19.8</v>
      </c>
      <c r="S36" s="164">
        <v>3.4708999999999999</v>
      </c>
      <c r="T36" s="164">
        <v>6.9500000000000006E-2</v>
      </c>
      <c r="U36" s="164">
        <v>6.3281000000000001</v>
      </c>
      <c r="V36" s="164">
        <v>6.2584</v>
      </c>
      <c r="W36" s="164">
        <v>11.188800000000001</v>
      </c>
      <c r="X36" s="164">
        <v>0</v>
      </c>
      <c r="Y36" s="164">
        <v>2.2029999999999998</v>
      </c>
      <c r="Z36" s="164">
        <v>2.2961999999999998</v>
      </c>
      <c r="AA36" s="165"/>
      <c r="AB36" s="164">
        <v>-0.28189999999999998</v>
      </c>
      <c r="AC36" s="164">
        <v>-0.45900000000000002</v>
      </c>
      <c r="AD36" s="164">
        <v>-0.44900000000000001</v>
      </c>
      <c r="AE36" s="164">
        <v>1.353</v>
      </c>
      <c r="AF36" s="164">
        <v>2.2200000000000002</v>
      </c>
      <c r="AG36" s="164">
        <v>-8.8000000000000007</v>
      </c>
      <c r="AH36" s="164">
        <v>0.33800000000000002</v>
      </c>
      <c r="AI36" s="164">
        <v>0.16600000000000001</v>
      </c>
      <c r="AJ36" s="164">
        <v>1.39</v>
      </c>
      <c r="AK36" s="164">
        <v>1.39</v>
      </c>
      <c r="AL36" s="164">
        <v>0</v>
      </c>
      <c r="AM36" s="164">
        <v>-22.29</v>
      </c>
      <c r="AN36" s="164">
        <v>-22.58</v>
      </c>
      <c r="AO36" s="164">
        <v>5.8989000000000003</v>
      </c>
      <c r="AP36" s="164">
        <v>3.4512</v>
      </c>
      <c r="AQ36" s="164">
        <v>0</v>
      </c>
      <c r="AR36" s="164">
        <v>0</v>
      </c>
      <c r="AS36" s="164">
        <v>-11.2234</v>
      </c>
      <c r="AT36" s="164">
        <v>-10.180899999999999</v>
      </c>
      <c r="AU36" s="164">
        <v>-10.262600000000001</v>
      </c>
      <c r="AV36" s="164">
        <v>0.26819999999999999</v>
      </c>
      <c r="AW36" s="164">
        <v>0.1166</v>
      </c>
      <c r="AX36" s="164">
        <v>0</v>
      </c>
      <c r="AY36" s="164">
        <v>-12.860099999999999</v>
      </c>
      <c r="AZ36" s="164">
        <v>5.9305000000000003</v>
      </c>
      <c r="BA36" s="164">
        <v>30.686</v>
      </c>
      <c r="BB36" s="164">
        <v>72.188199999999995</v>
      </c>
      <c r="BC36" s="164">
        <v>7.0430999999999999</v>
      </c>
      <c r="BD36" s="164">
        <v>-3.9</v>
      </c>
      <c r="BE36" s="164">
        <v>-3.8</v>
      </c>
      <c r="BF36" s="164">
        <v>-24.666599999999999</v>
      </c>
      <c r="BG36" s="164">
        <v>-24.597300000000001</v>
      </c>
      <c r="BH36" s="164">
        <v>-3.6577999999999999</v>
      </c>
      <c r="BI36" s="165"/>
      <c r="BJ36" s="164">
        <v>8.3962000000000003</v>
      </c>
      <c r="BK36" s="164">
        <v>8.8061000000000007</v>
      </c>
      <c r="BL36" s="164">
        <v>4.1523000000000003</v>
      </c>
      <c r="BM36" s="164">
        <v>2.6932999999999998</v>
      </c>
      <c r="BN36" s="164">
        <v>-123.3558</v>
      </c>
      <c r="BO36" s="164">
        <v>78.463099999999997</v>
      </c>
      <c r="BP36" s="164">
        <v>78.371499999999997</v>
      </c>
      <c r="BQ36" s="164">
        <v>-46.473799999999997</v>
      </c>
      <c r="BR36" s="164">
        <v>-80.191900000000004</v>
      </c>
      <c r="BS36" s="165"/>
      <c r="BT36" s="165"/>
      <c r="BU36" s="165"/>
      <c r="BV36" s="164">
        <v>36.2956</v>
      </c>
      <c r="BW36" s="164">
        <v>9.66</v>
      </c>
      <c r="BX36" s="164">
        <v>12.42</v>
      </c>
      <c r="BY36" s="164">
        <v>0</v>
      </c>
      <c r="BZ36" s="164">
        <v>8.41</v>
      </c>
      <c r="CA36" s="164">
        <v>-10.846299999999999</v>
      </c>
      <c r="CB36" s="164">
        <v>-10.4445</v>
      </c>
      <c r="CC36" s="164">
        <v>28.8185</v>
      </c>
      <c r="CD36" s="164">
        <v>26.596299999999999</v>
      </c>
      <c r="CE36" s="164">
        <v>-1.2135</v>
      </c>
      <c r="CF36" s="164">
        <v>-0.55730000000000002</v>
      </c>
      <c r="CG36" s="164">
        <v>-0.68389999999999995</v>
      </c>
      <c r="CH36" s="164">
        <v>8.2077000000000009</v>
      </c>
      <c r="CI36" s="164">
        <v>18.651299999999999</v>
      </c>
      <c r="CJ36" s="164">
        <v>0</v>
      </c>
      <c r="CK36" s="164">
        <v>0</v>
      </c>
      <c r="CL36" s="164">
        <v>98.4</v>
      </c>
      <c r="CM36" s="164">
        <v>-33.200000000000003</v>
      </c>
      <c r="CN36" s="164">
        <v>-5.79</v>
      </c>
      <c r="CO36" s="164">
        <v>56.8735</v>
      </c>
      <c r="CP36" s="164">
        <v>56.841500000000003</v>
      </c>
      <c r="CQ36" s="164">
        <v>54.708799999999997</v>
      </c>
      <c r="CR36" s="164">
        <v>69.755600000000001</v>
      </c>
      <c r="CS36" s="164">
        <v>70.36</v>
      </c>
      <c r="CT36" s="164">
        <v>-31.592600000000001</v>
      </c>
      <c r="CU36" s="164">
        <v>-58.478299999999997</v>
      </c>
      <c r="CV36" s="164">
        <v>-25.468599999999999</v>
      </c>
      <c r="CW36" s="164">
        <v>4.2229000000000001</v>
      </c>
      <c r="CX36" s="164">
        <v>36.19</v>
      </c>
      <c r="CY36" s="164">
        <v>26.16</v>
      </c>
      <c r="CZ36" s="164">
        <v>18.129899999999999</v>
      </c>
      <c r="DA36" s="164">
        <v>18.167100000000001</v>
      </c>
      <c r="DB36" s="164">
        <v>-15.09</v>
      </c>
      <c r="DC36" s="164">
        <v>0</v>
      </c>
      <c r="DD36" s="164">
        <v>-19.328600000000002</v>
      </c>
      <c r="DE36" s="164">
        <v>-19.6052</v>
      </c>
      <c r="DF36" s="164">
        <v>27.653099999999998</v>
      </c>
      <c r="DG36" s="164">
        <v>1.38E-2</v>
      </c>
      <c r="DH36" s="164">
        <v>-7.9603999999999999</v>
      </c>
      <c r="DI36" s="164">
        <v>-20.8</v>
      </c>
      <c r="DJ36" s="164">
        <v>-20.7</v>
      </c>
      <c r="DK36" s="164">
        <v>-1.6455</v>
      </c>
      <c r="DL36" s="164">
        <v>15.5275</v>
      </c>
      <c r="DM36" s="164">
        <v>59.4634</v>
      </c>
      <c r="DN36" s="164">
        <v>28.023399999999999</v>
      </c>
      <c r="DO36" s="164">
        <v>16.59</v>
      </c>
      <c r="DP36" s="164">
        <v>-7.56</v>
      </c>
      <c r="DQ36" s="164">
        <v>15.727499999999999</v>
      </c>
      <c r="DR36" s="164">
        <v>-27.926600000000001</v>
      </c>
      <c r="DS36" s="164">
        <v>-10.17</v>
      </c>
      <c r="DT36" s="164">
        <v>-10.39</v>
      </c>
      <c r="DU36" s="164">
        <v>35.82</v>
      </c>
      <c r="DV36" s="164">
        <v>32.92</v>
      </c>
      <c r="DW36" s="164">
        <v>-29.345500000000001</v>
      </c>
      <c r="DX36" s="164">
        <v>-14.436400000000001</v>
      </c>
      <c r="DY36" s="164">
        <v>-32.560400000000001</v>
      </c>
      <c r="DZ36" s="164">
        <v>-31.372699999999998</v>
      </c>
      <c r="EA36" s="164">
        <v>79.449799999999996</v>
      </c>
      <c r="EB36" s="164">
        <v>49.923699999999997</v>
      </c>
      <c r="EC36" s="164">
        <v>34.441400000000002</v>
      </c>
      <c r="ED36" s="164">
        <v>0</v>
      </c>
      <c r="EE36" s="164">
        <v>-18.6708</v>
      </c>
      <c r="EF36" s="164">
        <v>-20.711099999999998</v>
      </c>
      <c r="EG36" s="164">
        <v>-6.7430000000000003</v>
      </c>
      <c r="EH36" s="164">
        <v>-20.265999999999998</v>
      </c>
      <c r="EI36" s="164">
        <v>-36.969900000000003</v>
      </c>
      <c r="EJ36" s="165"/>
      <c r="EK36" s="164">
        <v>-14.8635</v>
      </c>
      <c r="EL36" s="164">
        <v>-14.184900000000001</v>
      </c>
      <c r="EM36" s="164">
        <v>17.8764</v>
      </c>
      <c r="EN36" s="164">
        <v>7.3155000000000001</v>
      </c>
      <c r="EO36" s="164">
        <v>5.9741</v>
      </c>
      <c r="EP36" s="164">
        <v>-14.852</v>
      </c>
      <c r="EQ36" s="164">
        <v>-27.5809</v>
      </c>
      <c r="ER36" s="164">
        <v>-27.287099999999999</v>
      </c>
      <c r="ES36" s="164">
        <v>4.0717999999999996</v>
      </c>
      <c r="ET36" s="164">
        <v>0</v>
      </c>
      <c r="EU36" s="164">
        <v>0</v>
      </c>
      <c r="EV36" s="164">
        <v>0</v>
      </c>
      <c r="EW36" s="164">
        <v>6.5902000000000003</v>
      </c>
      <c r="EX36" s="164">
        <v>5.7508999999999997</v>
      </c>
      <c r="EY36" s="164">
        <v>-16.365600000000001</v>
      </c>
      <c r="EZ36" s="164">
        <v>0</v>
      </c>
      <c r="FA36" s="164">
        <v>5.1271000000000004</v>
      </c>
      <c r="FB36" s="164">
        <v>0.86739999999999995</v>
      </c>
      <c r="FC36" s="164">
        <v>-16.5063</v>
      </c>
      <c r="FD36" s="164">
        <v>4.3891999999999998</v>
      </c>
      <c r="FE36" s="164">
        <v>0</v>
      </c>
      <c r="FF36" s="164">
        <v>0</v>
      </c>
      <c r="FG36" s="164">
        <v>3.7195</v>
      </c>
      <c r="FH36" s="164">
        <v>3.5691999999999999</v>
      </c>
      <c r="FI36" s="164">
        <v>3.0916999999999999</v>
      </c>
      <c r="FJ36" s="164">
        <v>3.8515000000000001</v>
      </c>
      <c r="FK36" s="164">
        <v>3.6840000000000002</v>
      </c>
      <c r="FL36" s="164">
        <v>13.0616</v>
      </c>
      <c r="FM36" s="164">
        <v>21.267199999999999</v>
      </c>
      <c r="FN36" s="164">
        <v>21.248699999999999</v>
      </c>
      <c r="FO36" s="164">
        <v>7.6657000000000002</v>
      </c>
      <c r="FP36" s="164">
        <v>33.2607</v>
      </c>
      <c r="FQ36" s="164">
        <v>19.523</v>
      </c>
      <c r="FR36" s="164">
        <v>0</v>
      </c>
      <c r="FS36" s="164">
        <v>-0.49940000000000001</v>
      </c>
      <c r="FT36" s="164">
        <v>0</v>
      </c>
      <c r="FU36" s="164">
        <v>0.55000000000000004</v>
      </c>
      <c r="FV36" s="164">
        <v>1.1599999999999999</v>
      </c>
      <c r="FW36" s="164">
        <v>-20.651499999999999</v>
      </c>
      <c r="FX36" s="164">
        <v>1.3561000000000001</v>
      </c>
      <c r="FY36" s="164">
        <v>7.0140000000000002</v>
      </c>
      <c r="FZ36" s="164">
        <v>0.86199999999999999</v>
      </c>
      <c r="GA36" s="164">
        <v>2.7252999999999998</v>
      </c>
      <c r="GB36" s="164">
        <v>19.79</v>
      </c>
      <c r="GC36" s="164">
        <v>-43.2652</v>
      </c>
      <c r="GD36" s="164">
        <v>-31.148</v>
      </c>
      <c r="GE36" s="164">
        <v>-4.18</v>
      </c>
      <c r="GF36" s="164">
        <v>40.856999999999999</v>
      </c>
      <c r="GG36" s="164">
        <v>0</v>
      </c>
      <c r="GH36" s="164">
        <v>28.413599999999999</v>
      </c>
      <c r="GI36" s="164">
        <v>0</v>
      </c>
      <c r="GJ36" s="164">
        <v>-10.738</v>
      </c>
      <c r="GK36" s="164">
        <v>2.7305999999999999</v>
      </c>
      <c r="GL36" s="164">
        <v>0</v>
      </c>
      <c r="GM36" s="165"/>
      <c r="GN36" s="164">
        <v>-15.315899999999999</v>
      </c>
      <c r="GO36" s="164">
        <v>-27.611599999999999</v>
      </c>
      <c r="GP36" s="164">
        <v>13.537000000000001</v>
      </c>
      <c r="GQ36" s="164">
        <v>-35.545499999999997</v>
      </c>
      <c r="GR36" s="164">
        <v>-18.765799999999999</v>
      </c>
      <c r="GS36" s="164">
        <v>-19.818999999999999</v>
      </c>
      <c r="GT36" s="164">
        <v>183.95529999999999</v>
      </c>
      <c r="GU36" s="164">
        <v>-0.10539999999999999</v>
      </c>
      <c r="GV36" s="164">
        <v>-7.8444000000000003</v>
      </c>
      <c r="GW36" s="164">
        <v>-3.6897000000000002</v>
      </c>
      <c r="GX36" s="164">
        <v>0</v>
      </c>
      <c r="GY36" s="164">
        <v>10.0876</v>
      </c>
      <c r="GZ36" s="164">
        <v>10.238</v>
      </c>
      <c r="HA36" s="164">
        <v>0</v>
      </c>
      <c r="HB36" s="164">
        <v>21.817799999999998</v>
      </c>
      <c r="HC36" s="164">
        <v>23.941400000000002</v>
      </c>
      <c r="HD36" s="164">
        <v>-15.51</v>
      </c>
      <c r="HE36" s="164">
        <v>9.3520000000000003</v>
      </c>
      <c r="HF36" s="164">
        <v>8.0457000000000001</v>
      </c>
      <c r="HG36" s="164">
        <v>16.8475</v>
      </c>
      <c r="HH36" s="164">
        <v>61.188800000000001</v>
      </c>
      <c r="HI36" s="164">
        <v>-11.9055</v>
      </c>
      <c r="HJ36" s="164">
        <v>-10.815899999999999</v>
      </c>
      <c r="HK36" s="164">
        <v>0</v>
      </c>
      <c r="HL36" s="164">
        <v>9.9498999999999995</v>
      </c>
      <c r="HM36" s="164">
        <v>-11.014699999999999</v>
      </c>
      <c r="HN36" s="164">
        <v>-10.863200000000001</v>
      </c>
      <c r="HO36" s="164">
        <v>0</v>
      </c>
      <c r="HP36" s="164">
        <v>0</v>
      </c>
      <c r="HQ36" s="164">
        <v>-30.063199999999998</v>
      </c>
      <c r="HR36" s="164">
        <v>-29.5138</v>
      </c>
      <c r="HS36" s="164">
        <v>-28.1434</v>
      </c>
      <c r="HT36" s="164">
        <v>-27.419499999999999</v>
      </c>
      <c r="HU36" s="164">
        <v>12.81</v>
      </c>
      <c r="HV36" s="164">
        <v>12.84</v>
      </c>
      <c r="HW36" s="164">
        <v>-32.4</v>
      </c>
      <c r="HX36" s="164">
        <v>-32.9</v>
      </c>
      <c r="HY36" s="164">
        <v>1.0373000000000001</v>
      </c>
      <c r="HZ36" s="164">
        <v>9.84</v>
      </c>
      <c r="IA36" s="164">
        <v>12.5238</v>
      </c>
      <c r="IB36" s="164">
        <v>22.918500000000002</v>
      </c>
      <c r="IC36" s="164">
        <v>22.790400000000002</v>
      </c>
      <c r="ID36" s="164">
        <v>-13.5</v>
      </c>
      <c r="IE36" s="164">
        <v>-27.3</v>
      </c>
      <c r="IF36" s="164">
        <v>13.6</v>
      </c>
      <c r="IG36" s="164">
        <v>13.2</v>
      </c>
      <c r="IH36" s="164">
        <v>-18.212399999999999</v>
      </c>
      <c r="II36" s="164">
        <v>-18.116800000000001</v>
      </c>
      <c r="IJ36" s="164">
        <v>-143.35380000000001</v>
      </c>
      <c r="IK36" s="164">
        <v>21.0426</v>
      </c>
      <c r="IL36" s="164">
        <v>-243.12700000000001</v>
      </c>
      <c r="IM36" s="164">
        <v>-21.722799999999999</v>
      </c>
      <c r="IN36" s="164">
        <v>261.04360000000003</v>
      </c>
      <c r="IO36" s="164">
        <v>70.978399999999993</v>
      </c>
      <c r="IP36" s="164">
        <v>95.817899999999995</v>
      </c>
      <c r="IQ36" s="164">
        <v>75.886499999999998</v>
      </c>
      <c r="IR36" s="164">
        <v>93.131200000000007</v>
      </c>
      <c r="IS36" s="164">
        <v>-3.4445000000000001</v>
      </c>
      <c r="IT36" s="164">
        <v>0</v>
      </c>
      <c r="IU36" s="164">
        <v>0</v>
      </c>
      <c r="IV36" s="164">
        <v>31.077500000000001</v>
      </c>
      <c r="IW36" s="164">
        <v>127.5645</v>
      </c>
      <c r="IX36" s="164">
        <v>-210.4228</v>
      </c>
      <c r="IY36" s="164">
        <v>69.234800000000007</v>
      </c>
      <c r="IZ36" s="164">
        <v>-58.161200000000001</v>
      </c>
      <c r="JA36" s="164">
        <v>-1.4514</v>
      </c>
      <c r="JB36" s="165"/>
      <c r="JC36" s="164">
        <v>-7.92</v>
      </c>
      <c r="JD36" s="164">
        <v>-1.115</v>
      </c>
      <c r="JE36" s="164">
        <v>-1.1220000000000001</v>
      </c>
      <c r="JF36" s="164">
        <v>4.08</v>
      </c>
      <c r="JG36" s="164">
        <v>-0.08</v>
      </c>
      <c r="JH36" s="164">
        <v>-4.6924999999999999</v>
      </c>
      <c r="JI36" s="164">
        <v>-5.5955000000000004</v>
      </c>
      <c r="JJ36" s="164">
        <v>7.7652999999999999</v>
      </c>
      <c r="JK36" s="164">
        <v>-5.2415000000000003</v>
      </c>
      <c r="JL36" s="164">
        <v>5.0999999999999996</v>
      </c>
      <c r="JM36" s="164">
        <v>-2.911</v>
      </c>
      <c r="JN36" s="164">
        <v>-2.5110000000000001</v>
      </c>
      <c r="JO36" s="164">
        <v>2.1484000000000001</v>
      </c>
      <c r="JP36" s="164">
        <v>2.4239000000000002</v>
      </c>
      <c r="JQ36" s="164">
        <v>4.4165999999999999</v>
      </c>
      <c r="JR36" s="164">
        <v>4.3284000000000002</v>
      </c>
      <c r="JS36" s="164">
        <v>4.0754000000000001</v>
      </c>
      <c r="JT36" s="165"/>
      <c r="JU36" s="164">
        <v>12.4</v>
      </c>
      <c r="JV36" s="164">
        <v>8.9581999999999997</v>
      </c>
      <c r="JW36" s="164">
        <v>0.92</v>
      </c>
      <c r="JX36" s="165"/>
      <c r="JY36" s="164">
        <v>0</v>
      </c>
      <c r="JZ36" s="164">
        <v>-6.4108999999999998</v>
      </c>
      <c r="KA36" s="164">
        <v>-29.858899999999998</v>
      </c>
      <c r="KB36" s="164">
        <v>0</v>
      </c>
      <c r="KC36" s="164">
        <v>0</v>
      </c>
      <c r="KD36" s="164">
        <v>-33.613399999999999</v>
      </c>
      <c r="KE36" s="164">
        <v>0</v>
      </c>
      <c r="KF36" s="164">
        <v>-13.5</v>
      </c>
      <c r="KG36" s="164">
        <v>-4</v>
      </c>
      <c r="KH36" s="164">
        <v>0</v>
      </c>
      <c r="KI36" s="164">
        <v>-92.056299999999993</v>
      </c>
    </row>
    <row r="37" spans="1:295" ht="18" customHeight="1" x14ac:dyDescent="0.3">
      <c r="A37" s="161" t="s">
        <v>70</v>
      </c>
      <c r="B37" s="161" t="s">
        <v>831</v>
      </c>
      <c r="C37" s="164">
        <v>0</v>
      </c>
      <c r="D37" s="164">
        <v>0.31969999999999998</v>
      </c>
      <c r="E37" s="164">
        <v>-1.3769</v>
      </c>
      <c r="F37" s="164">
        <v>10.7342</v>
      </c>
      <c r="G37" s="164">
        <v>10.672599999999999</v>
      </c>
      <c r="H37" s="164">
        <v>0</v>
      </c>
      <c r="I37" s="164">
        <v>21.312000000000001</v>
      </c>
      <c r="J37" s="165"/>
      <c r="K37" s="164">
        <v>25.467400000000001</v>
      </c>
      <c r="L37" s="164">
        <v>11.322699999999999</v>
      </c>
      <c r="M37" s="164">
        <v>14.321300000000001</v>
      </c>
      <c r="N37" s="164">
        <v>-22.2</v>
      </c>
      <c r="O37" s="164">
        <v>-26.4</v>
      </c>
      <c r="P37" s="164">
        <v>2.2000000000000002</v>
      </c>
      <c r="Q37" s="164">
        <v>5.7960000000000003</v>
      </c>
      <c r="R37" s="164">
        <v>0</v>
      </c>
      <c r="S37" s="164">
        <v>1.5004999999999999</v>
      </c>
      <c r="T37" s="164">
        <v>2.5100000000000001E-2</v>
      </c>
      <c r="U37" s="164">
        <v>6.9359000000000002</v>
      </c>
      <c r="V37" s="164">
        <v>6.7834000000000003</v>
      </c>
      <c r="W37" s="164">
        <v>11.8559</v>
      </c>
      <c r="X37" s="164">
        <v>0</v>
      </c>
      <c r="Y37" s="164">
        <v>2.3096999999999999</v>
      </c>
      <c r="Z37" s="164">
        <v>2.3121</v>
      </c>
      <c r="AA37" s="165"/>
      <c r="AB37" s="164">
        <v>-0.32769999999999999</v>
      </c>
      <c r="AC37" s="164">
        <v>-0.249</v>
      </c>
      <c r="AD37" s="164">
        <v>-0.23599999999999999</v>
      </c>
      <c r="AE37" s="164">
        <v>1.327</v>
      </c>
      <c r="AF37" s="164">
        <v>2.2200000000000002</v>
      </c>
      <c r="AG37" s="164">
        <v>-6.6</v>
      </c>
      <c r="AH37" s="164">
        <v>0.20399999999999999</v>
      </c>
      <c r="AI37" s="164">
        <v>0.16800000000000001</v>
      </c>
      <c r="AJ37" s="164">
        <v>3.35</v>
      </c>
      <c r="AK37" s="164">
        <v>3.4</v>
      </c>
      <c r="AL37" s="164">
        <v>0</v>
      </c>
      <c r="AM37" s="164">
        <v>-23.01</v>
      </c>
      <c r="AN37" s="164">
        <v>-22.96</v>
      </c>
      <c r="AO37" s="164">
        <v>5.9065000000000003</v>
      </c>
      <c r="AP37" s="164">
        <v>3.548</v>
      </c>
      <c r="AQ37" s="164">
        <v>0</v>
      </c>
      <c r="AR37" s="164">
        <v>0</v>
      </c>
      <c r="AS37" s="164">
        <v>0</v>
      </c>
      <c r="AT37" s="164">
        <v>-10.716699999999999</v>
      </c>
      <c r="AU37" s="164">
        <v>-11.105600000000001</v>
      </c>
      <c r="AV37" s="164">
        <v>14.0755</v>
      </c>
      <c r="AW37" s="164">
        <v>14.264799999999999</v>
      </c>
      <c r="AX37" s="164">
        <v>0</v>
      </c>
      <c r="AY37" s="164">
        <v>-18.352399999999999</v>
      </c>
      <c r="AZ37" s="164">
        <v>6.7195999999999998</v>
      </c>
      <c r="BA37" s="164">
        <v>37.795999999999999</v>
      </c>
      <c r="BB37" s="164">
        <v>66.0899</v>
      </c>
      <c r="BC37" s="164">
        <v>4.9588999999999999</v>
      </c>
      <c r="BD37" s="164">
        <v>-2.8</v>
      </c>
      <c r="BE37" s="164">
        <v>-2.9</v>
      </c>
      <c r="BF37" s="164">
        <v>-21.7818</v>
      </c>
      <c r="BG37" s="164">
        <v>-22.648800000000001</v>
      </c>
      <c r="BH37" s="164">
        <v>-3.4577</v>
      </c>
      <c r="BI37" s="165"/>
      <c r="BJ37" s="164">
        <v>7.6623000000000001</v>
      </c>
      <c r="BK37" s="164">
        <v>8.8528000000000002</v>
      </c>
      <c r="BL37" s="164">
        <v>0</v>
      </c>
      <c r="BM37" s="164">
        <v>2.7763</v>
      </c>
      <c r="BN37" s="164">
        <v>-102.6032</v>
      </c>
      <c r="BO37" s="164">
        <v>78.859800000000007</v>
      </c>
      <c r="BP37" s="164">
        <v>79.042900000000003</v>
      </c>
      <c r="BQ37" s="164">
        <v>-54.719499999999996</v>
      </c>
      <c r="BR37" s="164">
        <v>-55.785800000000002</v>
      </c>
      <c r="BS37" s="165"/>
      <c r="BT37" s="165"/>
      <c r="BU37" s="165"/>
      <c r="BV37" s="164">
        <v>39.349400000000003</v>
      </c>
      <c r="BW37" s="164">
        <v>10.44</v>
      </c>
      <c r="BX37" s="164">
        <v>13.49</v>
      </c>
      <c r="BY37" s="164">
        <v>0</v>
      </c>
      <c r="BZ37" s="164">
        <v>10.76</v>
      </c>
      <c r="CA37" s="164">
        <v>-11.5161</v>
      </c>
      <c r="CB37" s="164">
        <v>-12.855700000000001</v>
      </c>
      <c r="CC37" s="164">
        <v>26.56</v>
      </c>
      <c r="CD37" s="164">
        <v>24.2744</v>
      </c>
      <c r="CE37" s="164">
        <v>-1.7824</v>
      </c>
      <c r="CF37" s="164">
        <v>-5.8060999999999998</v>
      </c>
      <c r="CG37" s="164">
        <v>-5.8941999999999997</v>
      </c>
      <c r="CH37" s="164">
        <v>7.9333999999999998</v>
      </c>
      <c r="CI37" s="164">
        <v>18.395</v>
      </c>
      <c r="CJ37" s="164">
        <v>0</v>
      </c>
      <c r="CK37" s="164">
        <v>0</v>
      </c>
      <c r="CL37" s="164">
        <v>97.3</v>
      </c>
      <c r="CM37" s="164">
        <v>-33.799999999999997</v>
      </c>
      <c r="CN37" s="164">
        <v>-5.79</v>
      </c>
      <c r="CO37" s="164">
        <v>56.904800000000002</v>
      </c>
      <c r="CP37" s="164">
        <v>56.183399999999999</v>
      </c>
      <c r="CQ37" s="164">
        <v>54.435400000000001</v>
      </c>
      <c r="CR37" s="164">
        <v>64.950999999999993</v>
      </c>
      <c r="CS37" s="164">
        <v>65.022400000000005</v>
      </c>
      <c r="CT37" s="164">
        <v>-28.1203</v>
      </c>
      <c r="CU37" s="164">
        <v>-56.6235</v>
      </c>
      <c r="CV37" s="164">
        <v>-23.979299999999999</v>
      </c>
      <c r="CW37" s="164">
        <v>4.4424999999999999</v>
      </c>
      <c r="CX37" s="164">
        <v>37.520000000000003</v>
      </c>
      <c r="CY37" s="164">
        <v>28.42</v>
      </c>
      <c r="CZ37" s="164">
        <v>18.911100000000001</v>
      </c>
      <c r="DA37" s="164">
        <v>18.7531</v>
      </c>
      <c r="DB37" s="164">
        <v>-15.89</v>
      </c>
      <c r="DC37" s="164">
        <v>0</v>
      </c>
      <c r="DD37" s="164">
        <v>-19.602499999999999</v>
      </c>
      <c r="DE37" s="164">
        <v>-19.489100000000001</v>
      </c>
      <c r="DF37" s="164">
        <v>26.589600000000001</v>
      </c>
      <c r="DG37" s="164">
        <v>1.37E-2</v>
      </c>
      <c r="DH37" s="164">
        <v>-8.5510999999999999</v>
      </c>
      <c r="DI37" s="164">
        <v>-23.6</v>
      </c>
      <c r="DJ37" s="164">
        <v>0</v>
      </c>
      <c r="DK37" s="164">
        <v>-1.6858</v>
      </c>
      <c r="DL37" s="164">
        <v>16.0885</v>
      </c>
      <c r="DM37" s="164">
        <v>60.567399999999999</v>
      </c>
      <c r="DN37" s="164">
        <v>28.765599999999999</v>
      </c>
      <c r="DO37" s="164">
        <v>17.02</v>
      </c>
      <c r="DP37" s="164">
        <v>-7.99</v>
      </c>
      <c r="DQ37" s="164">
        <v>16.2</v>
      </c>
      <c r="DR37" s="164">
        <v>-29.339200000000002</v>
      </c>
      <c r="DS37" s="164">
        <v>-10.220000000000001</v>
      </c>
      <c r="DT37" s="164">
        <v>-10.34</v>
      </c>
      <c r="DU37" s="164">
        <v>37.18</v>
      </c>
      <c r="DV37" s="164">
        <v>32.56</v>
      </c>
      <c r="DW37" s="164">
        <v>-28.145499999999998</v>
      </c>
      <c r="DX37" s="164">
        <v>-14.5091</v>
      </c>
      <c r="DY37" s="164">
        <v>-31.757400000000001</v>
      </c>
      <c r="DZ37" s="164">
        <v>-31.8</v>
      </c>
      <c r="EA37" s="164">
        <v>80.549000000000007</v>
      </c>
      <c r="EB37" s="164">
        <v>50.076999999999998</v>
      </c>
      <c r="EC37" s="164">
        <v>35.134599999999999</v>
      </c>
      <c r="ED37" s="164">
        <v>0</v>
      </c>
      <c r="EE37" s="164">
        <v>-11.058</v>
      </c>
      <c r="EF37" s="164">
        <v>-14.0594</v>
      </c>
      <c r="EG37" s="164">
        <v>-7.12</v>
      </c>
      <c r="EH37" s="164">
        <v>-13.7273</v>
      </c>
      <c r="EI37" s="164">
        <v>-40.342100000000002</v>
      </c>
      <c r="EJ37" s="165"/>
      <c r="EK37" s="164">
        <v>-14.4702</v>
      </c>
      <c r="EL37" s="164">
        <v>-14.1762</v>
      </c>
      <c r="EM37" s="164">
        <v>11.9533</v>
      </c>
      <c r="EN37" s="164">
        <v>1.7698</v>
      </c>
      <c r="EO37" s="164">
        <v>1.1420999999999999</v>
      </c>
      <c r="EP37" s="164">
        <v>16.399999999999999</v>
      </c>
      <c r="EQ37" s="164">
        <v>-29.0244</v>
      </c>
      <c r="ER37" s="164">
        <v>-28.8871</v>
      </c>
      <c r="ES37" s="164">
        <v>-0.93430000000000002</v>
      </c>
      <c r="ET37" s="164">
        <v>0</v>
      </c>
      <c r="EU37" s="164">
        <v>0</v>
      </c>
      <c r="EV37" s="164">
        <v>3.6</v>
      </c>
      <c r="EW37" s="164">
        <v>6.2378</v>
      </c>
      <c r="EX37" s="164">
        <v>-6.6551</v>
      </c>
      <c r="EY37" s="164">
        <v>-16.460799999999999</v>
      </c>
      <c r="EZ37" s="164">
        <v>0</v>
      </c>
      <c r="FA37" s="164">
        <v>5.4099000000000004</v>
      </c>
      <c r="FB37" s="164">
        <v>-4.6471</v>
      </c>
      <c r="FC37" s="164">
        <v>-11.443099999999999</v>
      </c>
      <c r="FD37" s="164">
        <v>0</v>
      </c>
      <c r="FE37" s="164">
        <v>0</v>
      </c>
      <c r="FF37" s="164">
        <v>0</v>
      </c>
      <c r="FG37" s="164">
        <v>4.6932</v>
      </c>
      <c r="FH37" s="164">
        <v>4.2291999999999996</v>
      </c>
      <c r="FI37" s="164">
        <v>3.1745000000000001</v>
      </c>
      <c r="FJ37" s="164">
        <v>4.3539000000000003</v>
      </c>
      <c r="FK37" s="164">
        <v>3.6840000000000002</v>
      </c>
      <c r="FL37" s="164">
        <v>12.726699999999999</v>
      </c>
      <c r="FM37" s="164">
        <v>21.7957</v>
      </c>
      <c r="FN37" s="164">
        <v>22.158300000000001</v>
      </c>
      <c r="FO37" s="164">
        <v>0</v>
      </c>
      <c r="FP37" s="164">
        <v>35.298499999999997</v>
      </c>
      <c r="FQ37" s="164">
        <v>0</v>
      </c>
      <c r="FR37" s="164">
        <v>0</v>
      </c>
      <c r="FS37" s="164">
        <v>-0.79969999999999997</v>
      </c>
      <c r="FT37" s="164">
        <v>0</v>
      </c>
      <c r="FU37" s="164">
        <v>0</v>
      </c>
      <c r="FV37" s="164">
        <v>0.53</v>
      </c>
      <c r="FW37" s="164">
        <v>-21.688400000000001</v>
      </c>
      <c r="FX37" s="164">
        <v>1.2415</v>
      </c>
      <c r="FY37" s="164">
        <v>7.1360000000000001</v>
      </c>
      <c r="FZ37" s="164">
        <v>0.90400000000000003</v>
      </c>
      <c r="GA37" s="164">
        <v>2.6029</v>
      </c>
      <c r="GB37" s="164">
        <v>19.68</v>
      </c>
      <c r="GC37" s="164">
        <v>-43.245699999999999</v>
      </c>
      <c r="GD37" s="164">
        <v>-30.7821</v>
      </c>
      <c r="GE37" s="164">
        <v>0</v>
      </c>
      <c r="GF37" s="164">
        <v>40.557699999999997</v>
      </c>
      <c r="GG37" s="164">
        <v>0</v>
      </c>
      <c r="GH37" s="164">
        <v>28.763999999999999</v>
      </c>
      <c r="GI37" s="164">
        <v>0</v>
      </c>
      <c r="GJ37" s="164">
        <v>-11.3889</v>
      </c>
      <c r="GK37" s="164">
        <v>2.8123999999999998</v>
      </c>
      <c r="GL37" s="164">
        <v>0</v>
      </c>
      <c r="GM37" s="165"/>
      <c r="GN37" s="164">
        <v>0</v>
      </c>
      <c r="GO37" s="164">
        <v>-27.950900000000001</v>
      </c>
      <c r="GP37" s="164">
        <v>11.969900000000001</v>
      </c>
      <c r="GQ37" s="164">
        <v>0</v>
      </c>
      <c r="GR37" s="164">
        <v>-19.2971</v>
      </c>
      <c r="GS37" s="164">
        <v>-19.9147</v>
      </c>
      <c r="GT37" s="164">
        <v>188.71260000000001</v>
      </c>
      <c r="GU37" s="164">
        <v>-0.27760000000000001</v>
      </c>
      <c r="GV37" s="164">
        <v>-7.9043999999999999</v>
      </c>
      <c r="GW37" s="164">
        <v>-1.587</v>
      </c>
      <c r="GX37" s="164">
        <v>0</v>
      </c>
      <c r="GY37" s="164">
        <v>10.5344</v>
      </c>
      <c r="GZ37" s="164">
        <v>10.7997</v>
      </c>
      <c r="HA37" s="164">
        <v>0</v>
      </c>
      <c r="HB37" s="164">
        <v>21.155999999999999</v>
      </c>
      <c r="HC37" s="164">
        <v>23.738199999999999</v>
      </c>
      <c r="HD37" s="164">
        <v>-14.67</v>
      </c>
      <c r="HE37" s="164">
        <v>9.6890000000000001</v>
      </c>
      <c r="HF37" s="164">
        <v>7.9687999999999999</v>
      </c>
      <c r="HG37" s="164">
        <v>17.2087</v>
      </c>
      <c r="HH37" s="164">
        <v>62.528199999999998</v>
      </c>
      <c r="HI37" s="164">
        <v>-11.275399999999999</v>
      </c>
      <c r="HJ37" s="164">
        <v>-10.4635</v>
      </c>
      <c r="HK37" s="164">
        <v>0</v>
      </c>
      <c r="HL37" s="164">
        <v>9.92</v>
      </c>
      <c r="HM37" s="164">
        <v>-10.097200000000001</v>
      </c>
      <c r="HN37" s="164">
        <v>-11.086399999999999</v>
      </c>
      <c r="HO37" s="164">
        <v>0</v>
      </c>
      <c r="HP37" s="164">
        <v>0</v>
      </c>
      <c r="HQ37" s="164">
        <v>-31.271699999999999</v>
      </c>
      <c r="HR37" s="164">
        <v>-31.1069</v>
      </c>
      <c r="HS37" s="164">
        <v>-27.839099999999998</v>
      </c>
      <c r="HT37" s="164">
        <v>-28.9194</v>
      </c>
      <c r="HU37" s="164">
        <v>14.74</v>
      </c>
      <c r="HV37" s="164">
        <v>14.53</v>
      </c>
      <c r="HW37" s="164">
        <v>-31.4</v>
      </c>
      <c r="HX37" s="164">
        <v>-30.9</v>
      </c>
      <c r="HY37" s="164">
        <v>1.0739000000000001</v>
      </c>
      <c r="HZ37" s="164">
        <v>7.68</v>
      </c>
      <c r="IA37" s="164">
        <v>19.915800000000001</v>
      </c>
      <c r="IB37" s="164">
        <v>17.837199999999999</v>
      </c>
      <c r="IC37" s="164">
        <v>17.702000000000002</v>
      </c>
      <c r="ID37" s="164">
        <v>-13.5</v>
      </c>
      <c r="IE37" s="164">
        <v>-25.6</v>
      </c>
      <c r="IF37" s="164">
        <v>14.5</v>
      </c>
      <c r="IG37" s="164">
        <v>14</v>
      </c>
      <c r="IH37" s="164">
        <v>-17.959800000000001</v>
      </c>
      <c r="II37" s="164">
        <v>0</v>
      </c>
      <c r="IJ37" s="164">
        <v>-138.7124</v>
      </c>
      <c r="IK37" s="164">
        <v>20.918600000000001</v>
      </c>
      <c r="IL37" s="164">
        <v>-243.30410000000001</v>
      </c>
      <c r="IM37" s="164">
        <v>-25.308700000000002</v>
      </c>
      <c r="IN37" s="164">
        <v>251.52770000000001</v>
      </c>
      <c r="IO37" s="164">
        <v>77.0732</v>
      </c>
      <c r="IP37" s="164">
        <v>92.0578</v>
      </c>
      <c r="IQ37" s="164">
        <v>81.172399999999996</v>
      </c>
      <c r="IR37" s="164">
        <v>97.421000000000006</v>
      </c>
      <c r="IS37" s="164">
        <v>0.42320000000000002</v>
      </c>
      <c r="IT37" s="164">
        <v>0</v>
      </c>
      <c r="IU37" s="164">
        <v>0</v>
      </c>
      <c r="IV37" s="164">
        <v>32.0548</v>
      </c>
      <c r="IW37" s="164">
        <v>132.0291</v>
      </c>
      <c r="IX37" s="164">
        <v>-212.0239</v>
      </c>
      <c r="IY37" s="164">
        <v>68.474100000000007</v>
      </c>
      <c r="IZ37" s="164">
        <v>-57.672899999999998</v>
      </c>
      <c r="JA37" s="164">
        <v>-0.42109999999999997</v>
      </c>
      <c r="JB37" s="165"/>
      <c r="JC37" s="164">
        <v>-7.2</v>
      </c>
      <c r="JD37" s="164">
        <v>-1.2290000000000001</v>
      </c>
      <c r="JE37" s="164">
        <v>-1.2310000000000001</v>
      </c>
      <c r="JF37" s="164">
        <v>3.52</v>
      </c>
      <c r="JG37" s="164">
        <v>0.24</v>
      </c>
      <c r="JH37" s="164">
        <v>-3.9268999999999998</v>
      </c>
      <c r="JI37" s="164">
        <v>-5.5343999999999998</v>
      </c>
      <c r="JJ37" s="164">
        <v>7.6493000000000002</v>
      </c>
      <c r="JK37" s="164">
        <v>-4.7744999999999997</v>
      </c>
      <c r="JL37" s="164">
        <v>4.8</v>
      </c>
      <c r="JM37" s="164">
        <v>-2.2450000000000001</v>
      </c>
      <c r="JN37" s="164">
        <v>-3.02</v>
      </c>
      <c r="JO37" s="164">
        <v>2.0865999999999998</v>
      </c>
      <c r="JP37" s="164">
        <v>2.3264</v>
      </c>
      <c r="JQ37" s="164">
        <v>4.2632000000000003</v>
      </c>
      <c r="JR37" s="164">
        <v>3.802</v>
      </c>
      <c r="JS37" s="164">
        <v>3.9308999999999998</v>
      </c>
      <c r="JT37" s="165"/>
      <c r="JU37" s="164">
        <v>9.1</v>
      </c>
      <c r="JV37" s="164">
        <v>9.9080999999999992</v>
      </c>
      <c r="JW37" s="164">
        <v>1</v>
      </c>
      <c r="JX37" s="165"/>
      <c r="JY37" s="164">
        <v>0</v>
      </c>
      <c r="JZ37" s="164">
        <v>-5.9661999999999997</v>
      </c>
      <c r="KA37" s="164">
        <v>-29.736899999999999</v>
      </c>
      <c r="KB37" s="164">
        <v>0</v>
      </c>
      <c r="KC37" s="164">
        <v>0</v>
      </c>
      <c r="KD37" s="164">
        <v>-33.139699999999998</v>
      </c>
      <c r="KE37" s="164">
        <v>0</v>
      </c>
      <c r="KF37" s="164">
        <v>-10.8</v>
      </c>
      <c r="KG37" s="164">
        <v>-6.1</v>
      </c>
      <c r="KH37" s="164">
        <v>0</v>
      </c>
      <c r="KI37" s="164">
        <v>-89.455799999999996</v>
      </c>
    </row>
    <row r="38" spans="1:295" ht="18" customHeight="1" x14ac:dyDescent="0.3">
      <c r="A38" s="161" t="s">
        <v>70</v>
      </c>
      <c r="B38" s="161" t="s">
        <v>832</v>
      </c>
      <c r="C38" s="164">
        <v>0</v>
      </c>
      <c r="D38" s="164">
        <v>0.25679999999999997</v>
      </c>
      <c r="E38" s="164">
        <v>-1.0651999999999999</v>
      </c>
      <c r="F38" s="164">
        <v>11.375999999999999</v>
      </c>
      <c r="G38" s="164">
        <v>10.963200000000001</v>
      </c>
      <c r="H38" s="164">
        <v>0</v>
      </c>
      <c r="I38" s="164">
        <v>21.673400000000001</v>
      </c>
      <c r="J38" s="165"/>
      <c r="K38" s="164">
        <v>25.534199999999998</v>
      </c>
      <c r="L38" s="164">
        <v>11.313700000000001</v>
      </c>
      <c r="M38" s="164">
        <v>14.2553</v>
      </c>
      <c r="N38" s="164">
        <v>-24.42</v>
      </c>
      <c r="O38" s="164">
        <v>-26.4</v>
      </c>
      <c r="P38" s="164">
        <v>0</v>
      </c>
      <c r="Q38" s="164">
        <v>4.1399999999999997</v>
      </c>
      <c r="R38" s="164">
        <v>0</v>
      </c>
      <c r="S38" s="164">
        <v>1.3252999999999999</v>
      </c>
      <c r="T38" s="164">
        <v>0.4632</v>
      </c>
      <c r="U38" s="164">
        <v>7.1536</v>
      </c>
      <c r="V38" s="164">
        <v>7.1502999999999997</v>
      </c>
      <c r="W38" s="164">
        <v>12.32</v>
      </c>
      <c r="X38" s="164">
        <v>0</v>
      </c>
      <c r="Y38" s="164">
        <v>2.0777000000000001</v>
      </c>
      <c r="Z38" s="164">
        <v>2.2589999999999999</v>
      </c>
      <c r="AA38" s="165"/>
      <c r="AB38" s="164">
        <v>-0.16320000000000001</v>
      </c>
      <c r="AC38" s="164">
        <v>-0.126</v>
      </c>
      <c r="AD38" s="164">
        <v>0.05</v>
      </c>
      <c r="AE38" s="164">
        <v>1.4890000000000001</v>
      </c>
      <c r="AF38" s="164">
        <v>2.2200000000000002</v>
      </c>
      <c r="AG38" s="164">
        <v>-8.8000000000000007</v>
      </c>
      <c r="AH38" s="164">
        <v>0.24199999999999999</v>
      </c>
      <c r="AI38" s="164">
        <v>0.16900000000000001</v>
      </c>
      <c r="AJ38" s="164">
        <v>0.85</v>
      </c>
      <c r="AK38" s="164">
        <v>0.87</v>
      </c>
      <c r="AL38" s="164">
        <v>0</v>
      </c>
      <c r="AM38" s="164">
        <v>-22.22</v>
      </c>
      <c r="AN38" s="164">
        <v>-22.08</v>
      </c>
      <c r="AO38" s="164">
        <v>5.8665000000000003</v>
      </c>
      <c r="AP38" s="164">
        <v>3.5672999999999999</v>
      </c>
      <c r="AQ38" s="164">
        <v>0</v>
      </c>
      <c r="AR38" s="164">
        <v>0</v>
      </c>
      <c r="AS38" s="164">
        <v>0</v>
      </c>
      <c r="AT38" s="164">
        <v>-13.262</v>
      </c>
      <c r="AU38" s="164">
        <v>-12.4</v>
      </c>
      <c r="AV38" s="164">
        <v>26.146699999999999</v>
      </c>
      <c r="AW38" s="164">
        <v>14.2761</v>
      </c>
      <c r="AX38" s="164">
        <v>0</v>
      </c>
      <c r="AY38" s="164">
        <v>-16.343</v>
      </c>
      <c r="AZ38" s="164">
        <v>8.2978000000000005</v>
      </c>
      <c r="BA38" s="164">
        <v>44.456800000000001</v>
      </c>
      <c r="BB38" s="164">
        <v>66.634299999999996</v>
      </c>
      <c r="BC38" s="164">
        <v>5.0140000000000002</v>
      </c>
      <c r="BD38" s="164">
        <v>-2.7</v>
      </c>
      <c r="BE38" s="164">
        <v>-2.5</v>
      </c>
      <c r="BF38" s="164">
        <v>-21.676200000000001</v>
      </c>
      <c r="BG38" s="164">
        <v>-22.166899999999998</v>
      </c>
      <c r="BH38" s="164">
        <v>-3.4104999999999999</v>
      </c>
      <c r="BI38" s="165"/>
      <c r="BJ38" s="164">
        <v>6.8220000000000001</v>
      </c>
      <c r="BK38" s="164">
        <v>8.7283000000000008</v>
      </c>
      <c r="BL38" s="164">
        <v>4.3846999999999996</v>
      </c>
      <c r="BM38" s="164">
        <v>2.8479000000000001</v>
      </c>
      <c r="BN38" s="164">
        <v>-104.77</v>
      </c>
      <c r="BO38" s="164">
        <v>77.852699999999999</v>
      </c>
      <c r="BP38" s="164">
        <v>78.28</v>
      </c>
      <c r="BQ38" s="164">
        <v>-59.665999999999997</v>
      </c>
      <c r="BR38" s="164">
        <v>-74.495199999999997</v>
      </c>
      <c r="BS38" s="165"/>
      <c r="BT38" s="165"/>
      <c r="BU38" s="165"/>
      <c r="BV38" s="164">
        <v>38.770600000000002</v>
      </c>
      <c r="BW38" s="164">
        <v>10.32</v>
      </c>
      <c r="BX38" s="164">
        <v>13.07</v>
      </c>
      <c r="BY38" s="164">
        <v>0</v>
      </c>
      <c r="BZ38" s="164">
        <v>10.38</v>
      </c>
      <c r="CA38" s="164">
        <v>-10.0426</v>
      </c>
      <c r="CB38" s="164">
        <v>-9.2387999999999995</v>
      </c>
      <c r="CC38" s="164">
        <v>24.111000000000001</v>
      </c>
      <c r="CD38" s="164">
        <v>20.922000000000001</v>
      </c>
      <c r="CE38" s="164">
        <v>-0.86350000000000005</v>
      </c>
      <c r="CF38" s="164">
        <v>-16.7439</v>
      </c>
      <c r="CG38" s="164">
        <v>-17.3889</v>
      </c>
      <c r="CH38" s="164">
        <v>7.3136999999999999</v>
      </c>
      <c r="CI38" s="164">
        <v>10.2982</v>
      </c>
      <c r="CJ38" s="164">
        <v>0</v>
      </c>
      <c r="CK38" s="164">
        <v>0</v>
      </c>
      <c r="CL38" s="164">
        <v>78</v>
      </c>
      <c r="CM38" s="164">
        <v>-17.100000000000001</v>
      </c>
      <c r="CN38" s="164">
        <v>-4.8099999999999996</v>
      </c>
      <c r="CO38" s="164">
        <v>45.971899999999998</v>
      </c>
      <c r="CP38" s="164">
        <v>45.2254</v>
      </c>
      <c r="CQ38" s="164">
        <v>44.239100000000001</v>
      </c>
      <c r="CR38" s="164">
        <v>65.276700000000005</v>
      </c>
      <c r="CS38" s="164">
        <v>66.630300000000005</v>
      </c>
      <c r="CT38" s="164">
        <v>-28.7226</v>
      </c>
      <c r="CU38" s="164">
        <v>-57.351599999999998</v>
      </c>
      <c r="CV38" s="164">
        <v>-21.9664</v>
      </c>
      <c r="CW38" s="164">
        <v>4.2821999999999996</v>
      </c>
      <c r="CX38" s="164">
        <v>37.49</v>
      </c>
      <c r="CY38" s="164">
        <v>31.3</v>
      </c>
      <c r="CZ38" s="164">
        <v>7.1924000000000001</v>
      </c>
      <c r="DA38" s="164">
        <v>7.6201999999999996</v>
      </c>
      <c r="DB38" s="164">
        <v>-16.149999999999999</v>
      </c>
      <c r="DC38" s="164">
        <v>0</v>
      </c>
      <c r="DD38" s="164">
        <v>-11.955500000000001</v>
      </c>
      <c r="DE38" s="164">
        <v>-11.060600000000001</v>
      </c>
      <c r="DF38" s="164">
        <v>27.140599999999999</v>
      </c>
      <c r="DG38" s="164">
        <v>1.4200000000000001E-2</v>
      </c>
      <c r="DH38" s="164">
        <v>-8.5772999999999993</v>
      </c>
      <c r="DI38" s="164">
        <v>-18.899999999999999</v>
      </c>
      <c r="DJ38" s="164">
        <v>0</v>
      </c>
      <c r="DK38" s="164">
        <v>-1.2756000000000001</v>
      </c>
      <c r="DL38" s="164">
        <v>15.9015</v>
      </c>
      <c r="DM38" s="164">
        <v>61.198300000000003</v>
      </c>
      <c r="DN38" s="164">
        <v>28.394500000000001</v>
      </c>
      <c r="DO38" s="164">
        <v>16.670000000000002</v>
      </c>
      <c r="DP38" s="164">
        <v>-7.81</v>
      </c>
      <c r="DQ38" s="164">
        <v>14.0265</v>
      </c>
      <c r="DR38" s="164">
        <v>-26.6815</v>
      </c>
      <c r="DS38" s="164">
        <v>-10.050000000000001</v>
      </c>
      <c r="DT38" s="164">
        <v>-10.15</v>
      </c>
      <c r="DU38" s="164">
        <v>37.14</v>
      </c>
      <c r="DV38" s="164">
        <v>5.01</v>
      </c>
      <c r="DW38" s="164">
        <v>-27.145499999999998</v>
      </c>
      <c r="DX38" s="164">
        <v>-13.5909</v>
      </c>
      <c r="DY38" s="164">
        <v>-30.378900000000002</v>
      </c>
      <c r="DZ38" s="164">
        <v>-29.309100000000001</v>
      </c>
      <c r="EA38" s="164">
        <v>71.040800000000004</v>
      </c>
      <c r="EB38" s="164">
        <v>44.277299999999997</v>
      </c>
      <c r="EC38" s="164">
        <v>29.355699999999999</v>
      </c>
      <c r="ED38" s="164">
        <v>0</v>
      </c>
      <c r="EE38" s="164">
        <v>-17.134599999999999</v>
      </c>
      <c r="EF38" s="164">
        <v>-14.076000000000001</v>
      </c>
      <c r="EG38" s="164">
        <v>-7.327</v>
      </c>
      <c r="EH38" s="164">
        <v>2.0430999999999999</v>
      </c>
      <c r="EI38" s="164">
        <v>-42.945999999999998</v>
      </c>
      <c r="EJ38" s="165"/>
      <c r="EK38" s="164">
        <v>-15.3582</v>
      </c>
      <c r="EL38" s="164">
        <v>-14.6191</v>
      </c>
      <c r="EM38" s="164">
        <v>19.161899999999999</v>
      </c>
      <c r="EN38" s="164">
        <v>7.1810999999999998</v>
      </c>
      <c r="EO38" s="164">
        <v>5.109</v>
      </c>
      <c r="EP38" s="164">
        <v>-14.34</v>
      </c>
      <c r="EQ38" s="164">
        <v>-27.0031</v>
      </c>
      <c r="ER38" s="164">
        <v>-26.767199999999999</v>
      </c>
      <c r="ES38" s="164">
        <v>3.7162999999999999</v>
      </c>
      <c r="ET38" s="164">
        <v>0</v>
      </c>
      <c r="EU38" s="164">
        <v>0</v>
      </c>
      <c r="EV38" s="164">
        <v>5.6</v>
      </c>
      <c r="EW38" s="164">
        <v>6.5274000000000001</v>
      </c>
      <c r="EX38" s="164">
        <v>4.0594000000000001</v>
      </c>
      <c r="EY38" s="164">
        <v>-16.007200000000001</v>
      </c>
      <c r="EZ38" s="164">
        <v>0</v>
      </c>
      <c r="FA38" s="164">
        <v>5.1673999999999998</v>
      </c>
      <c r="FB38" s="164">
        <v>6.9400000000000003E-2</v>
      </c>
      <c r="FC38" s="164">
        <v>-16.256699999999999</v>
      </c>
      <c r="FD38" s="164">
        <v>4.8897000000000004</v>
      </c>
      <c r="FE38" s="164">
        <v>0</v>
      </c>
      <c r="FF38" s="164">
        <v>0</v>
      </c>
      <c r="FG38" s="164">
        <v>3.7854999999999999</v>
      </c>
      <c r="FH38" s="164">
        <v>4.1790000000000003</v>
      </c>
      <c r="FI38" s="164">
        <v>2.585</v>
      </c>
      <c r="FJ38" s="164">
        <v>1.8420000000000001</v>
      </c>
      <c r="FK38" s="164">
        <v>2.5118</v>
      </c>
      <c r="FL38" s="164">
        <v>13.3965</v>
      </c>
      <c r="FM38" s="164">
        <v>18.334099999999999</v>
      </c>
      <c r="FN38" s="164">
        <v>18.4724</v>
      </c>
      <c r="FO38" s="164">
        <v>0</v>
      </c>
      <c r="FP38" s="164">
        <v>33.369799999999998</v>
      </c>
      <c r="FQ38" s="164">
        <v>19.703700000000001</v>
      </c>
      <c r="FR38" s="164">
        <v>0</v>
      </c>
      <c r="FS38" s="164">
        <v>-1.1513</v>
      </c>
      <c r="FT38" s="164">
        <v>0.3417</v>
      </c>
      <c r="FU38" s="164">
        <v>0</v>
      </c>
      <c r="FV38" s="164">
        <v>1.27</v>
      </c>
      <c r="FW38" s="164">
        <v>-18.209499999999998</v>
      </c>
      <c r="FX38" s="164">
        <v>1.2519</v>
      </c>
      <c r="FY38" s="164">
        <v>7.2510000000000003</v>
      </c>
      <c r="FZ38" s="164">
        <v>0.81599999999999995</v>
      </c>
      <c r="GA38" s="164">
        <v>2.6038999999999999</v>
      </c>
      <c r="GB38" s="164">
        <v>19.73</v>
      </c>
      <c r="GC38" s="164">
        <v>-43.367100000000001</v>
      </c>
      <c r="GD38" s="164">
        <v>-31.521599999999999</v>
      </c>
      <c r="GE38" s="164">
        <v>-3.94</v>
      </c>
      <c r="GF38" s="164">
        <v>39.996400000000001</v>
      </c>
      <c r="GG38" s="164">
        <v>0</v>
      </c>
      <c r="GH38" s="164">
        <v>28.559899999999999</v>
      </c>
      <c r="GI38" s="164">
        <v>0</v>
      </c>
      <c r="GJ38" s="164">
        <v>-11.218</v>
      </c>
      <c r="GK38" s="164">
        <v>2.7866</v>
      </c>
      <c r="GL38" s="164">
        <v>0</v>
      </c>
      <c r="GM38" s="165"/>
      <c r="GN38" s="164">
        <v>0</v>
      </c>
      <c r="GO38" s="164">
        <v>-21.224599999999999</v>
      </c>
      <c r="GP38" s="164">
        <v>12.569599999999999</v>
      </c>
      <c r="GQ38" s="164">
        <v>-34.033000000000001</v>
      </c>
      <c r="GR38" s="164">
        <v>-17.908200000000001</v>
      </c>
      <c r="GS38" s="164">
        <v>-19.573799999999999</v>
      </c>
      <c r="GT38" s="164">
        <v>183.761</v>
      </c>
      <c r="GU38" s="164">
        <v>-4.4000000000000003E-3</v>
      </c>
      <c r="GV38" s="164">
        <v>-7.7028999999999996</v>
      </c>
      <c r="GW38" s="164">
        <v>-1.8704000000000001</v>
      </c>
      <c r="GX38" s="164">
        <v>0</v>
      </c>
      <c r="GY38" s="164">
        <v>10.9665</v>
      </c>
      <c r="GZ38" s="164">
        <v>11.116099999999999</v>
      </c>
      <c r="HA38" s="164">
        <v>0</v>
      </c>
      <c r="HB38" s="164">
        <v>20.0365</v>
      </c>
      <c r="HC38" s="164">
        <v>21.306999999999999</v>
      </c>
      <c r="HD38" s="164">
        <v>-14.67</v>
      </c>
      <c r="HE38" s="164">
        <v>9.6251999999999995</v>
      </c>
      <c r="HF38" s="164">
        <v>8.8073999999999995</v>
      </c>
      <c r="HG38" s="164">
        <v>14.9544</v>
      </c>
      <c r="HH38" s="164">
        <v>61.028100000000002</v>
      </c>
      <c r="HI38" s="164">
        <v>-9.7306000000000008</v>
      </c>
      <c r="HJ38" s="164">
        <v>-8.4512999999999998</v>
      </c>
      <c r="HK38" s="164">
        <v>0</v>
      </c>
      <c r="HL38" s="164">
        <v>10.5395</v>
      </c>
      <c r="HM38" s="164">
        <v>-12.9306</v>
      </c>
      <c r="HN38" s="164">
        <v>-14.083299999999999</v>
      </c>
      <c r="HO38" s="164">
        <v>0</v>
      </c>
      <c r="HP38" s="164">
        <v>0</v>
      </c>
      <c r="HQ38" s="164">
        <v>-32.601100000000002</v>
      </c>
      <c r="HR38" s="164">
        <v>-31.738600000000002</v>
      </c>
      <c r="HS38" s="164">
        <v>-27.6616</v>
      </c>
      <c r="HT38" s="164">
        <v>-27.413</v>
      </c>
      <c r="HU38" s="164">
        <v>9.7799999999999994</v>
      </c>
      <c r="HV38" s="164">
        <v>9.67</v>
      </c>
      <c r="HW38" s="164">
        <v>-31.5</v>
      </c>
      <c r="HX38" s="164">
        <v>-30.6</v>
      </c>
      <c r="HY38" s="164">
        <v>1.0024999999999999</v>
      </c>
      <c r="HZ38" s="164">
        <v>5.76</v>
      </c>
      <c r="IA38" s="164">
        <v>18.8977</v>
      </c>
      <c r="IB38" s="164">
        <v>18.860299999999999</v>
      </c>
      <c r="IC38" s="164">
        <v>18.904800000000002</v>
      </c>
      <c r="ID38" s="164">
        <v>-13.5</v>
      </c>
      <c r="IE38" s="164">
        <v>-26</v>
      </c>
      <c r="IF38" s="164">
        <v>16.100000000000001</v>
      </c>
      <c r="IG38" s="164">
        <v>15.7</v>
      </c>
      <c r="IH38" s="164">
        <v>-18.5366</v>
      </c>
      <c r="II38" s="164">
        <v>-18.505600000000001</v>
      </c>
      <c r="IJ38" s="164">
        <v>-139.7491</v>
      </c>
      <c r="IK38" s="164">
        <v>26.3675</v>
      </c>
      <c r="IL38" s="164">
        <v>-244.1397</v>
      </c>
      <c r="IM38" s="164">
        <v>-22.034300000000002</v>
      </c>
      <c r="IN38" s="164">
        <v>274.92430000000002</v>
      </c>
      <c r="IO38" s="164">
        <v>76.056799999999996</v>
      </c>
      <c r="IP38" s="164">
        <v>90.352400000000003</v>
      </c>
      <c r="IQ38" s="164">
        <v>79.608999999999995</v>
      </c>
      <c r="IR38" s="164">
        <v>94.066000000000003</v>
      </c>
      <c r="IS38" s="164">
        <v>4.7057000000000002</v>
      </c>
      <c r="IT38" s="164">
        <v>0</v>
      </c>
      <c r="IU38" s="164">
        <v>0</v>
      </c>
      <c r="IV38" s="164">
        <v>28.5977</v>
      </c>
      <c r="IW38" s="164">
        <v>132.18389999999999</v>
      </c>
      <c r="IX38" s="164">
        <v>-213.62370000000001</v>
      </c>
      <c r="IY38" s="164">
        <v>74.27</v>
      </c>
      <c r="IZ38" s="164">
        <v>-62.4495</v>
      </c>
      <c r="JA38" s="164">
        <v>-0.81910000000000005</v>
      </c>
      <c r="JB38" s="165"/>
      <c r="JC38" s="164">
        <v>-7.12</v>
      </c>
      <c r="JD38" s="164">
        <v>-1.286</v>
      </c>
      <c r="JE38" s="164">
        <v>-1.296</v>
      </c>
      <c r="JF38" s="164">
        <v>4</v>
      </c>
      <c r="JG38" s="164">
        <v>0</v>
      </c>
      <c r="JH38" s="164">
        <v>-3.9649999999999999</v>
      </c>
      <c r="JI38" s="164">
        <v>-5.8</v>
      </c>
      <c r="JJ38" s="164">
        <v>7.5029000000000003</v>
      </c>
      <c r="JK38" s="164">
        <v>-5.2140000000000004</v>
      </c>
      <c r="JL38" s="164">
        <v>4.8</v>
      </c>
      <c r="JM38" s="164">
        <v>-2.6669999999999998</v>
      </c>
      <c r="JN38" s="164">
        <v>-3.6139999999999999</v>
      </c>
      <c r="JO38" s="164">
        <v>2.1326000000000001</v>
      </c>
      <c r="JP38" s="164">
        <v>2.4327000000000001</v>
      </c>
      <c r="JQ38" s="164">
        <v>3.2176999999999998</v>
      </c>
      <c r="JR38" s="164">
        <v>3.2745000000000002</v>
      </c>
      <c r="JS38" s="164">
        <v>3.1490999999999998</v>
      </c>
      <c r="JT38" s="165"/>
      <c r="JU38" s="164">
        <v>10.199999999999999</v>
      </c>
      <c r="JV38" s="164">
        <v>7.5438999999999998</v>
      </c>
      <c r="JW38" s="164">
        <v>0.96</v>
      </c>
      <c r="JX38" s="165"/>
      <c r="JY38" s="164">
        <v>0</v>
      </c>
      <c r="JZ38" s="164">
        <v>-6.8053999999999997</v>
      </c>
      <c r="KA38" s="164">
        <v>-29.915500000000002</v>
      </c>
      <c r="KB38" s="164">
        <v>0</v>
      </c>
      <c r="KC38" s="164">
        <v>0</v>
      </c>
      <c r="KD38" s="164">
        <v>-32.583399999999997</v>
      </c>
      <c r="KE38" s="164">
        <v>0</v>
      </c>
      <c r="KF38" s="164">
        <v>-12.1</v>
      </c>
      <c r="KG38" s="164">
        <v>-6.1</v>
      </c>
      <c r="KH38" s="164">
        <v>0</v>
      </c>
      <c r="KI38" s="164">
        <v>-88.938400000000001</v>
      </c>
    </row>
    <row r="39" spans="1:295" ht="18" customHeight="1" x14ac:dyDescent="0.3">
      <c r="A39" s="161" t="s">
        <v>70</v>
      </c>
      <c r="B39" s="161" t="s">
        <v>833</v>
      </c>
      <c r="C39" s="164">
        <v>0</v>
      </c>
      <c r="D39" s="164">
        <v>0.55740000000000001</v>
      </c>
      <c r="E39" s="164">
        <v>-1.7564</v>
      </c>
      <c r="F39" s="164">
        <v>12.9535</v>
      </c>
      <c r="G39" s="164">
        <v>10.8575</v>
      </c>
      <c r="H39" s="164">
        <v>0</v>
      </c>
      <c r="I39" s="164">
        <v>21.384</v>
      </c>
      <c r="J39" s="165"/>
      <c r="K39" s="164">
        <v>25.492100000000001</v>
      </c>
      <c r="L39" s="164">
        <v>11.297700000000001</v>
      </c>
      <c r="M39" s="164">
        <v>14.1777</v>
      </c>
      <c r="N39" s="164">
        <v>-24.42</v>
      </c>
      <c r="O39" s="164">
        <v>0</v>
      </c>
      <c r="P39" s="164">
        <v>0</v>
      </c>
      <c r="Q39" s="164">
        <v>0</v>
      </c>
      <c r="R39" s="164">
        <v>0</v>
      </c>
      <c r="S39" s="164">
        <v>4.0861000000000001</v>
      </c>
      <c r="T39" s="164">
        <v>0.91300000000000003</v>
      </c>
      <c r="U39" s="164">
        <v>7.2915999999999999</v>
      </c>
      <c r="V39" s="164">
        <v>7.2457000000000003</v>
      </c>
      <c r="W39" s="164">
        <v>12.5151</v>
      </c>
      <c r="X39" s="164">
        <v>0</v>
      </c>
      <c r="Y39" s="164">
        <v>2.5781000000000001</v>
      </c>
      <c r="Z39" s="164">
        <v>2.1795</v>
      </c>
      <c r="AA39" s="165"/>
      <c r="AB39" s="164">
        <v>-0.1754</v>
      </c>
      <c r="AC39" s="164">
        <v>-0.25800000000000001</v>
      </c>
      <c r="AD39" s="164">
        <v>-0.23899999999999999</v>
      </c>
      <c r="AE39" s="164">
        <v>2.0750000000000002</v>
      </c>
      <c r="AF39" s="164">
        <v>2.2200000000000002</v>
      </c>
      <c r="AG39" s="164">
        <v>-8.8000000000000007</v>
      </c>
      <c r="AH39" s="164">
        <v>0.22</v>
      </c>
      <c r="AI39" s="164">
        <v>0.17899999999999999</v>
      </c>
      <c r="AJ39" s="164">
        <v>-1.22</v>
      </c>
      <c r="AK39" s="164">
        <v>-1.21</v>
      </c>
      <c r="AL39" s="164">
        <v>0</v>
      </c>
      <c r="AM39" s="164">
        <v>-20.92</v>
      </c>
      <c r="AN39" s="164">
        <v>-21.29</v>
      </c>
      <c r="AO39" s="164">
        <v>6.0810000000000004</v>
      </c>
      <c r="AP39" s="164">
        <v>3.5097</v>
      </c>
      <c r="AQ39" s="164">
        <v>0</v>
      </c>
      <c r="AR39" s="164">
        <v>0</v>
      </c>
      <c r="AS39" s="164">
        <v>0</v>
      </c>
      <c r="AT39" s="164">
        <v>-12.5922</v>
      </c>
      <c r="AU39" s="164">
        <v>-12.5938</v>
      </c>
      <c r="AV39" s="164">
        <v>0.27450000000000002</v>
      </c>
      <c r="AW39" s="164">
        <v>0.43740000000000001</v>
      </c>
      <c r="AX39" s="164">
        <v>0</v>
      </c>
      <c r="AY39" s="164">
        <v>-13.395899999999999</v>
      </c>
      <c r="AZ39" s="164">
        <v>6.7195999999999998</v>
      </c>
      <c r="BA39" s="164">
        <v>35.499000000000002</v>
      </c>
      <c r="BB39" s="164">
        <v>64.876999999999995</v>
      </c>
      <c r="BC39" s="164">
        <v>6.7058</v>
      </c>
      <c r="BD39" s="164">
        <v>-3.7</v>
      </c>
      <c r="BE39" s="164">
        <v>-3.6</v>
      </c>
      <c r="BF39" s="164">
        <v>-23.0017</v>
      </c>
      <c r="BG39" s="164">
        <v>-23.085899999999999</v>
      </c>
      <c r="BH39" s="164">
        <v>-3.6972999999999998</v>
      </c>
      <c r="BI39" s="165"/>
      <c r="BJ39" s="164">
        <v>7.8453999999999997</v>
      </c>
      <c r="BK39" s="164">
        <v>8.7106999999999992</v>
      </c>
      <c r="BL39" s="164">
        <v>4.3788</v>
      </c>
      <c r="BM39" s="164">
        <v>2.9169</v>
      </c>
      <c r="BN39" s="164">
        <v>-120.48699999999999</v>
      </c>
      <c r="BO39" s="164">
        <v>78.249399999999994</v>
      </c>
      <c r="BP39" s="164">
        <v>78.310500000000005</v>
      </c>
      <c r="BQ39" s="164">
        <v>-53.869199999999999</v>
      </c>
      <c r="BR39" s="164">
        <v>-82.494900000000001</v>
      </c>
      <c r="BS39" s="165"/>
      <c r="BT39" s="165"/>
      <c r="BU39" s="165"/>
      <c r="BV39" s="164">
        <v>0</v>
      </c>
      <c r="BW39" s="164">
        <v>10.61</v>
      </c>
      <c r="BX39" s="164">
        <v>13.48</v>
      </c>
      <c r="BY39" s="164">
        <v>0</v>
      </c>
      <c r="BZ39" s="164">
        <v>9.7799999999999994</v>
      </c>
      <c r="CA39" s="164">
        <v>-9.9085999999999999</v>
      </c>
      <c r="CB39" s="164">
        <v>-9.3727999999999998</v>
      </c>
      <c r="CC39" s="164">
        <v>23.5121</v>
      </c>
      <c r="CD39" s="164">
        <v>21.543600000000001</v>
      </c>
      <c r="CE39" s="164">
        <v>-1.4939</v>
      </c>
      <c r="CF39" s="164">
        <v>-17.371300000000002</v>
      </c>
      <c r="CG39" s="164">
        <v>-17.733000000000001</v>
      </c>
      <c r="CH39" s="164">
        <v>7.6536</v>
      </c>
      <c r="CI39" s="164">
        <v>10.786300000000001</v>
      </c>
      <c r="CJ39" s="164">
        <v>0</v>
      </c>
      <c r="CK39" s="164">
        <v>0</v>
      </c>
      <c r="CL39" s="164">
        <v>77</v>
      </c>
      <c r="CM39" s="164">
        <v>-18.100000000000001</v>
      </c>
      <c r="CN39" s="164">
        <v>-4.6900000000000004</v>
      </c>
      <c r="CO39" s="164">
        <v>45.634</v>
      </c>
      <c r="CP39" s="164">
        <v>44.845599999999997</v>
      </c>
      <c r="CQ39" s="164">
        <v>44.020099999999999</v>
      </c>
      <c r="CR39" s="164">
        <v>69.165800000000004</v>
      </c>
      <c r="CS39" s="164">
        <v>70.337900000000005</v>
      </c>
      <c r="CT39" s="164">
        <v>-30.980799999999999</v>
      </c>
      <c r="CU39" s="164">
        <v>-59.822499999999998</v>
      </c>
      <c r="CV39" s="164">
        <v>-25.1782</v>
      </c>
      <c r="CW39" s="164">
        <v>4.0076999999999998</v>
      </c>
      <c r="CX39" s="164">
        <v>37.64</v>
      </c>
      <c r="CY39" s="164">
        <v>30.62</v>
      </c>
      <c r="CZ39" s="164">
        <v>6.7236000000000002</v>
      </c>
      <c r="DA39" s="164">
        <v>7.2295999999999996</v>
      </c>
      <c r="DB39" s="164">
        <v>-16.18</v>
      </c>
      <c r="DC39" s="164">
        <v>0</v>
      </c>
      <c r="DD39" s="164">
        <v>-12.033200000000001</v>
      </c>
      <c r="DE39" s="164">
        <v>-11.813800000000001</v>
      </c>
      <c r="DF39" s="164">
        <v>29.4575</v>
      </c>
      <c r="DG39" s="164">
        <v>1.4200000000000001E-2</v>
      </c>
      <c r="DH39" s="164">
        <v>-8.6750000000000007</v>
      </c>
      <c r="DI39" s="164">
        <v>0</v>
      </c>
      <c r="DJ39" s="164">
        <v>-18.3</v>
      </c>
      <c r="DK39" s="164">
        <v>-1.3170999999999999</v>
      </c>
      <c r="DL39" s="164">
        <v>15.3405</v>
      </c>
      <c r="DM39" s="164">
        <v>60.567399999999999</v>
      </c>
      <c r="DN39" s="164">
        <v>28.023399999999999</v>
      </c>
      <c r="DO39" s="164">
        <v>16.28</v>
      </c>
      <c r="DP39" s="164">
        <v>-7.91</v>
      </c>
      <c r="DQ39" s="164">
        <v>13.999499999999999</v>
      </c>
      <c r="DR39" s="164">
        <v>-29.026599999999998</v>
      </c>
      <c r="DS39" s="164">
        <v>-10.1</v>
      </c>
      <c r="DT39" s="164">
        <v>-10.210000000000001</v>
      </c>
      <c r="DU39" s="164">
        <v>37.24</v>
      </c>
      <c r="DV39" s="164">
        <v>5.04</v>
      </c>
      <c r="DW39" s="164">
        <v>-28.854500000000002</v>
      </c>
      <c r="DX39" s="164">
        <v>-14.2636</v>
      </c>
      <c r="DY39" s="164">
        <v>-31.2743</v>
      </c>
      <c r="DZ39" s="164">
        <v>-30.109100000000002</v>
      </c>
      <c r="EA39" s="164">
        <v>65.466399999999993</v>
      </c>
      <c r="EB39" s="164">
        <v>40.005299999999998</v>
      </c>
      <c r="EC39" s="164">
        <v>24.731300000000001</v>
      </c>
      <c r="ED39" s="164">
        <v>0</v>
      </c>
      <c r="EE39" s="164">
        <v>-13.101900000000001</v>
      </c>
      <c r="EF39" s="164">
        <v>-15.2462</v>
      </c>
      <c r="EG39" s="164">
        <v>-7.0810000000000004</v>
      </c>
      <c r="EH39" s="164">
        <v>-12.917299999999999</v>
      </c>
      <c r="EI39" s="164">
        <v>-42.526800000000001</v>
      </c>
      <c r="EJ39" s="165"/>
      <c r="EK39" s="164">
        <v>-14.559200000000001</v>
      </c>
      <c r="EL39" s="164">
        <v>-13.7591</v>
      </c>
      <c r="EM39" s="164">
        <v>15.496600000000001</v>
      </c>
      <c r="EN39" s="164">
        <v>4.0121000000000002</v>
      </c>
      <c r="EO39" s="164">
        <v>2.6440999999999999</v>
      </c>
      <c r="EP39" s="164">
        <v>6.6719999999999997</v>
      </c>
      <c r="EQ39" s="164">
        <v>-30.2408</v>
      </c>
      <c r="ER39" s="164">
        <v>-29.900400000000001</v>
      </c>
      <c r="ES39" s="164">
        <v>0.33169999999999999</v>
      </c>
      <c r="ET39" s="164">
        <v>0</v>
      </c>
      <c r="EU39" s="164">
        <v>0</v>
      </c>
      <c r="EV39" s="164">
        <v>0.1</v>
      </c>
      <c r="EW39" s="164">
        <v>6.4542999999999999</v>
      </c>
      <c r="EX39" s="164">
        <v>-0.64100000000000001</v>
      </c>
      <c r="EY39" s="164">
        <v>-16.684699999999999</v>
      </c>
      <c r="EZ39" s="164">
        <v>0</v>
      </c>
      <c r="FA39" s="164">
        <v>5.9246999999999996</v>
      </c>
      <c r="FB39" s="164">
        <v>-4.7472000000000003</v>
      </c>
      <c r="FC39" s="164">
        <v>-14.6274</v>
      </c>
      <c r="FD39" s="164">
        <v>4.6943999999999999</v>
      </c>
      <c r="FE39" s="164">
        <v>0</v>
      </c>
      <c r="FF39" s="164">
        <v>0</v>
      </c>
      <c r="FG39" s="164">
        <v>4.2336</v>
      </c>
      <c r="FH39" s="164">
        <v>4.5528000000000004</v>
      </c>
      <c r="FI39" s="164">
        <v>2.7801999999999998</v>
      </c>
      <c r="FJ39" s="164">
        <v>2.5118</v>
      </c>
      <c r="FK39" s="164">
        <v>1.8420000000000001</v>
      </c>
      <c r="FL39" s="164">
        <v>13.898899999999999</v>
      </c>
      <c r="FM39" s="164">
        <v>19.0336</v>
      </c>
      <c r="FN39" s="164">
        <v>18.700199999999999</v>
      </c>
      <c r="FO39" s="164">
        <v>0</v>
      </c>
      <c r="FP39" s="164">
        <v>34.988500000000002</v>
      </c>
      <c r="FQ39" s="164">
        <v>19.430199999999999</v>
      </c>
      <c r="FR39" s="164">
        <v>0</v>
      </c>
      <c r="FS39" s="164">
        <v>-1.0103</v>
      </c>
      <c r="FT39" s="164">
        <v>0</v>
      </c>
      <c r="FU39" s="164">
        <v>0</v>
      </c>
      <c r="FV39" s="164">
        <v>0.79</v>
      </c>
      <c r="FW39" s="164">
        <v>-18.522300000000001</v>
      </c>
      <c r="FX39" s="164">
        <v>1.3506</v>
      </c>
      <c r="FY39" s="164">
        <v>7.2919999999999998</v>
      </c>
      <c r="FZ39" s="164">
        <v>1.141</v>
      </c>
      <c r="GA39" s="164">
        <v>2.6797</v>
      </c>
      <c r="GB39" s="164">
        <v>18.7</v>
      </c>
      <c r="GC39" s="164">
        <v>-43.9681</v>
      </c>
      <c r="GD39" s="164">
        <v>-31.945599999999999</v>
      </c>
      <c r="GE39" s="164">
        <v>0</v>
      </c>
      <c r="GF39" s="164">
        <v>38.796399999999998</v>
      </c>
      <c r="GG39" s="164">
        <v>0</v>
      </c>
      <c r="GH39" s="164">
        <v>0</v>
      </c>
      <c r="GI39" s="164">
        <v>0</v>
      </c>
      <c r="GJ39" s="164">
        <v>-11.028600000000001</v>
      </c>
      <c r="GK39" s="164">
        <v>2.7989000000000002</v>
      </c>
      <c r="GL39" s="164">
        <v>0</v>
      </c>
      <c r="GM39" s="165"/>
      <c r="GN39" s="164">
        <v>0</v>
      </c>
      <c r="GO39" s="164">
        <v>-22.215399999999999</v>
      </c>
      <c r="GP39" s="164">
        <v>11.6037</v>
      </c>
      <c r="GQ39" s="164">
        <v>-34.201000000000001</v>
      </c>
      <c r="GR39" s="164">
        <v>-18.399100000000001</v>
      </c>
      <c r="GS39" s="164">
        <v>-19.572600000000001</v>
      </c>
      <c r="GT39" s="164">
        <v>178.48929999999999</v>
      </c>
      <c r="GU39" s="164">
        <v>-0.51419999999999999</v>
      </c>
      <c r="GV39" s="164">
        <v>-7.4598000000000004</v>
      </c>
      <c r="GW39" s="164">
        <v>-4.5312000000000001</v>
      </c>
      <c r="GX39" s="164">
        <v>2.2667000000000002</v>
      </c>
      <c r="GY39" s="164">
        <v>11.0031</v>
      </c>
      <c r="GZ39" s="164">
        <v>11.266400000000001</v>
      </c>
      <c r="HA39" s="164">
        <v>0</v>
      </c>
      <c r="HB39" s="164">
        <v>20.705400000000001</v>
      </c>
      <c r="HC39" s="164">
        <v>22.1873</v>
      </c>
      <c r="HD39" s="164">
        <v>-14.25</v>
      </c>
      <c r="HE39" s="164">
        <v>10.6982</v>
      </c>
      <c r="HF39" s="164">
        <v>11.834</v>
      </c>
      <c r="HG39" s="164">
        <v>15.7646</v>
      </c>
      <c r="HH39" s="164">
        <v>60.946100000000001</v>
      </c>
      <c r="HI39" s="164">
        <v>-7.0216000000000003</v>
      </c>
      <c r="HJ39" s="164">
        <v>-5.7706999999999997</v>
      </c>
      <c r="HK39" s="164">
        <v>0</v>
      </c>
      <c r="HL39" s="164">
        <v>8.9385999999999992</v>
      </c>
      <c r="HM39" s="164">
        <v>-11.680899999999999</v>
      </c>
      <c r="HN39" s="164">
        <v>-12.3413</v>
      </c>
      <c r="HO39" s="164">
        <v>13.712999999999999</v>
      </c>
      <c r="HP39" s="164">
        <v>12.5</v>
      </c>
      <c r="HQ39" s="164">
        <v>-32.551600000000001</v>
      </c>
      <c r="HR39" s="164">
        <v>-31.985800000000001</v>
      </c>
      <c r="HS39" s="164">
        <v>-26.937000000000001</v>
      </c>
      <c r="HT39" s="164">
        <v>-26.369599999999998</v>
      </c>
      <c r="HU39" s="164">
        <v>13.41</v>
      </c>
      <c r="HV39" s="164">
        <v>13.34</v>
      </c>
      <c r="HW39" s="164">
        <v>-31.7</v>
      </c>
      <c r="HX39" s="164">
        <v>-31.8</v>
      </c>
      <c r="HY39" s="164">
        <v>0.94940000000000002</v>
      </c>
      <c r="HZ39" s="164">
        <v>4.32</v>
      </c>
      <c r="IA39" s="164">
        <v>20.753599999999999</v>
      </c>
      <c r="IB39" s="164">
        <v>19.710999999999999</v>
      </c>
      <c r="IC39" s="164">
        <v>19.5761</v>
      </c>
      <c r="ID39" s="164">
        <v>-13.5</v>
      </c>
      <c r="IE39" s="164">
        <v>-26.4</v>
      </c>
      <c r="IF39" s="164">
        <v>15.4</v>
      </c>
      <c r="IG39" s="164">
        <v>14.9</v>
      </c>
      <c r="IH39" s="164">
        <v>-18.442599999999999</v>
      </c>
      <c r="II39" s="164">
        <v>-18.2197</v>
      </c>
      <c r="IJ39" s="164">
        <v>-140.66730000000001</v>
      </c>
      <c r="IK39" s="164">
        <v>19.421600000000002</v>
      </c>
      <c r="IL39" s="164">
        <v>-244.55099999999999</v>
      </c>
      <c r="IM39" s="164">
        <v>-21.8142</v>
      </c>
      <c r="IN39" s="164">
        <v>275.97410000000002</v>
      </c>
      <c r="IO39" s="164">
        <v>74.659099999999995</v>
      </c>
      <c r="IP39" s="164">
        <v>92.609499999999997</v>
      </c>
      <c r="IQ39" s="164">
        <v>79.130799999999994</v>
      </c>
      <c r="IR39" s="164">
        <v>94.755300000000005</v>
      </c>
      <c r="IS39" s="164">
        <v>1.9430000000000001</v>
      </c>
      <c r="IT39" s="164">
        <v>0</v>
      </c>
      <c r="IU39" s="164">
        <v>0</v>
      </c>
      <c r="IV39" s="164">
        <v>26.79</v>
      </c>
      <c r="IW39" s="164">
        <v>133.22219999999999</v>
      </c>
      <c r="IX39" s="164">
        <v>-214.10040000000001</v>
      </c>
      <c r="IY39" s="164">
        <v>75.923199999999994</v>
      </c>
      <c r="IZ39" s="164">
        <v>-63.109299999999998</v>
      </c>
      <c r="JA39" s="164">
        <v>-0.63109999999999999</v>
      </c>
      <c r="JB39" s="165"/>
      <c r="JC39" s="164">
        <v>-6.8</v>
      </c>
      <c r="JD39" s="164">
        <v>-1.2490000000000001</v>
      </c>
      <c r="JE39" s="164">
        <v>-1.264</v>
      </c>
      <c r="JF39" s="164">
        <v>3.6</v>
      </c>
      <c r="JG39" s="164">
        <v>0</v>
      </c>
      <c r="JH39" s="164">
        <v>-4.4423000000000004</v>
      </c>
      <c r="JI39" s="164">
        <v>-5.7115</v>
      </c>
      <c r="JJ39" s="164">
        <v>8.1468000000000007</v>
      </c>
      <c r="JK39" s="164">
        <v>-5.1835000000000004</v>
      </c>
      <c r="JL39" s="164">
        <v>4.0999999999999996</v>
      </c>
      <c r="JM39" s="164">
        <v>-4.4359999999999999</v>
      </c>
      <c r="JN39" s="164">
        <v>-4.0149999999999997</v>
      </c>
      <c r="JO39" s="164">
        <v>2.1072000000000002</v>
      </c>
      <c r="JP39" s="164">
        <v>2.387</v>
      </c>
      <c r="JQ39" s="164">
        <v>3.8323</v>
      </c>
      <c r="JR39" s="164">
        <v>3.3264999999999998</v>
      </c>
      <c r="JS39" s="164">
        <v>2.6577999999999999</v>
      </c>
      <c r="JT39" s="165"/>
      <c r="JU39" s="164">
        <v>10.3</v>
      </c>
      <c r="JV39" s="164">
        <v>7.5465</v>
      </c>
      <c r="JW39" s="164">
        <v>0.95</v>
      </c>
      <c r="JX39" s="165"/>
      <c r="JY39" s="164">
        <v>0</v>
      </c>
      <c r="JZ39" s="164">
        <v>-5.6083999999999996</v>
      </c>
      <c r="KA39" s="164">
        <v>-29.869599999999998</v>
      </c>
      <c r="KB39" s="164">
        <v>0</v>
      </c>
      <c r="KC39" s="164">
        <v>0</v>
      </c>
      <c r="KD39" s="164">
        <v>-32.337499999999999</v>
      </c>
      <c r="KE39" s="164">
        <v>0</v>
      </c>
      <c r="KF39" s="164">
        <v>-11.7</v>
      </c>
      <c r="KG39" s="164">
        <v>-5.8</v>
      </c>
      <c r="KH39" s="164">
        <v>0</v>
      </c>
      <c r="KI39" s="164">
        <v>-88.687200000000004</v>
      </c>
    </row>
    <row r="40" spans="1:295" ht="18" customHeight="1" x14ac:dyDescent="0.3">
      <c r="A40" s="161" t="s">
        <v>70</v>
      </c>
      <c r="B40" s="161" t="s">
        <v>834</v>
      </c>
      <c r="C40" s="166">
        <v>0</v>
      </c>
      <c r="D40" s="166">
        <v>0.68679999999999997</v>
      </c>
      <c r="E40" s="166">
        <v>-1.97</v>
      </c>
      <c r="F40" s="166">
        <v>12.753399999999999</v>
      </c>
      <c r="G40" s="166">
        <v>10.455299999999999</v>
      </c>
      <c r="H40" s="166">
        <v>0</v>
      </c>
      <c r="I40" s="166">
        <v>20.882999999999999</v>
      </c>
      <c r="J40" s="167"/>
      <c r="K40" s="166">
        <v>25.095500000000001</v>
      </c>
      <c r="L40" s="166">
        <v>10.848699999999999</v>
      </c>
      <c r="M40" s="166">
        <v>14.102</v>
      </c>
      <c r="N40" s="166">
        <v>-22.2</v>
      </c>
      <c r="O40" s="166">
        <v>-26.4</v>
      </c>
      <c r="P40" s="166">
        <v>0</v>
      </c>
      <c r="Q40" s="166">
        <v>4.1399999999999997</v>
      </c>
      <c r="R40" s="166">
        <v>0</v>
      </c>
      <c r="S40" s="166">
        <v>3.9398</v>
      </c>
      <c r="T40" s="166">
        <v>-0.2447</v>
      </c>
      <c r="U40" s="166">
        <v>7.3289999999999997</v>
      </c>
      <c r="V40" s="166">
        <v>7.0946999999999996</v>
      </c>
      <c r="W40" s="166">
        <v>12.479900000000001</v>
      </c>
      <c r="X40" s="166">
        <v>0</v>
      </c>
      <c r="Y40" s="166">
        <v>2.6642000000000001</v>
      </c>
      <c r="Z40" s="166">
        <v>2.3056000000000001</v>
      </c>
      <c r="AA40" s="167"/>
      <c r="AB40" s="166">
        <v>-0.46889999999999998</v>
      </c>
      <c r="AC40" s="166">
        <v>-0.26500000000000001</v>
      </c>
      <c r="AD40" s="166">
        <v>-0.23400000000000001</v>
      </c>
      <c r="AE40" s="166">
        <v>2.9710000000000001</v>
      </c>
      <c r="AF40" s="166">
        <v>2.2200000000000002</v>
      </c>
      <c r="AG40" s="166">
        <v>-8.8000000000000007</v>
      </c>
      <c r="AH40" s="166">
        <v>0.11600000000000001</v>
      </c>
      <c r="AI40" s="166">
        <v>0.21</v>
      </c>
      <c r="AJ40" s="166">
        <v>-0.87</v>
      </c>
      <c r="AK40" s="166">
        <v>-0.84</v>
      </c>
      <c r="AL40" s="166">
        <v>0</v>
      </c>
      <c r="AM40" s="166">
        <v>-21.02</v>
      </c>
      <c r="AN40" s="166">
        <v>-21</v>
      </c>
      <c r="AO40" s="166">
        <v>6.1275000000000004</v>
      </c>
      <c r="AP40" s="166">
        <v>3.5268000000000002</v>
      </c>
      <c r="AQ40" s="166">
        <v>0</v>
      </c>
      <c r="AR40" s="166">
        <v>0</v>
      </c>
      <c r="AS40" s="166">
        <v>0</v>
      </c>
      <c r="AT40" s="166">
        <v>-12.860099999999999</v>
      </c>
      <c r="AU40" s="166">
        <v>-14.1363</v>
      </c>
      <c r="AV40" s="166">
        <v>15.2544</v>
      </c>
      <c r="AW40" s="166">
        <v>16.107500000000002</v>
      </c>
      <c r="AX40" s="166">
        <v>0</v>
      </c>
      <c r="AY40" s="166">
        <v>-16.477</v>
      </c>
      <c r="AZ40" s="166">
        <v>8.2978000000000005</v>
      </c>
      <c r="BA40" s="166">
        <v>45.107199999999999</v>
      </c>
      <c r="BB40" s="166">
        <v>59.595999999999997</v>
      </c>
      <c r="BC40" s="166">
        <v>5.8836000000000004</v>
      </c>
      <c r="BD40" s="166">
        <v>-3.5</v>
      </c>
      <c r="BE40" s="166">
        <v>-3.4</v>
      </c>
      <c r="BF40" s="166">
        <v>-20.2987</v>
      </c>
      <c r="BG40" s="166">
        <v>-20.123100000000001</v>
      </c>
      <c r="BH40" s="166">
        <v>-3.1873999999999998</v>
      </c>
      <c r="BI40" s="167"/>
      <c r="BJ40" s="166">
        <v>6.5044000000000004</v>
      </c>
      <c r="BK40" s="166">
        <v>8.2972000000000001</v>
      </c>
      <c r="BL40" s="166">
        <v>4.3566000000000003</v>
      </c>
      <c r="BM40" s="166">
        <v>2.8168000000000002</v>
      </c>
      <c r="BN40" s="166">
        <v>-113.4983</v>
      </c>
      <c r="BO40" s="166">
        <v>77.944299999999998</v>
      </c>
      <c r="BP40" s="166">
        <v>77.883200000000002</v>
      </c>
      <c r="BQ40" s="166">
        <v>-51.245199999999997</v>
      </c>
      <c r="BR40" s="166">
        <v>-83.309799999999996</v>
      </c>
      <c r="BS40" s="167"/>
      <c r="BT40" s="167"/>
      <c r="BU40" s="167"/>
      <c r="BV40" s="166">
        <v>38.0321</v>
      </c>
      <c r="BW40" s="166">
        <v>10.3</v>
      </c>
      <c r="BX40" s="166">
        <v>13.17</v>
      </c>
      <c r="BY40" s="166">
        <v>0</v>
      </c>
      <c r="BZ40" s="166">
        <v>8.6999999999999993</v>
      </c>
      <c r="CA40" s="166">
        <v>-10.4445</v>
      </c>
      <c r="CB40" s="166">
        <v>-9.7746999999999993</v>
      </c>
      <c r="CC40" s="166">
        <v>25.794699999999999</v>
      </c>
      <c r="CD40" s="166">
        <v>23.8</v>
      </c>
      <c r="CE40" s="166">
        <v>-1.0255000000000001</v>
      </c>
      <c r="CF40" s="166">
        <v>-15.371700000000001</v>
      </c>
      <c r="CG40" s="166">
        <v>-15.415800000000001</v>
      </c>
      <c r="CH40" s="166">
        <v>6.3597999999999999</v>
      </c>
      <c r="CI40" s="166">
        <v>11.510999999999999</v>
      </c>
      <c r="CJ40" s="166">
        <v>0</v>
      </c>
      <c r="CK40" s="166">
        <v>0</v>
      </c>
      <c r="CL40" s="166">
        <v>77.7</v>
      </c>
      <c r="CM40" s="166">
        <v>-18.600000000000001</v>
      </c>
      <c r="CN40" s="166">
        <v>-4.59</v>
      </c>
      <c r="CO40" s="166">
        <v>43.661900000000003</v>
      </c>
      <c r="CP40" s="166">
        <v>43.522100000000002</v>
      </c>
      <c r="CQ40" s="166">
        <v>42.7637</v>
      </c>
      <c r="CR40" s="166">
        <v>68.628</v>
      </c>
      <c r="CS40" s="166">
        <v>69.951599999999999</v>
      </c>
      <c r="CT40" s="166">
        <v>-31.271100000000001</v>
      </c>
      <c r="CU40" s="166">
        <v>-59.2729</v>
      </c>
      <c r="CV40" s="166">
        <v>-25.0502</v>
      </c>
      <c r="CW40" s="166">
        <v>4.1346999999999996</v>
      </c>
      <c r="CX40" s="166">
        <v>37.61</v>
      </c>
      <c r="CY40" s="166">
        <v>30.87</v>
      </c>
      <c r="CZ40" s="166">
        <v>5.9424000000000001</v>
      </c>
      <c r="DA40" s="166">
        <v>6.4484000000000004</v>
      </c>
      <c r="DB40" s="166">
        <v>-15.4</v>
      </c>
      <c r="DC40" s="166">
        <v>0</v>
      </c>
      <c r="DD40" s="166">
        <v>-12.243399999999999</v>
      </c>
      <c r="DE40" s="166">
        <v>-12.087999999999999</v>
      </c>
      <c r="DF40" s="166">
        <v>29.936299999999999</v>
      </c>
      <c r="DG40" s="166">
        <v>1.43E-2</v>
      </c>
      <c r="DH40" s="166">
        <v>-8.2410999999999994</v>
      </c>
      <c r="DI40" s="166">
        <v>0</v>
      </c>
      <c r="DJ40" s="166">
        <v>-18.399999999999999</v>
      </c>
      <c r="DK40" s="166">
        <v>-1.3695999999999999</v>
      </c>
      <c r="DL40" s="166">
        <v>14.4054</v>
      </c>
      <c r="DM40" s="166">
        <v>59.305700000000002</v>
      </c>
      <c r="DN40" s="166">
        <v>26.539000000000001</v>
      </c>
      <c r="DO40" s="166">
        <v>15.23</v>
      </c>
      <c r="DP40" s="166">
        <v>-7.2</v>
      </c>
      <c r="DQ40" s="166">
        <v>14.0535</v>
      </c>
      <c r="DR40" s="166">
        <v>-30.616700000000002</v>
      </c>
      <c r="DS40" s="166">
        <v>-9.2899999999999991</v>
      </c>
      <c r="DT40" s="166">
        <v>-9.4</v>
      </c>
      <c r="DU40" s="166">
        <v>35.909999999999997</v>
      </c>
      <c r="DV40" s="166">
        <v>4.2699999999999996</v>
      </c>
      <c r="DW40" s="166">
        <v>-30.581800000000001</v>
      </c>
      <c r="DX40" s="166">
        <v>-15.054500000000001</v>
      </c>
      <c r="DY40" s="166">
        <v>-32.707299999999996</v>
      </c>
      <c r="DZ40" s="166">
        <v>-31.3</v>
      </c>
      <c r="EA40" s="166">
        <v>61.28</v>
      </c>
      <c r="EB40" s="166">
        <v>36.114199999999997</v>
      </c>
      <c r="EC40" s="166">
        <v>20.734200000000001</v>
      </c>
      <c r="ED40" s="166">
        <v>0</v>
      </c>
      <c r="EE40" s="166">
        <v>-15.1439</v>
      </c>
      <c r="EF40" s="166">
        <v>-16.163499999999999</v>
      </c>
      <c r="EG40" s="166">
        <v>-7.6070000000000002</v>
      </c>
      <c r="EH40" s="166">
        <v>-12.9969</v>
      </c>
      <c r="EI40" s="166">
        <v>-41.4649</v>
      </c>
      <c r="EJ40" s="167"/>
      <c r="EK40" s="166">
        <v>-14.669600000000001</v>
      </c>
      <c r="EL40" s="166">
        <v>-14.1012</v>
      </c>
      <c r="EM40" s="166">
        <v>15.170199999999999</v>
      </c>
      <c r="EN40" s="166">
        <v>4.1101999999999999</v>
      </c>
      <c r="EO40" s="166">
        <v>3.9091999999999998</v>
      </c>
      <c r="EP40" s="166">
        <v>-6.66</v>
      </c>
      <c r="EQ40" s="166">
        <v>-29.032</v>
      </c>
      <c r="ER40" s="166">
        <v>-28.718499999999999</v>
      </c>
      <c r="ES40" s="166">
        <v>1.8937999999999999</v>
      </c>
      <c r="ET40" s="166">
        <v>0</v>
      </c>
      <c r="EU40" s="166">
        <v>0</v>
      </c>
      <c r="EV40" s="166">
        <v>2.2000000000000002</v>
      </c>
      <c r="EW40" s="166">
        <v>5.9748000000000001</v>
      </c>
      <c r="EX40" s="166">
        <v>0.3705</v>
      </c>
      <c r="EY40" s="166">
        <v>-14.586600000000001</v>
      </c>
      <c r="EZ40" s="166">
        <v>0</v>
      </c>
      <c r="FA40" s="166">
        <v>4.2904</v>
      </c>
      <c r="FB40" s="166">
        <v>0.34649999999999997</v>
      </c>
      <c r="FC40" s="166">
        <v>-17.0642</v>
      </c>
      <c r="FD40" s="166">
        <v>4.5784000000000002</v>
      </c>
      <c r="FE40" s="166">
        <v>0</v>
      </c>
      <c r="FF40" s="166">
        <v>0</v>
      </c>
      <c r="FG40" s="166">
        <v>5.6093999999999999</v>
      </c>
      <c r="FH40" s="166">
        <v>5.5359999999999996</v>
      </c>
      <c r="FI40" s="166">
        <v>4.3529999999999998</v>
      </c>
      <c r="FJ40" s="166">
        <v>1.8420000000000001</v>
      </c>
      <c r="FK40" s="166">
        <v>1.5071000000000001</v>
      </c>
      <c r="FL40" s="166">
        <v>15.2385</v>
      </c>
      <c r="FM40" s="166">
        <v>19.800699999999999</v>
      </c>
      <c r="FN40" s="166">
        <v>19.2684</v>
      </c>
      <c r="FO40" s="166">
        <v>0</v>
      </c>
      <c r="FP40" s="166">
        <v>36.398200000000003</v>
      </c>
      <c r="FQ40" s="166">
        <v>0</v>
      </c>
      <c r="FR40" s="166">
        <v>-7.93</v>
      </c>
      <c r="FS40" s="166">
        <v>-0.91690000000000005</v>
      </c>
      <c r="FT40" s="166">
        <v>0</v>
      </c>
      <c r="FU40" s="166">
        <v>-0.05</v>
      </c>
      <c r="FV40" s="166">
        <v>0.85</v>
      </c>
      <c r="FW40" s="166">
        <v>-18.6342</v>
      </c>
      <c r="FX40" s="166">
        <v>1.4644999999999999</v>
      </c>
      <c r="FY40" s="166">
        <v>7.2229999999999999</v>
      </c>
      <c r="FZ40" s="166">
        <v>0.95399999999999996</v>
      </c>
      <c r="GA40" s="166">
        <v>3.2273000000000001</v>
      </c>
      <c r="GB40" s="166">
        <v>18.39</v>
      </c>
      <c r="GC40" s="166">
        <v>-44.375100000000003</v>
      </c>
      <c r="GD40" s="166">
        <v>-32.097200000000001</v>
      </c>
      <c r="GE40" s="166">
        <v>-4.22</v>
      </c>
      <c r="GF40" s="166">
        <v>38.985900000000001</v>
      </c>
      <c r="GG40" s="166">
        <v>0</v>
      </c>
      <c r="GH40" s="166">
        <v>25.216899999999999</v>
      </c>
      <c r="GI40" s="166">
        <v>0</v>
      </c>
      <c r="GJ40" s="166">
        <v>-9.7059999999999995</v>
      </c>
      <c r="GK40" s="166">
        <v>2.7246999999999999</v>
      </c>
      <c r="GL40" s="166">
        <v>0</v>
      </c>
      <c r="GM40" s="167"/>
      <c r="GN40" s="166">
        <v>-14.653499999999999</v>
      </c>
      <c r="GO40" s="166">
        <v>-22.718499999999999</v>
      </c>
      <c r="GP40" s="166">
        <v>12.9801</v>
      </c>
      <c r="GQ40" s="166">
        <v>-30.9238</v>
      </c>
      <c r="GR40" s="166">
        <v>-18.032</v>
      </c>
      <c r="GS40" s="166">
        <v>-19.1571</v>
      </c>
      <c r="GT40" s="166">
        <v>183.63470000000001</v>
      </c>
      <c r="GU40" s="166">
        <v>-1.016</v>
      </c>
      <c r="GV40" s="166">
        <v>-7.3494000000000002</v>
      </c>
      <c r="GW40" s="166">
        <v>-2.6494</v>
      </c>
      <c r="GX40" s="166">
        <v>1.2654000000000001</v>
      </c>
      <c r="GY40" s="166">
        <v>11.113</v>
      </c>
      <c r="GZ40" s="166">
        <v>11.2822</v>
      </c>
      <c r="HA40" s="166">
        <v>1.0394000000000001</v>
      </c>
      <c r="HB40" s="166">
        <v>22.331900000000001</v>
      </c>
      <c r="HC40" s="166">
        <v>24.118200000000002</v>
      </c>
      <c r="HD40" s="166">
        <v>-14.67</v>
      </c>
      <c r="HE40" s="166">
        <v>9.8650000000000002</v>
      </c>
      <c r="HF40" s="166">
        <v>7.1696999999999997</v>
      </c>
      <c r="HG40" s="166">
        <v>17.866399999999999</v>
      </c>
      <c r="HH40" s="166">
        <v>62.930399999999999</v>
      </c>
      <c r="HI40" s="166">
        <v>-7.3960999999999997</v>
      </c>
      <c r="HJ40" s="166">
        <v>-6.5609999999999999</v>
      </c>
      <c r="HK40" s="166">
        <v>0</v>
      </c>
      <c r="HL40" s="166">
        <v>10.343400000000001</v>
      </c>
      <c r="HM40" s="166">
        <v>0</v>
      </c>
      <c r="HN40" s="166">
        <v>0</v>
      </c>
      <c r="HO40" s="166">
        <v>0</v>
      </c>
      <c r="HP40" s="166">
        <v>0</v>
      </c>
      <c r="HQ40" s="166">
        <v>-31.639700000000001</v>
      </c>
      <c r="HR40" s="166">
        <v>-30.5136</v>
      </c>
      <c r="HS40" s="166">
        <v>-24.9117</v>
      </c>
      <c r="HT40" s="166">
        <v>-24.445</v>
      </c>
      <c r="HU40" s="166">
        <v>13.27</v>
      </c>
      <c r="HV40" s="166">
        <v>13.36</v>
      </c>
      <c r="HW40" s="166">
        <v>-30.9</v>
      </c>
      <c r="HX40" s="166">
        <v>-30.9</v>
      </c>
      <c r="HY40" s="166">
        <v>1.0024999999999999</v>
      </c>
      <c r="HZ40" s="166">
        <v>1.1200000000000001</v>
      </c>
      <c r="IA40" s="166">
        <v>22.231100000000001</v>
      </c>
      <c r="IB40" s="166">
        <v>20.4221</v>
      </c>
      <c r="IC40" s="166">
        <v>20.282299999999999</v>
      </c>
      <c r="ID40" s="166">
        <v>-14.4</v>
      </c>
      <c r="IE40" s="166">
        <v>-25.2</v>
      </c>
      <c r="IF40" s="166">
        <v>15.4</v>
      </c>
      <c r="IG40" s="166">
        <v>14.9</v>
      </c>
      <c r="IH40" s="166">
        <v>-18.389500000000002</v>
      </c>
      <c r="II40" s="166">
        <v>-18.242100000000001</v>
      </c>
      <c r="IJ40" s="166">
        <v>-139.9196</v>
      </c>
      <c r="IK40" s="166">
        <v>19.553599999999999</v>
      </c>
      <c r="IL40" s="166">
        <v>-238.6412</v>
      </c>
      <c r="IM40" s="166">
        <v>-19.766300000000001</v>
      </c>
      <c r="IN40" s="166">
        <v>265.6728</v>
      </c>
      <c r="IO40" s="166">
        <v>76.503900000000002</v>
      </c>
      <c r="IP40" s="166">
        <v>93.224400000000003</v>
      </c>
      <c r="IQ40" s="166">
        <v>83.911299999999997</v>
      </c>
      <c r="IR40" s="166">
        <v>92.687299999999993</v>
      </c>
      <c r="IS40" s="166">
        <v>1.4978</v>
      </c>
      <c r="IT40" s="166">
        <v>0</v>
      </c>
      <c r="IU40" s="166">
        <v>0</v>
      </c>
      <c r="IV40" s="166">
        <v>28.400600000000001</v>
      </c>
      <c r="IW40" s="166">
        <v>137.23949999999999</v>
      </c>
      <c r="IX40" s="166">
        <v>-210.88229999999999</v>
      </c>
      <c r="IY40" s="166">
        <v>81.512</v>
      </c>
      <c r="IZ40" s="166">
        <v>-69.144999999999996</v>
      </c>
      <c r="JA40" s="166">
        <v>-1.8029999999999999</v>
      </c>
      <c r="JB40" s="167"/>
      <c r="JC40" s="166">
        <v>-6.56</v>
      </c>
      <c r="JD40" s="166">
        <v>-1.3160000000000001</v>
      </c>
      <c r="JE40" s="166">
        <v>-1.331</v>
      </c>
      <c r="JF40" s="166">
        <v>2.88</v>
      </c>
      <c r="JG40" s="166">
        <v>0.56000000000000005</v>
      </c>
      <c r="JH40" s="166">
        <v>-4.3268000000000004</v>
      </c>
      <c r="JI40" s="166">
        <v>-6.5598999999999998</v>
      </c>
      <c r="JJ40" s="166">
        <v>9.2606999999999999</v>
      </c>
      <c r="JK40" s="166">
        <v>-5.0674999999999999</v>
      </c>
      <c r="JL40" s="166">
        <v>4</v>
      </c>
      <c r="JM40" s="166">
        <v>-1.7829999999999999</v>
      </c>
      <c r="JN40" s="166">
        <v>-4.0090000000000003</v>
      </c>
      <c r="JO40" s="166">
        <v>2.1890000000000001</v>
      </c>
      <c r="JP40" s="166">
        <v>2.5285000000000002</v>
      </c>
      <c r="JQ40" s="166">
        <v>3.7766000000000002</v>
      </c>
      <c r="JR40" s="166">
        <v>3.4575</v>
      </c>
      <c r="JS40" s="166">
        <v>3.2233999999999998</v>
      </c>
      <c r="JT40" s="167"/>
      <c r="JU40" s="166">
        <v>10</v>
      </c>
      <c r="JV40" s="166">
        <v>8.3589000000000002</v>
      </c>
      <c r="JW40" s="166">
        <v>0.91</v>
      </c>
      <c r="JX40" s="167"/>
      <c r="JY40" s="166">
        <v>-3.0487000000000002</v>
      </c>
      <c r="JZ40" s="166">
        <v>-5.7629000000000001</v>
      </c>
      <c r="KA40" s="166">
        <v>-29.153600000000001</v>
      </c>
      <c r="KB40" s="166">
        <v>0</v>
      </c>
      <c r="KC40" s="166">
        <v>0</v>
      </c>
      <c r="KD40" s="166">
        <v>-32.629399999999997</v>
      </c>
      <c r="KE40" s="166">
        <v>0</v>
      </c>
      <c r="KF40" s="166">
        <v>-10.7</v>
      </c>
      <c r="KG40" s="166">
        <v>-6.2</v>
      </c>
      <c r="KH40" s="166">
        <v>0</v>
      </c>
      <c r="KI40" s="166">
        <v>-89.183499999999995</v>
      </c>
    </row>
    <row r="41" spans="1:295" ht="18" customHeight="1" x14ac:dyDescent="0.3">
      <c r="A41" s="161" t="s">
        <v>70</v>
      </c>
      <c r="B41" s="161" t="s">
        <v>835</v>
      </c>
      <c r="C41" s="162">
        <v>0</v>
      </c>
      <c r="D41" s="162">
        <v>0.64949999999999997</v>
      </c>
      <c r="E41" s="162">
        <v>-2.1758000000000002</v>
      </c>
      <c r="F41" s="162">
        <v>12.266500000000001</v>
      </c>
      <c r="G41" s="162">
        <v>11.317500000000001</v>
      </c>
      <c r="H41" s="162">
        <v>0</v>
      </c>
      <c r="I41" s="162">
        <v>21.772099999999998</v>
      </c>
      <c r="J41" s="163"/>
      <c r="K41" s="162">
        <v>24.430099999999999</v>
      </c>
      <c r="L41" s="162">
        <v>10.553699999999999</v>
      </c>
      <c r="M41" s="162">
        <v>13.7416</v>
      </c>
      <c r="N41" s="162">
        <v>-19.98</v>
      </c>
      <c r="O41" s="162">
        <v>-30.8</v>
      </c>
      <c r="P41" s="162">
        <v>6.6</v>
      </c>
      <c r="Q41" s="162">
        <v>5.7960000000000003</v>
      </c>
      <c r="R41" s="162">
        <v>-24.2</v>
      </c>
      <c r="S41" s="162">
        <v>3.1190000000000002</v>
      </c>
      <c r="T41" s="162">
        <v>-3.7223999999999999</v>
      </c>
      <c r="U41" s="162">
        <v>7.3049999999999997</v>
      </c>
      <c r="V41" s="162">
        <v>7.3155999999999999</v>
      </c>
      <c r="W41" s="162">
        <v>12.769299999999999</v>
      </c>
      <c r="X41" s="162">
        <v>0</v>
      </c>
      <c r="Y41" s="162">
        <v>2.9773999999999998</v>
      </c>
      <c r="Z41" s="162">
        <v>2.2801999999999998</v>
      </c>
      <c r="AA41" s="163"/>
      <c r="AB41" s="162">
        <v>-0.69340000000000002</v>
      </c>
      <c r="AC41" s="162">
        <v>-0.40600000000000003</v>
      </c>
      <c r="AD41" s="162">
        <v>-0.42099999999999999</v>
      </c>
      <c r="AE41" s="162">
        <v>4.6280000000000001</v>
      </c>
      <c r="AF41" s="162">
        <v>0</v>
      </c>
      <c r="AG41" s="162">
        <v>-4.4000000000000004</v>
      </c>
      <c r="AH41" s="162">
        <v>-0.128</v>
      </c>
      <c r="AI41" s="162">
        <v>0.252</v>
      </c>
      <c r="AJ41" s="162">
        <v>-2.04</v>
      </c>
      <c r="AK41" s="162">
        <v>-1.82</v>
      </c>
      <c r="AL41" s="162">
        <v>0</v>
      </c>
      <c r="AM41" s="162">
        <v>-20.37</v>
      </c>
      <c r="AN41" s="162">
        <v>-20.48</v>
      </c>
      <c r="AO41" s="162">
        <v>5.7622</v>
      </c>
      <c r="AP41" s="162">
        <v>3.3807999999999998</v>
      </c>
      <c r="AQ41" s="162">
        <v>0</v>
      </c>
      <c r="AR41" s="162">
        <v>0</v>
      </c>
      <c r="AS41" s="162">
        <v>0</v>
      </c>
      <c r="AT41" s="162">
        <v>-13.395899999999999</v>
      </c>
      <c r="AU41" s="162">
        <v>-12.999499999999999</v>
      </c>
      <c r="AV41" s="162">
        <v>10.547599999999999</v>
      </c>
      <c r="AW41" s="162">
        <v>14.2583</v>
      </c>
      <c r="AX41" s="162">
        <v>0</v>
      </c>
      <c r="AY41" s="162">
        <v>-17.146799999999999</v>
      </c>
      <c r="AZ41" s="162">
        <v>8.2978000000000005</v>
      </c>
      <c r="BA41" s="162">
        <v>42.631599999999999</v>
      </c>
      <c r="BB41" s="162">
        <v>62.108199999999997</v>
      </c>
      <c r="BC41" s="162">
        <v>6.9081000000000001</v>
      </c>
      <c r="BD41" s="162">
        <v>-3.9</v>
      </c>
      <c r="BE41" s="162">
        <v>-3.9</v>
      </c>
      <c r="BF41" s="162">
        <v>-21.825299999999999</v>
      </c>
      <c r="BG41" s="162">
        <v>-22.976400000000002</v>
      </c>
      <c r="BH41" s="162">
        <v>-3.3915000000000002</v>
      </c>
      <c r="BI41" s="163"/>
      <c r="BJ41" s="162">
        <v>6.1418999999999997</v>
      </c>
      <c r="BK41" s="162">
        <v>8.2605000000000004</v>
      </c>
      <c r="BL41" s="162">
        <v>3.9771999999999998</v>
      </c>
      <c r="BM41" s="162">
        <v>2.6783999999999999</v>
      </c>
      <c r="BN41" s="162">
        <v>-123.8746</v>
      </c>
      <c r="BO41" s="162">
        <v>77.639099999999999</v>
      </c>
      <c r="BP41" s="162">
        <v>77.730599999999995</v>
      </c>
      <c r="BQ41" s="162">
        <v>-45.195700000000002</v>
      </c>
      <c r="BR41" s="162">
        <v>-86.779700000000005</v>
      </c>
      <c r="BS41" s="163"/>
      <c r="BT41" s="163"/>
      <c r="BU41" s="163"/>
      <c r="BV41" s="162">
        <v>36.964300000000001</v>
      </c>
      <c r="BW41" s="162">
        <v>9.9700000000000006</v>
      </c>
      <c r="BX41" s="162">
        <v>12.8</v>
      </c>
      <c r="BY41" s="162">
        <v>0</v>
      </c>
      <c r="BZ41" s="162">
        <v>8.16</v>
      </c>
      <c r="CA41" s="162">
        <v>-16.4725</v>
      </c>
      <c r="CB41" s="162">
        <v>-14.597099999999999</v>
      </c>
      <c r="CC41" s="162">
        <v>20.998899999999999</v>
      </c>
      <c r="CD41" s="162">
        <v>17.866599999999998</v>
      </c>
      <c r="CE41" s="162">
        <v>-4.0709</v>
      </c>
      <c r="CF41" s="162">
        <v>-14.620799999999999</v>
      </c>
      <c r="CG41" s="162">
        <v>-14.238</v>
      </c>
      <c r="CH41" s="162">
        <v>6.8117000000000001</v>
      </c>
      <c r="CI41" s="162">
        <v>12.66</v>
      </c>
      <c r="CJ41" s="162">
        <v>0</v>
      </c>
      <c r="CK41" s="162">
        <v>0</v>
      </c>
      <c r="CL41" s="162">
        <v>79.099999999999994</v>
      </c>
      <c r="CM41" s="162">
        <v>-23</v>
      </c>
      <c r="CN41" s="162">
        <v>-4.62</v>
      </c>
      <c r="CO41" s="162">
        <v>45.5246</v>
      </c>
      <c r="CP41" s="162">
        <v>44.791200000000003</v>
      </c>
      <c r="CQ41" s="162">
        <v>43.534199999999998</v>
      </c>
      <c r="CR41" s="162">
        <v>74.1751</v>
      </c>
      <c r="CS41" s="162">
        <v>74.173900000000003</v>
      </c>
      <c r="CT41" s="162">
        <v>-31.150500000000001</v>
      </c>
      <c r="CU41" s="162">
        <v>-62.295000000000002</v>
      </c>
      <c r="CV41" s="162">
        <v>-26.241900000000001</v>
      </c>
      <c r="CW41" s="162">
        <v>4.0163000000000002</v>
      </c>
      <c r="CX41" s="162">
        <v>37.590000000000003</v>
      </c>
      <c r="CY41" s="162">
        <v>29.75</v>
      </c>
      <c r="CZ41" s="162">
        <v>5.1611000000000002</v>
      </c>
      <c r="DA41" s="162">
        <v>5.7648000000000001</v>
      </c>
      <c r="DB41" s="162">
        <v>-14.68</v>
      </c>
      <c r="DC41" s="162">
        <v>0</v>
      </c>
      <c r="DD41" s="162">
        <v>-13.634600000000001</v>
      </c>
      <c r="DE41" s="162">
        <v>-13.9428</v>
      </c>
      <c r="DF41" s="162">
        <v>33.423299999999998</v>
      </c>
      <c r="DG41" s="162">
        <v>1.44E-2</v>
      </c>
      <c r="DH41" s="162">
        <v>-7.7272999999999996</v>
      </c>
      <c r="DI41" s="162">
        <v>-16.5</v>
      </c>
      <c r="DJ41" s="162">
        <v>-15.8</v>
      </c>
      <c r="DK41" s="162">
        <v>-2.9138000000000002</v>
      </c>
      <c r="DL41" s="162">
        <v>13.2834</v>
      </c>
      <c r="DM41" s="162">
        <v>59.148000000000003</v>
      </c>
      <c r="DN41" s="162">
        <v>25.054600000000001</v>
      </c>
      <c r="DO41" s="162">
        <v>14.44</v>
      </c>
      <c r="DP41" s="162">
        <v>-7.13</v>
      </c>
      <c r="DQ41" s="162">
        <v>12.366</v>
      </c>
      <c r="DR41" s="162">
        <v>-34.259399999999999</v>
      </c>
      <c r="DS41" s="162">
        <v>-10.210000000000001</v>
      </c>
      <c r="DT41" s="162">
        <v>-10.33</v>
      </c>
      <c r="DU41" s="162">
        <v>38.92</v>
      </c>
      <c r="DV41" s="162">
        <v>3.41</v>
      </c>
      <c r="DW41" s="162">
        <v>-30.4909</v>
      </c>
      <c r="DX41" s="162">
        <v>-15.345499999999999</v>
      </c>
      <c r="DY41" s="162">
        <v>-37.747700000000002</v>
      </c>
      <c r="DZ41" s="162">
        <v>-34.936399999999999</v>
      </c>
      <c r="EA41" s="162">
        <v>56.9161</v>
      </c>
      <c r="EB41" s="162">
        <v>32.318800000000003</v>
      </c>
      <c r="EC41" s="162">
        <v>17.500399999999999</v>
      </c>
      <c r="ED41" s="162">
        <v>0</v>
      </c>
      <c r="EE41" s="162">
        <v>-15.502800000000001</v>
      </c>
      <c r="EF41" s="162">
        <v>-17.844000000000001</v>
      </c>
      <c r="EG41" s="162">
        <v>-7.2779999999999996</v>
      </c>
      <c r="EH41" s="162">
        <v>-27.590699999999998</v>
      </c>
      <c r="EI41" s="162">
        <v>-37.761699999999998</v>
      </c>
      <c r="EJ41" s="163"/>
      <c r="EK41" s="162">
        <v>-13.3818</v>
      </c>
      <c r="EL41" s="162">
        <v>-12.3147</v>
      </c>
      <c r="EM41" s="162">
        <v>15.4658</v>
      </c>
      <c r="EN41" s="162">
        <v>4.3939000000000004</v>
      </c>
      <c r="EO41" s="162">
        <v>2.8915999999999999</v>
      </c>
      <c r="EP41" s="162">
        <v>0.52800000000000002</v>
      </c>
      <c r="EQ41" s="162">
        <v>-31.541599999999999</v>
      </c>
      <c r="ER41" s="162">
        <v>-31.185099999999998</v>
      </c>
      <c r="ES41" s="162">
        <v>3.5468000000000002</v>
      </c>
      <c r="ET41" s="162">
        <v>0</v>
      </c>
      <c r="EU41" s="162">
        <v>0</v>
      </c>
      <c r="EV41" s="162">
        <v>3</v>
      </c>
      <c r="EW41" s="162">
        <v>5.6624999999999996</v>
      </c>
      <c r="EX41" s="162">
        <v>2.1396000000000002</v>
      </c>
      <c r="EY41" s="162">
        <v>-15.4832</v>
      </c>
      <c r="EZ41" s="162">
        <v>0</v>
      </c>
      <c r="FA41" s="162">
        <v>5.3261000000000003</v>
      </c>
      <c r="FB41" s="162">
        <v>0.71</v>
      </c>
      <c r="FC41" s="162">
        <v>-16.754799999999999</v>
      </c>
      <c r="FD41" s="162">
        <v>4.2488000000000001</v>
      </c>
      <c r="FE41" s="162">
        <v>0</v>
      </c>
      <c r="FF41" s="162">
        <v>0</v>
      </c>
      <c r="FG41" s="162">
        <v>0</v>
      </c>
      <c r="FH41" s="162">
        <v>0</v>
      </c>
      <c r="FI41" s="162">
        <v>0</v>
      </c>
      <c r="FJ41" s="162">
        <v>6.6982999999999997</v>
      </c>
      <c r="FK41" s="162">
        <v>5.8609999999999998</v>
      </c>
      <c r="FL41" s="162">
        <v>19.759799999999998</v>
      </c>
      <c r="FM41" s="162">
        <v>22.6678</v>
      </c>
      <c r="FN41" s="162">
        <v>22.285399999999999</v>
      </c>
      <c r="FO41" s="162">
        <v>0</v>
      </c>
      <c r="FP41" s="162">
        <v>36.636899999999997</v>
      </c>
      <c r="FQ41" s="162">
        <v>0</v>
      </c>
      <c r="FR41" s="162">
        <v>0</v>
      </c>
      <c r="FS41" s="162">
        <v>-1.8232999999999999</v>
      </c>
      <c r="FT41" s="162">
        <v>0</v>
      </c>
      <c r="FU41" s="162">
        <v>0.13</v>
      </c>
      <c r="FV41" s="162">
        <v>0.79</v>
      </c>
      <c r="FW41" s="162">
        <v>-19.307200000000002</v>
      </c>
      <c r="FX41" s="162">
        <v>1.5421</v>
      </c>
      <c r="FY41" s="162">
        <v>7.1589999999999998</v>
      </c>
      <c r="FZ41" s="162">
        <v>1.0620000000000001</v>
      </c>
      <c r="GA41" s="162">
        <v>3.0987</v>
      </c>
      <c r="GB41" s="162">
        <v>19.100000000000001</v>
      </c>
      <c r="GC41" s="162">
        <v>-46.389400000000002</v>
      </c>
      <c r="GD41" s="162">
        <v>-34.228400000000001</v>
      </c>
      <c r="GE41" s="162">
        <v>-4.05</v>
      </c>
      <c r="GF41" s="162">
        <v>38.264699999999998</v>
      </c>
      <c r="GG41" s="162">
        <v>0</v>
      </c>
      <c r="GH41" s="162">
        <v>25.6999</v>
      </c>
      <c r="GI41" s="162">
        <v>0</v>
      </c>
      <c r="GJ41" s="162">
        <v>-9.2434999999999992</v>
      </c>
      <c r="GK41" s="162">
        <v>2.7824</v>
      </c>
      <c r="GL41" s="162">
        <v>0</v>
      </c>
      <c r="GM41" s="163"/>
      <c r="GN41" s="162">
        <v>-14.337300000000001</v>
      </c>
      <c r="GO41" s="162">
        <v>-20.6417</v>
      </c>
      <c r="GP41" s="162">
        <v>11.471</v>
      </c>
      <c r="GQ41" s="162">
        <v>-31.848099999999999</v>
      </c>
      <c r="GR41" s="162">
        <v>-18.424499999999998</v>
      </c>
      <c r="GS41" s="162">
        <v>-19.1509</v>
      </c>
      <c r="GT41" s="162">
        <v>179.76820000000001</v>
      </c>
      <c r="GU41" s="162">
        <v>-1.6068</v>
      </c>
      <c r="GV41" s="162">
        <v>-8.5443999999999996</v>
      </c>
      <c r="GW41" s="162">
        <v>-3.0438999999999998</v>
      </c>
      <c r="GX41" s="162">
        <v>1.486</v>
      </c>
      <c r="GY41" s="162">
        <v>10.9152</v>
      </c>
      <c r="GZ41" s="162">
        <v>11.305899999999999</v>
      </c>
      <c r="HA41" s="162">
        <v>1</v>
      </c>
      <c r="HB41" s="162">
        <v>25.5031</v>
      </c>
      <c r="HC41" s="162">
        <v>23.8367</v>
      </c>
      <c r="HD41" s="162">
        <v>-12.57</v>
      </c>
      <c r="HE41" s="162">
        <v>6.7603999999999997</v>
      </c>
      <c r="HF41" s="162">
        <v>0</v>
      </c>
      <c r="HG41" s="162">
        <v>28.197800000000001</v>
      </c>
      <c r="HH41" s="162">
        <v>69.582800000000006</v>
      </c>
      <c r="HI41" s="162">
        <v>0</v>
      </c>
      <c r="HJ41" s="162">
        <v>-3.3782999999999999</v>
      </c>
      <c r="HK41" s="162">
        <v>0</v>
      </c>
      <c r="HL41" s="162">
        <v>7.1387999999999998</v>
      </c>
      <c r="HM41" s="162">
        <v>0</v>
      </c>
      <c r="HN41" s="162">
        <v>0</v>
      </c>
      <c r="HO41" s="162">
        <v>0</v>
      </c>
      <c r="HP41" s="162">
        <v>26.7958</v>
      </c>
      <c r="HQ41" s="162">
        <v>-27.926300000000001</v>
      </c>
      <c r="HR41" s="162">
        <v>-27.596699999999998</v>
      </c>
      <c r="HS41" s="162">
        <v>-22.973199999999999</v>
      </c>
      <c r="HT41" s="162">
        <v>-23.0124</v>
      </c>
      <c r="HU41" s="162">
        <v>13.98</v>
      </c>
      <c r="HV41" s="162">
        <v>14.1</v>
      </c>
      <c r="HW41" s="162">
        <v>-29.7</v>
      </c>
      <c r="HX41" s="162">
        <v>-30</v>
      </c>
      <c r="HY41" s="162">
        <v>0.75719999999999998</v>
      </c>
      <c r="HZ41" s="162">
        <v>-0.4</v>
      </c>
      <c r="IA41" s="162">
        <v>23.343699999999998</v>
      </c>
      <c r="IB41" s="162">
        <v>25.345199999999998</v>
      </c>
      <c r="IC41" s="162">
        <v>24.767700000000001</v>
      </c>
      <c r="ID41" s="162">
        <v>-14.8</v>
      </c>
      <c r="IE41" s="162">
        <v>-25.2</v>
      </c>
      <c r="IF41" s="162">
        <v>12.4</v>
      </c>
      <c r="IG41" s="162">
        <v>11.9</v>
      </c>
      <c r="IH41" s="162">
        <v>-18.360299999999999</v>
      </c>
      <c r="II41" s="162">
        <v>-18.261199999999999</v>
      </c>
      <c r="IJ41" s="162">
        <v>-140.43790000000001</v>
      </c>
      <c r="IK41" s="162">
        <v>2.411</v>
      </c>
      <c r="IL41" s="162">
        <v>-234.9675</v>
      </c>
      <c r="IM41" s="162">
        <v>-16.142800000000001</v>
      </c>
      <c r="IN41" s="162">
        <v>279.0333</v>
      </c>
      <c r="IO41" s="162">
        <v>75.434299999999993</v>
      </c>
      <c r="IP41" s="162">
        <v>88.398600000000002</v>
      </c>
      <c r="IQ41" s="162">
        <v>85.417199999999994</v>
      </c>
      <c r="IR41" s="162">
        <v>86.810199999999995</v>
      </c>
      <c r="IS41" s="162">
        <v>5.2896999999999998</v>
      </c>
      <c r="IT41" s="162">
        <v>0</v>
      </c>
      <c r="IU41" s="162">
        <v>0</v>
      </c>
      <c r="IV41" s="162">
        <v>21.499700000000001</v>
      </c>
      <c r="IW41" s="162">
        <v>144.86199999999999</v>
      </c>
      <c r="IX41" s="162">
        <v>-203.32169999999999</v>
      </c>
      <c r="IY41" s="162">
        <v>97.337599999999995</v>
      </c>
      <c r="IZ41" s="162">
        <v>-80.970299999999995</v>
      </c>
      <c r="JA41" s="162">
        <v>-0.93630000000000002</v>
      </c>
      <c r="JB41" s="163"/>
      <c r="JC41" s="162">
        <v>-5.04</v>
      </c>
      <c r="JD41" s="162">
        <v>0</v>
      </c>
      <c r="JE41" s="162">
        <v>0</v>
      </c>
      <c r="JF41" s="162">
        <v>1.68</v>
      </c>
      <c r="JG41" s="162">
        <v>1.1200000000000001</v>
      </c>
      <c r="JH41" s="162">
        <v>-4.1108000000000002</v>
      </c>
      <c r="JI41" s="162">
        <v>-6.8254000000000001</v>
      </c>
      <c r="JJ41" s="162">
        <v>9.8741000000000003</v>
      </c>
      <c r="JK41" s="162">
        <v>-5.0674999999999999</v>
      </c>
      <c r="JL41" s="162">
        <v>3</v>
      </c>
      <c r="JM41" s="162">
        <v>-4.1849999999999996</v>
      </c>
      <c r="JN41" s="162">
        <v>-4.2759999999999998</v>
      </c>
      <c r="JO41" s="162">
        <v>2.1555</v>
      </c>
      <c r="JP41" s="162">
        <v>2.4523000000000001</v>
      </c>
      <c r="JQ41" s="162">
        <v>3.5851999999999999</v>
      </c>
      <c r="JR41" s="162">
        <v>3.7631999999999999</v>
      </c>
      <c r="JS41" s="162">
        <v>3.2604000000000002</v>
      </c>
      <c r="JT41" s="163"/>
      <c r="JU41" s="162">
        <v>10.9</v>
      </c>
      <c r="JV41" s="162">
        <v>9.8043999999999993</v>
      </c>
      <c r="JW41" s="162">
        <v>0.83</v>
      </c>
      <c r="JX41" s="163"/>
      <c r="JY41" s="162">
        <v>-5.3696000000000002</v>
      </c>
      <c r="JZ41" s="162">
        <v>-4.3491</v>
      </c>
      <c r="KA41" s="162">
        <v>-28.395499999999998</v>
      </c>
      <c r="KB41" s="162">
        <v>-3.1349</v>
      </c>
      <c r="KC41" s="162">
        <v>0</v>
      </c>
      <c r="KD41" s="162">
        <v>-30.568999999999999</v>
      </c>
      <c r="KE41" s="162">
        <v>0</v>
      </c>
      <c r="KF41" s="162">
        <v>-11.4</v>
      </c>
      <c r="KG41" s="162">
        <v>-5.0999999999999996</v>
      </c>
      <c r="KH41" s="162">
        <v>0</v>
      </c>
      <c r="KI41" s="162">
        <v>-85.692899999999995</v>
      </c>
    </row>
    <row r="42" spans="1:295" ht="18" customHeight="1" x14ac:dyDescent="0.3">
      <c r="A42" s="161" t="s">
        <v>70</v>
      </c>
      <c r="B42" s="161" t="s">
        <v>836</v>
      </c>
      <c r="C42" s="164">
        <v>0</v>
      </c>
      <c r="D42" s="164">
        <v>0.8357</v>
      </c>
      <c r="E42" s="164">
        <v>-2.1753</v>
      </c>
      <c r="F42" s="164">
        <v>5.9416000000000002</v>
      </c>
      <c r="G42" s="164">
        <v>10.4092</v>
      </c>
      <c r="H42" s="164">
        <v>0</v>
      </c>
      <c r="I42" s="164">
        <v>20.3841</v>
      </c>
      <c r="J42" s="165"/>
      <c r="K42" s="164">
        <v>22.378900000000002</v>
      </c>
      <c r="L42" s="164">
        <v>9.7057000000000002</v>
      </c>
      <c r="M42" s="164">
        <v>12.6831</v>
      </c>
      <c r="N42" s="164">
        <v>-24.42</v>
      </c>
      <c r="O42" s="164">
        <v>-28.6</v>
      </c>
      <c r="P42" s="164">
        <v>4.4000000000000004</v>
      </c>
      <c r="Q42" s="164">
        <v>3.3119999999999998</v>
      </c>
      <c r="R42" s="164">
        <v>-22</v>
      </c>
      <c r="S42" s="164">
        <v>3.2421000000000002</v>
      </c>
      <c r="T42" s="164">
        <v>-10.486499999999999</v>
      </c>
      <c r="U42" s="164">
        <v>6.6905000000000001</v>
      </c>
      <c r="V42" s="164">
        <v>6.5292000000000003</v>
      </c>
      <c r="W42" s="164">
        <v>11.6435</v>
      </c>
      <c r="X42" s="164">
        <v>0</v>
      </c>
      <c r="Y42" s="164">
        <v>2.3653</v>
      </c>
      <c r="Z42" s="164">
        <v>2.3216999999999999</v>
      </c>
      <c r="AA42" s="165"/>
      <c r="AB42" s="164">
        <v>-0.74129999999999996</v>
      </c>
      <c r="AC42" s="164">
        <v>-0.63500000000000001</v>
      </c>
      <c r="AD42" s="164">
        <v>-0.61199999999999999</v>
      </c>
      <c r="AE42" s="164">
        <v>4.6210000000000004</v>
      </c>
      <c r="AF42" s="164">
        <v>2.2200000000000002</v>
      </c>
      <c r="AG42" s="164">
        <v>-8.8000000000000007</v>
      </c>
      <c r="AH42" s="164">
        <v>-1.2E-2</v>
      </c>
      <c r="AI42" s="164">
        <v>0.248</v>
      </c>
      <c r="AJ42" s="164">
        <v>-3.99</v>
      </c>
      <c r="AK42" s="164">
        <v>-3.86</v>
      </c>
      <c r="AL42" s="164">
        <v>-10</v>
      </c>
      <c r="AM42" s="164">
        <v>-19.48</v>
      </c>
      <c r="AN42" s="164">
        <v>-19.420000000000002</v>
      </c>
      <c r="AO42" s="164">
        <v>5.5915999999999997</v>
      </c>
      <c r="AP42" s="164">
        <v>3.6945000000000001</v>
      </c>
      <c r="AQ42" s="164">
        <v>0</v>
      </c>
      <c r="AR42" s="164">
        <v>19.663699999999999</v>
      </c>
      <c r="AS42" s="164">
        <v>-8.1325000000000003</v>
      </c>
      <c r="AT42" s="164">
        <v>-13.797800000000001</v>
      </c>
      <c r="AU42" s="164">
        <v>-13.7036</v>
      </c>
      <c r="AV42" s="164">
        <v>0.86870000000000003</v>
      </c>
      <c r="AW42" s="164">
        <v>0.76370000000000005</v>
      </c>
      <c r="AX42" s="164">
        <v>0</v>
      </c>
      <c r="AY42" s="164">
        <v>-14.333600000000001</v>
      </c>
      <c r="AZ42" s="164">
        <v>6.7195999999999998</v>
      </c>
      <c r="BA42" s="164">
        <v>37.340400000000002</v>
      </c>
      <c r="BB42" s="164">
        <v>50.160400000000003</v>
      </c>
      <c r="BC42" s="164">
        <v>7.2335000000000003</v>
      </c>
      <c r="BD42" s="164">
        <v>-4.0999999999999996</v>
      </c>
      <c r="BE42" s="164">
        <v>-4</v>
      </c>
      <c r="BF42" s="164">
        <v>-23.5351</v>
      </c>
      <c r="BG42" s="164">
        <v>-22.8292</v>
      </c>
      <c r="BH42" s="164">
        <v>-3.5554000000000001</v>
      </c>
      <c r="BI42" s="165"/>
      <c r="BJ42" s="164">
        <v>6.6058000000000003</v>
      </c>
      <c r="BK42" s="164">
        <v>7.4478999999999997</v>
      </c>
      <c r="BL42" s="164">
        <v>2.8662999999999998</v>
      </c>
      <c r="BM42" s="164">
        <v>1.9870000000000001</v>
      </c>
      <c r="BN42" s="164">
        <v>-142.1857</v>
      </c>
      <c r="BO42" s="164">
        <v>52.400300000000001</v>
      </c>
      <c r="BP42" s="164">
        <v>52.430799999999998</v>
      </c>
      <c r="BQ42" s="164">
        <v>-22.5441</v>
      </c>
      <c r="BR42" s="164">
        <v>-143.60900000000001</v>
      </c>
      <c r="BS42" s="165"/>
      <c r="BT42" s="165"/>
      <c r="BU42" s="165"/>
      <c r="BV42" s="164">
        <v>30.796900000000001</v>
      </c>
      <c r="BW42" s="164">
        <v>9.5</v>
      </c>
      <c r="BX42" s="164">
        <v>12.24</v>
      </c>
      <c r="BY42" s="164">
        <v>2.58</v>
      </c>
      <c r="BZ42" s="164">
        <v>2.5499999999999998</v>
      </c>
      <c r="CA42" s="164">
        <v>-13.525499999999999</v>
      </c>
      <c r="CB42" s="164">
        <v>-13.391500000000001</v>
      </c>
      <c r="CC42" s="164">
        <v>18.764500000000002</v>
      </c>
      <c r="CD42" s="164">
        <v>16.634</v>
      </c>
      <c r="CE42" s="164">
        <v>-3.3508</v>
      </c>
      <c r="CF42" s="164">
        <v>-23.271100000000001</v>
      </c>
      <c r="CG42" s="164">
        <v>-23.395700000000001</v>
      </c>
      <c r="CH42" s="164">
        <v>6.6665000000000001</v>
      </c>
      <c r="CI42" s="164">
        <v>11.8338</v>
      </c>
      <c r="CJ42" s="164">
        <v>2.88</v>
      </c>
      <c r="CK42" s="164">
        <v>6.4119999999999999</v>
      </c>
      <c r="CL42" s="164">
        <v>72.5</v>
      </c>
      <c r="CM42" s="164">
        <v>-19.899999999999999</v>
      </c>
      <c r="CN42" s="164">
        <v>-4.08</v>
      </c>
      <c r="CO42" s="164">
        <v>37.343000000000004</v>
      </c>
      <c r="CP42" s="164">
        <v>37.4437</v>
      </c>
      <c r="CQ42" s="164">
        <v>36.191499999999998</v>
      </c>
      <c r="CR42" s="164">
        <v>59.003999999999998</v>
      </c>
      <c r="CS42" s="164">
        <v>59.282400000000003</v>
      </c>
      <c r="CT42" s="164">
        <v>-33.674799999999998</v>
      </c>
      <c r="CU42" s="164">
        <v>-41.542000000000002</v>
      </c>
      <c r="CV42" s="164">
        <v>-29.2545</v>
      </c>
      <c r="CW42" s="164">
        <v>3.8835999999999999</v>
      </c>
      <c r="CX42" s="164">
        <v>36.97</v>
      </c>
      <c r="CY42" s="164">
        <v>31</v>
      </c>
      <c r="CZ42" s="164">
        <v>16.879899999999999</v>
      </c>
      <c r="DA42" s="164">
        <v>16.702300000000001</v>
      </c>
      <c r="DB42" s="164">
        <v>-14.71</v>
      </c>
      <c r="DC42" s="164">
        <v>25.5123</v>
      </c>
      <c r="DD42" s="164">
        <v>-13.1614</v>
      </c>
      <c r="DE42" s="164">
        <v>-12.5405</v>
      </c>
      <c r="DF42" s="164">
        <v>27.999500000000001</v>
      </c>
      <c r="DG42" s="164">
        <v>1.43E-2</v>
      </c>
      <c r="DH42" s="164">
        <v>-7.8025000000000002</v>
      </c>
      <c r="DI42" s="164">
        <v>-14.7</v>
      </c>
      <c r="DJ42" s="164">
        <v>-14.8</v>
      </c>
      <c r="DK42" s="164">
        <v>-3.9037999999999999</v>
      </c>
      <c r="DL42" s="164">
        <v>12.3484</v>
      </c>
      <c r="DM42" s="164">
        <v>59.305700000000002</v>
      </c>
      <c r="DN42" s="164">
        <v>23.384699999999999</v>
      </c>
      <c r="DO42" s="164">
        <v>13.05</v>
      </c>
      <c r="DP42" s="164">
        <v>-7.85</v>
      </c>
      <c r="DQ42" s="164">
        <v>13.2165</v>
      </c>
      <c r="DR42" s="164">
        <v>-28.241599999999998</v>
      </c>
      <c r="DS42" s="164">
        <v>-9.1300000000000008</v>
      </c>
      <c r="DT42" s="164">
        <v>-9.25</v>
      </c>
      <c r="DU42" s="164">
        <v>34.07</v>
      </c>
      <c r="DV42" s="164">
        <v>28.99</v>
      </c>
      <c r="DW42" s="164">
        <v>-27.690899999999999</v>
      </c>
      <c r="DX42" s="164">
        <v>-14.3545</v>
      </c>
      <c r="DY42" s="164">
        <v>-33.616799999999998</v>
      </c>
      <c r="DZ42" s="164">
        <v>-32.418199999999999</v>
      </c>
      <c r="EA42" s="164">
        <v>62.8202</v>
      </c>
      <c r="EB42" s="164">
        <v>36.5486</v>
      </c>
      <c r="EC42" s="164">
        <v>23.539400000000001</v>
      </c>
      <c r="ED42" s="164">
        <v>0</v>
      </c>
      <c r="EE42" s="164">
        <v>-16.881599999999999</v>
      </c>
      <c r="EF42" s="164">
        <v>-19.035599999999999</v>
      </c>
      <c r="EG42" s="164">
        <v>-6.3410000000000002</v>
      </c>
      <c r="EH42" s="164">
        <v>-52.874000000000002</v>
      </c>
      <c r="EI42" s="164">
        <v>-25.731200000000001</v>
      </c>
      <c r="EJ42" s="165"/>
      <c r="EK42" s="164">
        <v>-11.7317</v>
      </c>
      <c r="EL42" s="164">
        <v>-11.250999999999999</v>
      </c>
      <c r="EM42" s="164">
        <v>13.033799999999999</v>
      </c>
      <c r="EN42" s="164">
        <v>6.4503000000000004</v>
      </c>
      <c r="EO42" s="164">
        <v>5.8403</v>
      </c>
      <c r="EP42" s="164">
        <v>10.256</v>
      </c>
      <c r="EQ42" s="164">
        <v>-31.041799999999999</v>
      </c>
      <c r="ER42" s="164">
        <v>-30.877099999999999</v>
      </c>
      <c r="ES42" s="164">
        <v>1.7225999999999999</v>
      </c>
      <c r="ET42" s="164">
        <v>6.24</v>
      </c>
      <c r="EU42" s="164">
        <v>-11.73</v>
      </c>
      <c r="EV42" s="164">
        <v>0</v>
      </c>
      <c r="EW42" s="164">
        <v>5.0804999999999998</v>
      </c>
      <c r="EX42" s="164">
        <v>9.5184999999999995</v>
      </c>
      <c r="EY42" s="164">
        <v>-10.4551</v>
      </c>
      <c r="EZ42" s="164">
        <v>-10.4932</v>
      </c>
      <c r="FA42" s="164">
        <v>5.9371999999999998</v>
      </c>
      <c r="FB42" s="164">
        <v>0.28399999999999997</v>
      </c>
      <c r="FC42" s="164">
        <v>-15.351599999999999</v>
      </c>
      <c r="FD42" s="164">
        <v>5.8235000000000001</v>
      </c>
      <c r="FE42" s="164">
        <v>0</v>
      </c>
      <c r="FF42" s="164">
        <v>0</v>
      </c>
      <c r="FG42" s="164">
        <v>4.2522000000000002</v>
      </c>
      <c r="FH42" s="164">
        <v>4.1630000000000003</v>
      </c>
      <c r="FI42" s="164">
        <v>0</v>
      </c>
      <c r="FJ42" s="164">
        <v>5.3586</v>
      </c>
      <c r="FK42" s="164">
        <v>4.6887999999999996</v>
      </c>
      <c r="FL42" s="164">
        <v>18.922599999999999</v>
      </c>
      <c r="FM42" s="164">
        <v>20.6709</v>
      </c>
      <c r="FN42" s="164">
        <v>20.2212</v>
      </c>
      <c r="FO42" s="164">
        <v>0</v>
      </c>
      <c r="FP42" s="164">
        <v>36.570399999999999</v>
      </c>
      <c r="FQ42" s="164">
        <v>0</v>
      </c>
      <c r="FR42" s="164">
        <v>0</v>
      </c>
      <c r="FS42" s="164">
        <v>-1.4168000000000001</v>
      </c>
      <c r="FT42" s="164">
        <v>0</v>
      </c>
      <c r="FU42" s="164">
        <v>0.68</v>
      </c>
      <c r="FV42" s="164">
        <v>0.36</v>
      </c>
      <c r="FW42" s="164">
        <v>-16.5839</v>
      </c>
      <c r="FX42" s="164">
        <v>1.5363</v>
      </c>
      <c r="FY42" s="164">
        <v>7.0780000000000003</v>
      </c>
      <c r="FZ42" s="164">
        <v>3.6999999999999998E-2</v>
      </c>
      <c r="GA42" s="164">
        <v>3.2191000000000001</v>
      </c>
      <c r="GB42" s="164">
        <v>17.440000000000001</v>
      </c>
      <c r="GC42" s="164">
        <v>-43.306199999999997</v>
      </c>
      <c r="GD42" s="164">
        <v>-31.380199999999999</v>
      </c>
      <c r="GE42" s="164">
        <v>0</v>
      </c>
      <c r="GF42" s="164">
        <v>37.0548</v>
      </c>
      <c r="GG42" s="164">
        <v>-0.1</v>
      </c>
      <c r="GH42" s="164">
        <v>21.7209</v>
      </c>
      <c r="GI42" s="164">
        <v>0</v>
      </c>
      <c r="GJ42" s="164">
        <v>-7.7690000000000001</v>
      </c>
      <c r="GK42" s="164">
        <v>2.8485999999999998</v>
      </c>
      <c r="GL42" s="164">
        <v>0</v>
      </c>
      <c r="GM42" s="165"/>
      <c r="GN42" s="164">
        <v>-15.348800000000001</v>
      </c>
      <c r="GO42" s="164">
        <v>-27.091200000000001</v>
      </c>
      <c r="GP42" s="164">
        <v>12.2766</v>
      </c>
      <c r="GQ42" s="164">
        <v>-32.100200000000001</v>
      </c>
      <c r="GR42" s="164">
        <v>-14.776999999999999</v>
      </c>
      <c r="GS42" s="164">
        <v>-17.3475</v>
      </c>
      <c r="GT42" s="164">
        <v>159.81129999999999</v>
      </c>
      <c r="GU42" s="164">
        <v>-2.5426000000000002</v>
      </c>
      <c r="GV42" s="164">
        <v>-7.6398999999999999</v>
      </c>
      <c r="GW42" s="164">
        <v>-7.5724</v>
      </c>
      <c r="GX42" s="164">
        <v>5.3997999999999999</v>
      </c>
      <c r="GY42" s="164">
        <v>10.4978</v>
      </c>
      <c r="GZ42" s="164">
        <v>10.578200000000001</v>
      </c>
      <c r="HA42" s="164">
        <v>5.0644</v>
      </c>
      <c r="HB42" s="164">
        <v>26.8764</v>
      </c>
      <c r="HC42" s="164">
        <v>27.7288</v>
      </c>
      <c r="HD42" s="164">
        <v>-11.31</v>
      </c>
      <c r="HE42" s="164">
        <v>5.8716999999999997</v>
      </c>
      <c r="HF42" s="164">
        <v>0</v>
      </c>
      <c r="HG42" s="164">
        <v>31.985099999999999</v>
      </c>
      <c r="HH42" s="164">
        <v>73.168999999999997</v>
      </c>
      <c r="HI42" s="164">
        <v>0</v>
      </c>
      <c r="HJ42" s="164">
        <v>0</v>
      </c>
      <c r="HK42" s="164">
        <v>0</v>
      </c>
      <c r="HL42" s="164">
        <v>6.3544</v>
      </c>
      <c r="HM42" s="164">
        <v>-11.4383</v>
      </c>
      <c r="HN42" s="164">
        <v>-10.565200000000001</v>
      </c>
      <c r="HO42" s="164">
        <v>0</v>
      </c>
      <c r="HP42" s="164">
        <v>0</v>
      </c>
      <c r="HQ42" s="164">
        <v>-25.8169</v>
      </c>
      <c r="HR42" s="164">
        <v>-25.2895</v>
      </c>
      <c r="HS42" s="164">
        <v>-20.3706</v>
      </c>
      <c r="HT42" s="164">
        <v>-20.2682</v>
      </c>
      <c r="HU42" s="164">
        <v>14.67</v>
      </c>
      <c r="HV42" s="164">
        <v>14.53</v>
      </c>
      <c r="HW42" s="164">
        <v>-29</v>
      </c>
      <c r="HX42" s="164">
        <v>-29.3</v>
      </c>
      <c r="HY42" s="164">
        <v>0.82669999999999999</v>
      </c>
      <c r="HZ42" s="164">
        <v>-1.84</v>
      </c>
      <c r="IA42" s="164">
        <v>30.902799999999999</v>
      </c>
      <c r="IB42" s="164">
        <v>23.7</v>
      </c>
      <c r="IC42" s="164">
        <v>23.983599999999999</v>
      </c>
      <c r="ID42" s="164">
        <v>-15.6</v>
      </c>
      <c r="IE42" s="164">
        <v>-27.1</v>
      </c>
      <c r="IF42" s="164">
        <v>11.1</v>
      </c>
      <c r="IG42" s="164">
        <v>10.6</v>
      </c>
      <c r="IH42" s="164">
        <v>-18.067699999999999</v>
      </c>
      <c r="II42" s="164">
        <v>-18.154499999999999</v>
      </c>
      <c r="IJ42" s="164">
        <v>-138.2988</v>
      </c>
      <c r="IK42" s="164">
        <v>-8.8946000000000005</v>
      </c>
      <c r="IL42" s="164">
        <v>-226.77889999999999</v>
      </c>
      <c r="IM42" s="164">
        <v>-9.7626000000000008</v>
      </c>
      <c r="IN42" s="164">
        <v>305.95049999999998</v>
      </c>
      <c r="IO42" s="164">
        <v>74.207499999999996</v>
      </c>
      <c r="IP42" s="164">
        <v>87.333299999999994</v>
      </c>
      <c r="IQ42" s="164">
        <v>84.415800000000004</v>
      </c>
      <c r="IR42" s="164">
        <v>83.192700000000002</v>
      </c>
      <c r="IS42" s="164">
        <v>10.2004</v>
      </c>
      <c r="IT42" s="164">
        <v>0</v>
      </c>
      <c r="IU42" s="164">
        <v>0</v>
      </c>
      <c r="IV42" s="164">
        <v>18.987200000000001</v>
      </c>
      <c r="IW42" s="164">
        <v>148.1806</v>
      </c>
      <c r="IX42" s="164">
        <v>-195.62440000000001</v>
      </c>
      <c r="IY42" s="164">
        <v>112.0082</v>
      </c>
      <c r="IZ42" s="164">
        <v>-90.414599999999993</v>
      </c>
      <c r="JA42" s="164">
        <v>-1.1463000000000001</v>
      </c>
      <c r="JB42" s="165"/>
      <c r="JC42" s="164">
        <v>-5.36</v>
      </c>
      <c r="JD42" s="164">
        <v>0</v>
      </c>
      <c r="JE42" s="164">
        <v>0</v>
      </c>
      <c r="JF42" s="164">
        <v>2.4</v>
      </c>
      <c r="JG42" s="164">
        <v>2</v>
      </c>
      <c r="JH42" s="164">
        <v>-5.0137</v>
      </c>
      <c r="JI42" s="164">
        <v>-8.4672000000000001</v>
      </c>
      <c r="JJ42" s="164">
        <v>11.0185</v>
      </c>
      <c r="JK42" s="164">
        <v>-5.4489999999999998</v>
      </c>
      <c r="JL42" s="164">
        <v>4.5</v>
      </c>
      <c r="JM42" s="164">
        <v>-1.585</v>
      </c>
      <c r="JN42" s="164">
        <v>-2.238</v>
      </c>
      <c r="JO42" s="164">
        <v>2.2584</v>
      </c>
      <c r="JP42" s="164">
        <v>2.5367000000000002</v>
      </c>
      <c r="JQ42" s="164">
        <v>3.7233999999999998</v>
      </c>
      <c r="JR42" s="164">
        <v>3.4232999999999998</v>
      </c>
      <c r="JS42" s="164">
        <v>4.4619999999999997</v>
      </c>
      <c r="JT42" s="165"/>
      <c r="JU42" s="164">
        <v>11.3</v>
      </c>
      <c r="JV42" s="164">
        <v>9.3368000000000002</v>
      </c>
      <c r="JW42" s="164">
        <v>0.63</v>
      </c>
      <c r="JX42" s="165"/>
      <c r="JY42" s="164">
        <v>-7.4085999999999999</v>
      </c>
      <c r="JZ42" s="164">
        <v>-4.3395999999999999</v>
      </c>
      <c r="KA42" s="164">
        <v>-27.9361</v>
      </c>
      <c r="KB42" s="164">
        <v>-4.8506999999999998</v>
      </c>
      <c r="KC42" s="164">
        <v>0</v>
      </c>
      <c r="KD42" s="164">
        <v>-29.709299999999999</v>
      </c>
      <c r="KE42" s="164">
        <v>-1.716</v>
      </c>
      <c r="KF42" s="164">
        <v>-12.8</v>
      </c>
      <c r="KG42" s="164">
        <v>-4.7</v>
      </c>
      <c r="KH42" s="164">
        <v>0</v>
      </c>
      <c r="KI42" s="164">
        <v>-95.087100000000007</v>
      </c>
    </row>
    <row r="43" spans="1:295" ht="18" customHeight="1" x14ac:dyDescent="0.3">
      <c r="A43" s="161" t="s">
        <v>70</v>
      </c>
      <c r="B43" s="161" t="s">
        <v>837</v>
      </c>
      <c r="C43" s="164">
        <v>0</v>
      </c>
      <c r="D43" s="164">
        <v>8.0845000000000002</v>
      </c>
      <c r="E43" s="164">
        <v>-16.5564</v>
      </c>
      <c r="F43" s="164">
        <v>5.2361000000000004</v>
      </c>
      <c r="G43" s="164">
        <v>9.4027999999999992</v>
      </c>
      <c r="H43" s="164">
        <v>0</v>
      </c>
      <c r="I43" s="164">
        <v>17.985099999999999</v>
      </c>
      <c r="J43" s="165"/>
      <c r="K43" s="164">
        <v>20.443899999999999</v>
      </c>
      <c r="L43" s="164">
        <v>8.5176999999999996</v>
      </c>
      <c r="M43" s="164">
        <v>11.741099999999999</v>
      </c>
      <c r="N43" s="164">
        <v>-22.2</v>
      </c>
      <c r="O43" s="164">
        <v>-26.4</v>
      </c>
      <c r="P43" s="164">
        <v>2.2000000000000002</v>
      </c>
      <c r="Q43" s="164">
        <v>2.484</v>
      </c>
      <c r="R43" s="164">
        <v>-19.8</v>
      </c>
      <c r="S43" s="164">
        <v>3.8624999999999998</v>
      </c>
      <c r="T43" s="164">
        <v>-9.5452999999999992</v>
      </c>
      <c r="U43" s="164">
        <v>6.2160000000000002</v>
      </c>
      <c r="V43" s="164">
        <v>6.1044999999999998</v>
      </c>
      <c r="W43" s="164">
        <v>10.689500000000001</v>
      </c>
      <c r="X43" s="164">
        <v>0</v>
      </c>
      <c r="Y43" s="164">
        <v>2.1587999999999998</v>
      </c>
      <c r="Z43" s="164">
        <v>2.3952</v>
      </c>
      <c r="AA43" s="165"/>
      <c r="AB43" s="164">
        <v>-0.4425</v>
      </c>
      <c r="AC43" s="164">
        <v>-0.65600000000000003</v>
      </c>
      <c r="AD43" s="164">
        <v>-0.64700000000000002</v>
      </c>
      <c r="AE43" s="164">
        <v>4.5220000000000002</v>
      </c>
      <c r="AF43" s="164">
        <v>0</v>
      </c>
      <c r="AG43" s="164">
        <v>0</v>
      </c>
      <c r="AH43" s="164">
        <v>-0.5</v>
      </c>
      <c r="AI43" s="164">
        <v>0.255</v>
      </c>
      <c r="AJ43" s="164">
        <v>-5.23</v>
      </c>
      <c r="AK43" s="164">
        <v>-5.0999999999999996</v>
      </c>
      <c r="AL43" s="164">
        <v>0</v>
      </c>
      <c r="AM43" s="164">
        <v>-17.760000000000002</v>
      </c>
      <c r="AN43" s="164">
        <v>-17.73</v>
      </c>
      <c r="AO43" s="164">
        <v>5.2236000000000002</v>
      </c>
      <c r="AP43" s="164">
        <v>3.6983000000000001</v>
      </c>
      <c r="AQ43" s="164">
        <v>0</v>
      </c>
      <c r="AR43" s="164">
        <v>0</v>
      </c>
      <c r="AS43" s="164">
        <v>0</v>
      </c>
      <c r="AT43" s="164">
        <v>-15.1374</v>
      </c>
      <c r="AU43" s="164">
        <v>-15.3193</v>
      </c>
      <c r="AV43" s="164">
        <v>7.8857999999999997</v>
      </c>
      <c r="AW43" s="164">
        <v>9.8348999999999993</v>
      </c>
      <c r="AX43" s="164">
        <v>0</v>
      </c>
      <c r="AY43" s="164">
        <v>-21.299499999999998</v>
      </c>
      <c r="AZ43" s="164">
        <v>7.9032999999999998</v>
      </c>
      <c r="BA43" s="164">
        <v>48.206899999999997</v>
      </c>
      <c r="BB43" s="164">
        <v>54.567</v>
      </c>
      <c r="BC43" s="164">
        <v>6.9702999999999999</v>
      </c>
      <c r="BD43" s="164">
        <v>-3.8</v>
      </c>
      <c r="BE43" s="164">
        <v>-3.9</v>
      </c>
      <c r="BF43" s="164">
        <v>-20.790099999999999</v>
      </c>
      <c r="BG43" s="164">
        <v>-20.7834</v>
      </c>
      <c r="BH43" s="164">
        <v>-2.5398999999999998</v>
      </c>
      <c r="BI43" s="165"/>
      <c r="BJ43" s="164">
        <v>7.2126999999999999</v>
      </c>
      <c r="BK43" s="164">
        <v>5.6997</v>
      </c>
      <c r="BL43" s="164">
        <v>2.7507000000000001</v>
      </c>
      <c r="BM43" s="164">
        <v>1.7513000000000001</v>
      </c>
      <c r="BN43" s="164">
        <v>-146.42779999999999</v>
      </c>
      <c r="BO43" s="164">
        <v>52.613900000000001</v>
      </c>
      <c r="BP43" s="164">
        <v>52.461300000000001</v>
      </c>
      <c r="BQ43" s="164">
        <v>-19.189</v>
      </c>
      <c r="BR43" s="164">
        <v>-159.44990000000001</v>
      </c>
      <c r="BS43" s="165"/>
      <c r="BT43" s="165"/>
      <c r="BU43" s="165"/>
      <c r="BV43" s="164">
        <v>28.351900000000001</v>
      </c>
      <c r="BW43" s="164">
        <v>14.11</v>
      </c>
      <c r="BX43" s="164">
        <v>7.81</v>
      </c>
      <c r="BY43" s="164">
        <v>-9.82</v>
      </c>
      <c r="BZ43" s="164">
        <v>11.82</v>
      </c>
      <c r="CA43" s="164">
        <v>-14.999000000000001</v>
      </c>
      <c r="CB43" s="164">
        <v>-15.132999999999999</v>
      </c>
      <c r="CC43" s="164">
        <v>20.693100000000001</v>
      </c>
      <c r="CD43" s="164">
        <v>18.317799999999998</v>
      </c>
      <c r="CE43" s="164">
        <v>-3.1716000000000002</v>
      </c>
      <c r="CF43" s="164">
        <v>-17.2469</v>
      </c>
      <c r="CG43" s="164">
        <v>-17.6325</v>
      </c>
      <c r="CH43" s="164">
        <v>7.9028999999999998</v>
      </c>
      <c r="CI43" s="164">
        <v>11.505800000000001</v>
      </c>
      <c r="CJ43" s="164">
        <v>0</v>
      </c>
      <c r="CK43" s="164">
        <v>0</v>
      </c>
      <c r="CL43" s="164">
        <v>70.400000000000006</v>
      </c>
      <c r="CM43" s="164">
        <v>-20.100000000000001</v>
      </c>
      <c r="CN43" s="164">
        <v>-3.77</v>
      </c>
      <c r="CO43" s="164">
        <v>38.439799999999998</v>
      </c>
      <c r="CP43" s="164">
        <v>38.042700000000004</v>
      </c>
      <c r="CQ43" s="164">
        <v>37.510300000000001</v>
      </c>
      <c r="CR43" s="164">
        <v>59.818399999999997</v>
      </c>
      <c r="CS43" s="164">
        <v>60.742199999999997</v>
      </c>
      <c r="CT43" s="164">
        <v>-31.003599999999999</v>
      </c>
      <c r="CU43" s="164">
        <v>-43.675899999999999</v>
      </c>
      <c r="CV43" s="164">
        <v>-27.8933</v>
      </c>
      <c r="CW43" s="164">
        <v>3.8955000000000002</v>
      </c>
      <c r="CX43" s="164">
        <v>37.380000000000003</v>
      </c>
      <c r="CY43" s="164">
        <v>29.42</v>
      </c>
      <c r="CZ43" s="164">
        <v>16.254899999999999</v>
      </c>
      <c r="DA43" s="164">
        <v>16.116299999999999</v>
      </c>
      <c r="DB43" s="164">
        <v>-14.6</v>
      </c>
      <c r="DC43" s="164">
        <v>0</v>
      </c>
      <c r="DD43" s="164">
        <v>-13.147399999999999</v>
      </c>
      <c r="DE43" s="164">
        <v>-12.738300000000001</v>
      </c>
      <c r="DF43" s="164">
        <v>24.055099999999999</v>
      </c>
      <c r="DG43" s="164">
        <v>1.44E-2</v>
      </c>
      <c r="DH43" s="164">
        <v>-7.6816000000000004</v>
      </c>
      <c r="DI43" s="164">
        <v>-12.7</v>
      </c>
      <c r="DJ43" s="164">
        <v>-12.7</v>
      </c>
      <c r="DK43" s="164">
        <v>-4.7754000000000003</v>
      </c>
      <c r="DL43" s="164">
        <v>11.600300000000001</v>
      </c>
      <c r="DM43" s="164">
        <v>58.201700000000002</v>
      </c>
      <c r="DN43" s="164">
        <v>22.2714</v>
      </c>
      <c r="DO43" s="164">
        <v>12.23</v>
      </c>
      <c r="DP43" s="164">
        <v>-7.37</v>
      </c>
      <c r="DQ43" s="164">
        <v>11.461499999999999</v>
      </c>
      <c r="DR43" s="164">
        <v>-22.911300000000001</v>
      </c>
      <c r="DS43" s="164">
        <v>-5.66</v>
      </c>
      <c r="DT43" s="164">
        <v>-5.72</v>
      </c>
      <c r="DU43" s="164">
        <v>26.95</v>
      </c>
      <c r="DV43" s="164">
        <v>27.59</v>
      </c>
      <c r="DW43" s="164">
        <v>-22.5273</v>
      </c>
      <c r="DX43" s="164">
        <v>-12.0909</v>
      </c>
      <c r="DY43" s="164">
        <v>-34.256500000000003</v>
      </c>
      <c r="DZ43" s="164">
        <v>-31.7727</v>
      </c>
      <c r="EA43" s="164">
        <v>60.016500000000001</v>
      </c>
      <c r="EB43" s="164">
        <v>35.0212</v>
      </c>
      <c r="EC43" s="164">
        <v>21.110700000000001</v>
      </c>
      <c r="ED43" s="164">
        <v>0</v>
      </c>
      <c r="EE43" s="164">
        <v>-23.439</v>
      </c>
      <c r="EF43" s="164">
        <v>-27.0169</v>
      </c>
      <c r="EG43" s="164">
        <v>-6.2629999999999999</v>
      </c>
      <c r="EH43" s="164">
        <v>-55.427399999999999</v>
      </c>
      <c r="EI43" s="164">
        <v>-20.366900000000001</v>
      </c>
      <c r="EJ43" s="165"/>
      <c r="EK43" s="164">
        <v>-7.3929</v>
      </c>
      <c r="EL43" s="164">
        <v>-6.9101999999999997</v>
      </c>
      <c r="EM43" s="164">
        <v>16.079499999999999</v>
      </c>
      <c r="EN43" s="164">
        <v>11.214600000000001</v>
      </c>
      <c r="EO43" s="164">
        <v>9.9934999999999992</v>
      </c>
      <c r="EP43" s="164">
        <v>-12.292</v>
      </c>
      <c r="EQ43" s="164">
        <v>-28.844999999999999</v>
      </c>
      <c r="ER43" s="164">
        <v>-28.712299999999999</v>
      </c>
      <c r="ES43" s="164">
        <v>7.5895000000000001</v>
      </c>
      <c r="ET43" s="164">
        <v>0</v>
      </c>
      <c r="EU43" s="164">
        <v>0</v>
      </c>
      <c r="EV43" s="164">
        <v>0</v>
      </c>
      <c r="EW43" s="164">
        <v>4.9119000000000002</v>
      </c>
      <c r="EX43" s="164">
        <v>20.664100000000001</v>
      </c>
      <c r="EY43" s="164">
        <v>-10.336499999999999</v>
      </c>
      <c r="EZ43" s="164">
        <v>-10.445600000000001</v>
      </c>
      <c r="FA43" s="164">
        <v>6.2305000000000001</v>
      </c>
      <c r="FB43" s="164">
        <v>8.0190999999999999</v>
      </c>
      <c r="FC43" s="164">
        <v>-20.723099999999999</v>
      </c>
      <c r="FD43" s="164">
        <v>0</v>
      </c>
      <c r="FE43" s="164">
        <v>0</v>
      </c>
      <c r="FF43" s="164">
        <v>0</v>
      </c>
      <c r="FG43" s="164">
        <v>4.8977000000000004</v>
      </c>
      <c r="FH43" s="164">
        <v>4.3621999999999996</v>
      </c>
      <c r="FI43" s="164">
        <v>3.5708000000000002</v>
      </c>
      <c r="FJ43" s="164">
        <v>6.3632999999999997</v>
      </c>
      <c r="FK43" s="164">
        <v>5.8609999999999998</v>
      </c>
      <c r="FL43" s="164">
        <v>21.601900000000001</v>
      </c>
      <c r="FM43" s="164">
        <v>18.264299999999999</v>
      </c>
      <c r="FN43" s="164">
        <v>18.019400000000001</v>
      </c>
      <c r="FO43" s="164">
        <v>0</v>
      </c>
      <c r="FP43" s="164">
        <v>36.272799999999997</v>
      </c>
      <c r="FQ43" s="164">
        <v>0</v>
      </c>
      <c r="FR43" s="164">
        <v>0</v>
      </c>
      <c r="FS43" s="164">
        <v>-1.1165</v>
      </c>
      <c r="FT43" s="164">
        <v>0</v>
      </c>
      <c r="FU43" s="164">
        <v>0</v>
      </c>
      <c r="FV43" s="164">
        <v>1.6</v>
      </c>
      <c r="FW43" s="164">
        <v>-16.702000000000002</v>
      </c>
      <c r="FX43" s="164">
        <v>1.3207</v>
      </c>
      <c r="FY43" s="164">
        <v>6.9260000000000002</v>
      </c>
      <c r="FZ43" s="164">
        <v>0.872</v>
      </c>
      <c r="GA43" s="164">
        <v>2.9689000000000001</v>
      </c>
      <c r="GB43" s="164">
        <v>17.53</v>
      </c>
      <c r="GC43" s="164">
        <v>-41.995199999999997</v>
      </c>
      <c r="GD43" s="164">
        <v>-31.6387</v>
      </c>
      <c r="GE43" s="164">
        <v>-4.28</v>
      </c>
      <c r="GF43" s="164">
        <v>36.444299999999998</v>
      </c>
      <c r="GG43" s="164">
        <v>0</v>
      </c>
      <c r="GH43" s="164">
        <v>21.863399999999999</v>
      </c>
      <c r="GI43" s="164">
        <v>0</v>
      </c>
      <c r="GJ43" s="164">
        <v>-7.8563999999999998</v>
      </c>
      <c r="GK43" s="164">
        <v>2.8849</v>
      </c>
      <c r="GL43" s="164">
        <v>0</v>
      </c>
      <c r="GM43" s="165"/>
      <c r="GN43" s="164">
        <v>-15.891299999999999</v>
      </c>
      <c r="GO43" s="164">
        <v>-23.942900000000002</v>
      </c>
      <c r="GP43" s="164">
        <v>11.6037</v>
      </c>
      <c r="GQ43" s="164">
        <v>-32.436300000000003</v>
      </c>
      <c r="GR43" s="164">
        <v>-20.215800000000002</v>
      </c>
      <c r="GS43" s="164">
        <v>-14.6891</v>
      </c>
      <c r="GT43" s="164">
        <v>160.691</v>
      </c>
      <c r="GU43" s="164">
        <v>-3.2317</v>
      </c>
      <c r="GV43" s="164">
        <v>-8.1216000000000008</v>
      </c>
      <c r="GW43" s="164">
        <v>-10.080500000000001</v>
      </c>
      <c r="GX43" s="164">
        <v>0</v>
      </c>
      <c r="GY43" s="164">
        <v>10.1755</v>
      </c>
      <c r="GZ43" s="164">
        <v>10.2776</v>
      </c>
      <c r="HA43" s="164">
        <v>0</v>
      </c>
      <c r="HB43" s="164">
        <v>30.370899999999999</v>
      </c>
      <c r="HC43" s="164">
        <v>31.042000000000002</v>
      </c>
      <c r="HD43" s="164">
        <v>-10.48</v>
      </c>
      <c r="HE43" s="164">
        <v>5.5442999999999998</v>
      </c>
      <c r="HF43" s="164">
        <v>-5.7874999999999996</v>
      </c>
      <c r="HG43" s="164">
        <v>37.444699999999997</v>
      </c>
      <c r="HH43" s="164">
        <v>74.322400000000002</v>
      </c>
      <c r="HI43" s="164">
        <v>3.3069000000000002</v>
      </c>
      <c r="HJ43" s="164">
        <v>3.8502999999999998</v>
      </c>
      <c r="HK43" s="164">
        <v>0</v>
      </c>
      <c r="HL43" s="164">
        <v>0</v>
      </c>
      <c r="HM43" s="164">
        <v>0</v>
      </c>
      <c r="HN43" s="164">
        <v>0</v>
      </c>
      <c r="HO43" s="164">
        <v>38.157800000000002</v>
      </c>
      <c r="HP43" s="164">
        <v>37.480699999999999</v>
      </c>
      <c r="HQ43" s="164">
        <v>-24.954499999999999</v>
      </c>
      <c r="HR43" s="164">
        <v>-24.4436</v>
      </c>
      <c r="HS43" s="164">
        <v>-18.200900000000001</v>
      </c>
      <c r="HT43" s="164">
        <v>-17.2896</v>
      </c>
      <c r="HU43" s="164">
        <v>15.91</v>
      </c>
      <c r="HV43" s="164">
        <v>15.18</v>
      </c>
      <c r="HW43" s="164">
        <v>-32.700000000000003</v>
      </c>
      <c r="HX43" s="164">
        <v>-32.5</v>
      </c>
      <c r="HY43" s="164">
        <v>0.81030000000000002</v>
      </c>
      <c r="HZ43" s="164">
        <v>-3.04</v>
      </c>
      <c r="IA43" s="164">
        <v>40.428400000000003</v>
      </c>
      <c r="IB43" s="164">
        <v>22.973600000000001</v>
      </c>
      <c r="IC43" s="164">
        <v>22.857099999999999</v>
      </c>
      <c r="ID43" s="164">
        <v>-16.899999999999999</v>
      </c>
      <c r="IE43" s="164">
        <v>-32.4</v>
      </c>
      <c r="IF43" s="164">
        <v>10.7</v>
      </c>
      <c r="IG43" s="164">
        <v>10.199999999999999</v>
      </c>
      <c r="IH43" s="164">
        <v>0</v>
      </c>
      <c r="II43" s="164">
        <v>0</v>
      </c>
      <c r="IJ43" s="164">
        <v>-140.70410000000001</v>
      </c>
      <c r="IK43" s="164">
        <v>-17.029199999999999</v>
      </c>
      <c r="IL43" s="164">
        <v>-224.93899999999999</v>
      </c>
      <c r="IM43" s="164">
        <v>-3.1861000000000002</v>
      </c>
      <c r="IN43" s="164">
        <v>328.50369999999998</v>
      </c>
      <c r="IO43" s="164">
        <v>76.713099999999997</v>
      </c>
      <c r="IP43" s="164">
        <v>86.233699999999999</v>
      </c>
      <c r="IQ43" s="164">
        <v>88.828299999999999</v>
      </c>
      <c r="IR43" s="164">
        <v>80.121600000000001</v>
      </c>
      <c r="IS43" s="164">
        <v>10.846299999999999</v>
      </c>
      <c r="IT43" s="164">
        <v>0</v>
      </c>
      <c r="IU43" s="164">
        <v>0</v>
      </c>
      <c r="IV43" s="164">
        <v>19.047699999999999</v>
      </c>
      <c r="IW43" s="164">
        <v>153.0984</v>
      </c>
      <c r="IX43" s="164">
        <v>-194.45050000000001</v>
      </c>
      <c r="IY43" s="164">
        <v>120.9722</v>
      </c>
      <c r="IZ43" s="164">
        <v>-98.036600000000007</v>
      </c>
      <c r="JA43" s="164">
        <v>-1.7809999999999999</v>
      </c>
      <c r="JB43" s="165"/>
      <c r="JC43" s="164">
        <v>-6.96</v>
      </c>
      <c r="JD43" s="164">
        <v>-1.163</v>
      </c>
      <c r="JE43" s="164">
        <v>-1.173</v>
      </c>
      <c r="JF43" s="164">
        <v>3.44</v>
      </c>
      <c r="JG43" s="164">
        <v>0.64</v>
      </c>
      <c r="JH43" s="164">
        <v>-5.6840999999999999</v>
      </c>
      <c r="JI43" s="164">
        <v>-6.7062999999999997</v>
      </c>
      <c r="JJ43" s="164">
        <v>12.3064</v>
      </c>
      <c r="JK43" s="164">
        <v>-9.8436000000000003</v>
      </c>
      <c r="JL43" s="164">
        <v>5.9</v>
      </c>
      <c r="JM43" s="164">
        <v>-2.3969999999999998</v>
      </c>
      <c r="JN43" s="164">
        <v>-2.431</v>
      </c>
      <c r="JO43" s="164">
        <v>2.2149000000000001</v>
      </c>
      <c r="JP43" s="164">
        <v>2.5291999999999999</v>
      </c>
      <c r="JQ43" s="164">
        <v>3.6766000000000001</v>
      </c>
      <c r="JR43" s="164">
        <v>3.5122</v>
      </c>
      <c r="JS43" s="164">
        <v>3.851</v>
      </c>
      <c r="JT43" s="165"/>
      <c r="JU43" s="164">
        <v>17.3</v>
      </c>
      <c r="JV43" s="164">
        <v>7.6155999999999997</v>
      </c>
      <c r="JW43" s="164">
        <v>0.51</v>
      </c>
      <c r="JX43" s="165"/>
      <c r="JY43" s="164">
        <v>-8.8217999999999996</v>
      </c>
      <c r="JZ43" s="164">
        <v>-3.1850000000000001</v>
      </c>
      <c r="KA43" s="164">
        <v>-26.052600000000002</v>
      </c>
      <c r="KB43" s="164">
        <v>-6.7244000000000002</v>
      </c>
      <c r="KC43" s="164">
        <v>0</v>
      </c>
      <c r="KD43" s="164">
        <v>-27.745999999999999</v>
      </c>
      <c r="KE43" s="164">
        <v>-2.3500999999999999</v>
      </c>
      <c r="KF43" s="164">
        <v>-18.5</v>
      </c>
      <c r="KG43" s="164">
        <v>1.3</v>
      </c>
      <c r="KH43" s="164">
        <v>0</v>
      </c>
      <c r="KI43" s="164">
        <v>-96.6892</v>
      </c>
    </row>
    <row r="44" spans="1:295" ht="18" customHeight="1" x14ac:dyDescent="0.3">
      <c r="A44" s="161" t="s">
        <v>70</v>
      </c>
      <c r="B44" s="161" t="s">
        <v>838</v>
      </c>
      <c r="C44" s="164">
        <v>0</v>
      </c>
      <c r="D44" s="164">
        <v>7.9961000000000002</v>
      </c>
      <c r="E44" s="164">
        <v>-16.5029</v>
      </c>
      <c r="F44" s="164">
        <v>6.1723999999999997</v>
      </c>
      <c r="G44" s="164">
        <v>9.1463999999999999</v>
      </c>
      <c r="H44" s="164">
        <v>0</v>
      </c>
      <c r="I44" s="164">
        <v>17.667999999999999</v>
      </c>
      <c r="J44" s="165"/>
      <c r="K44" s="164">
        <v>16.11</v>
      </c>
      <c r="L44" s="164">
        <v>6.5288000000000004</v>
      </c>
      <c r="M44" s="164">
        <v>9.5593000000000004</v>
      </c>
      <c r="N44" s="164">
        <v>-17.760000000000002</v>
      </c>
      <c r="O44" s="164">
        <v>-28.6</v>
      </c>
      <c r="P44" s="164">
        <v>4.4000000000000004</v>
      </c>
      <c r="Q44" s="164">
        <v>2.484</v>
      </c>
      <c r="R44" s="164">
        <v>0</v>
      </c>
      <c r="S44" s="164">
        <v>3.7909000000000002</v>
      </c>
      <c r="T44" s="164">
        <v>-12.0124</v>
      </c>
      <c r="U44" s="164">
        <v>5.1741999999999999</v>
      </c>
      <c r="V44" s="164">
        <v>5.0186999999999999</v>
      </c>
      <c r="W44" s="164">
        <v>8.9234000000000009</v>
      </c>
      <c r="X44" s="164">
        <v>0</v>
      </c>
      <c r="Y44" s="164">
        <v>0.80700000000000005</v>
      </c>
      <c r="Z44" s="164">
        <v>1.339</v>
      </c>
      <c r="AA44" s="165"/>
      <c r="AB44" s="164">
        <v>-0.60719999999999996</v>
      </c>
      <c r="AC44" s="164">
        <v>-0.68200000000000005</v>
      </c>
      <c r="AD44" s="164">
        <v>-0.66600000000000004</v>
      </c>
      <c r="AE44" s="164">
        <v>4.5250000000000004</v>
      </c>
      <c r="AF44" s="164">
        <v>-2.2200000000000002</v>
      </c>
      <c r="AG44" s="164">
        <v>-6.6</v>
      </c>
      <c r="AH44" s="164">
        <v>-0.54600000000000004</v>
      </c>
      <c r="AI44" s="164">
        <v>0.26400000000000001</v>
      </c>
      <c r="AJ44" s="164">
        <v>-5.96</v>
      </c>
      <c r="AK44" s="164">
        <v>-5.91</v>
      </c>
      <c r="AL44" s="164">
        <v>0</v>
      </c>
      <c r="AM44" s="164">
        <v>-17.690000000000001</v>
      </c>
      <c r="AN44" s="164">
        <v>-17.73</v>
      </c>
      <c r="AO44" s="164">
        <v>4.3007999999999997</v>
      </c>
      <c r="AP44" s="164">
        <v>3.5261</v>
      </c>
      <c r="AQ44" s="164">
        <v>0</v>
      </c>
      <c r="AR44" s="164">
        <v>0</v>
      </c>
      <c r="AS44" s="164">
        <v>-15.897399999999999</v>
      </c>
      <c r="AT44" s="164">
        <v>-21.031600000000001</v>
      </c>
      <c r="AU44" s="164">
        <v>-20.703499999999998</v>
      </c>
      <c r="AV44" s="164">
        <v>-0.33110000000000001</v>
      </c>
      <c r="AW44" s="164">
        <v>-6.7599999999999993E-2</v>
      </c>
      <c r="AX44" s="164">
        <v>0</v>
      </c>
      <c r="AY44" s="164">
        <v>-20.227799999999998</v>
      </c>
      <c r="AZ44" s="164">
        <v>5.5359999999999996</v>
      </c>
      <c r="BA44" s="164">
        <v>29.422599999999999</v>
      </c>
      <c r="BB44" s="164">
        <v>7.2004000000000001</v>
      </c>
      <c r="BC44" s="164">
        <v>6.8719999999999999</v>
      </c>
      <c r="BD44" s="164">
        <v>-3.9</v>
      </c>
      <c r="BE44" s="164">
        <v>-3.8</v>
      </c>
      <c r="BF44" s="164">
        <v>-16.044</v>
      </c>
      <c r="BG44" s="164">
        <v>-15.428699999999999</v>
      </c>
      <c r="BH44" s="164">
        <v>-1.5424</v>
      </c>
      <c r="BI44" s="165"/>
      <c r="BJ44" s="164">
        <v>2.4268999999999998</v>
      </c>
      <c r="BK44" s="164">
        <v>3.9634</v>
      </c>
      <c r="BL44" s="164">
        <v>1.1238999999999999</v>
      </c>
      <c r="BM44" s="164">
        <v>0.7157</v>
      </c>
      <c r="BN44" s="164">
        <v>-113.7119</v>
      </c>
      <c r="BO44" s="164">
        <v>41.047400000000003</v>
      </c>
      <c r="BP44" s="164">
        <v>41.291499999999999</v>
      </c>
      <c r="BQ44" s="164">
        <v>1.0170999999999999</v>
      </c>
      <c r="BR44" s="164">
        <v>-147.25149999999999</v>
      </c>
      <c r="BS44" s="165"/>
      <c r="BT44" s="165"/>
      <c r="BU44" s="165"/>
      <c r="BV44" s="164">
        <v>22.454000000000001</v>
      </c>
      <c r="BW44" s="164">
        <v>13.49</v>
      </c>
      <c r="BX44" s="164">
        <v>6.76</v>
      </c>
      <c r="BY44" s="164">
        <v>-13.37</v>
      </c>
      <c r="BZ44" s="164">
        <v>9.1199999999999992</v>
      </c>
      <c r="CA44" s="164">
        <v>-2.0051999999999999</v>
      </c>
      <c r="CB44" s="164">
        <v>-1.8712</v>
      </c>
      <c r="CC44" s="164">
        <v>21.676300000000001</v>
      </c>
      <c r="CD44" s="164">
        <v>19.624500000000001</v>
      </c>
      <c r="CE44" s="164">
        <v>-0.52190000000000003</v>
      </c>
      <c r="CF44" s="164">
        <v>-27.400200000000002</v>
      </c>
      <c r="CG44" s="164">
        <v>-27.625499999999999</v>
      </c>
      <c r="CH44" s="164">
        <v>2.8837999999999999</v>
      </c>
      <c r="CI44" s="164">
        <v>10.1158</v>
      </c>
      <c r="CJ44" s="164">
        <v>0</v>
      </c>
      <c r="CK44" s="164">
        <v>0</v>
      </c>
      <c r="CL44" s="164">
        <v>65.8</v>
      </c>
      <c r="CM44" s="164">
        <v>-16.600000000000001</v>
      </c>
      <c r="CN44" s="164">
        <v>-3.37</v>
      </c>
      <c r="CO44" s="164">
        <v>30.152000000000001</v>
      </c>
      <c r="CP44" s="164">
        <v>30.0473</v>
      </c>
      <c r="CQ44" s="164">
        <v>29.350899999999999</v>
      </c>
      <c r="CR44" s="164">
        <v>56.180300000000003</v>
      </c>
      <c r="CS44" s="164">
        <v>56.716500000000003</v>
      </c>
      <c r="CT44" s="164">
        <v>-31.430399999999999</v>
      </c>
      <c r="CU44" s="164">
        <v>-35.834299999999999</v>
      </c>
      <c r="CV44" s="164">
        <v>-29.9011</v>
      </c>
      <c r="CW44" s="164">
        <v>3.8921000000000001</v>
      </c>
      <c r="CX44" s="164">
        <v>35.01</v>
      </c>
      <c r="CY44" s="164">
        <v>28.98</v>
      </c>
      <c r="CZ44" s="164">
        <v>15.629899999999999</v>
      </c>
      <c r="DA44" s="164">
        <v>15.335100000000001</v>
      </c>
      <c r="DB44" s="164">
        <v>-13.64</v>
      </c>
      <c r="DC44" s="164">
        <v>0</v>
      </c>
      <c r="DD44" s="164">
        <v>-11.4834</v>
      </c>
      <c r="DE44" s="164">
        <v>-11.5307</v>
      </c>
      <c r="DF44" s="164">
        <v>30.5625</v>
      </c>
      <c r="DG44" s="164">
        <v>1.4800000000000001E-2</v>
      </c>
      <c r="DH44" s="164">
        <v>-7.1054000000000004</v>
      </c>
      <c r="DI44" s="164">
        <v>-8.3000000000000007</v>
      </c>
      <c r="DJ44" s="164">
        <v>-8.8000000000000007</v>
      </c>
      <c r="DK44" s="164">
        <v>-4.6692</v>
      </c>
      <c r="DL44" s="164">
        <v>10.478300000000001</v>
      </c>
      <c r="DM44" s="164">
        <v>56.94</v>
      </c>
      <c r="DN44" s="164">
        <v>20.9726</v>
      </c>
      <c r="DO44" s="164">
        <v>11.25</v>
      </c>
      <c r="DP44" s="164">
        <v>-6.56</v>
      </c>
      <c r="DQ44" s="164">
        <v>9.2475000000000005</v>
      </c>
      <c r="DR44" s="164">
        <v>-31.501799999999999</v>
      </c>
      <c r="DS44" s="164">
        <v>-2.2200000000000002</v>
      </c>
      <c r="DT44" s="164">
        <v>-2.2200000000000002</v>
      </c>
      <c r="DU44" s="164">
        <v>19.37</v>
      </c>
      <c r="DV44" s="164">
        <v>26.05</v>
      </c>
      <c r="DW44" s="164">
        <v>-31.309100000000001</v>
      </c>
      <c r="DX44" s="164">
        <v>-15.1455</v>
      </c>
      <c r="DY44" s="164">
        <v>-28.6264</v>
      </c>
      <c r="DZ44" s="164">
        <v>-27.363600000000002</v>
      </c>
      <c r="EA44" s="164">
        <v>35.083399999999997</v>
      </c>
      <c r="EB44" s="164">
        <v>14.610200000000001</v>
      </c>
      <c r="EC44" s="164">
        <v>4.5260999999999996</v>
      </c>
      <c r="ED44" s="164">
        <v>5.3307000000000002</v>
      </c>
      <c r="EE44" s="164">
        <v>-20.313600000000001</v>
      </c>
      <c r="EF44" s="164">
        <v>-23.077200000000001</v>
      </c>
      <c r="EG44" s="164">
        <v>-5.4729999999999999</v>
      </c>
      <c r="EH44" s="164">
        <v>-82.006500000000003</v>
      </c>
      <c r="EI44" s="164">
        <v>-8.0900999999999996</v>
      </c>
      <c r="EJ44" s="165"/>
      <c r="EK44" s="164">
        <v>-5.7032999999999996</v>
      </c>
      <c r="EL44" s="164">
        <v>-5.2188999999999997</v>
      </c>
      <c r="EM44" s="164">
        <v>10.0799</v>
      </c>
      <c r="EN44" s="164">
        <v>8.0869</v>
      </c>
      <c r="EO44" s="164">
        <v>6.3529999999999998</v>
      </c>
      <c r="EP44" s="164">
        <v>-19.972000000000001</v>
      </c>
      <c r="EQ44" s="164">
        <v>-21.538799999999998</v>
      </c>
      <c r="ER44" s="164">
        <v>-21.285499999999999</v>
      </c>
      <c r="ES44" s="164">
        <v>2.8892000000000002</v>
      </c>
      <c r="ET44" s="164">
        <v>0</v>
      </c>
      <c r="EU44" s="164">
        <v>0</v>
      </c>
      <c r="EV44" s="164">
        <v>0</v>
      </c>
      <c r="EW44" s="164">
        <v>4.5774999999999997</v>
      </c>
      <c r="EX44" s="164">
        <v>16.236499999999999</v>
      </c>
      <c r="EY44" s="164">
        <v>-10.500400000000001</v>
      </c>
      <c r="EZ44" s="164">
        <v>-10.3527</v>
      </c>
      <c r="FA44" s="164">
        <v>6.1574</v>
      </c>
      <c r="FB44" s="164">
        <v>3.7269999999999999</v>
      </c>
      <c r="FC44" s="164">
        <v>-16.8508</v>
      </c>
      <c r="FD44" s="164">
        <v>5.8296000000000001</v>
      </c>
      <c r="FE44" s="164">
        <v>0</v>
      </c>
      <c r="FF44" s="164">
        <v>0</v>
      </c>
      <c r="FG44" s="164">
        <v>3.6263999999999998</v>
      </c>
      <c r="FH44" s="164">
        <v>4.5340999999999996</v>
      </c>
      <c r="FI44" s="164">
        <v>3.5428999999999999</v>
      </c>
      <c r="FJ44" s="164">
        <v>-7.7030000000000003</v>
      </c>
      <c r="FK44" s="164">
        <v>-8.3727999999999998</v>
      </c>
      <c r="FL44" s="164">
        <v>22.271699999999999</v>
      </c>
      <c r="FM44" s="164">
        <v>12.2128</v>
      </c>
      <c r="FN44" s="164">
        <v>12.3315</v>
      </c>
      <c r="FO44" s="164">
        <v>0</v>
      </c>
      <c r="FP44" s="164">
        <v>38.206600000000002</v>
      </c>
      <c r="FQ44" s="164">
        <v>0</v>
      </c>
      <c r="FR44" s="164">
        <v>-9.5500000000000007</v>
      </c>
      <c r="FS44" s="164">
        <v>-1.3106</v>
      </c>
      <c r="FT44" s="164">
        <v>0.4617</v>
      </c>
      <c r="FU44" s="164">
        <v>0</v>
      </c>
      <c r="FV44" s="164">
        <v>1.41</v>
      </c>
      <c r="FW44" s="164">
        <v>-16.398499999999999</v>
      </c>
      <c r="FX44" s="164">
        <v>1.3015000000000001</v>
      </c>
      <c r="FY44" s="164">
        <v>6.6630000000000003</v>
      </c>
      <c r="FZ44" s="164">
        <v>0.19600000000000001</v>
      </c>
      <c r="GA44" s="164">
        <v>1.9905999999999999</v>
      </c>
      <c r="GB44" s="164">
        <v>18.14</v>
      </c>
      <c r="GC44" s="164">
        <v>-43.4512</v>
      </c>
      <c r="GD44" s="164">
        <v>-31.613900000000001</v>
      </c>
      <c r="GE44" s="164">
        <v>-3.95</v>
      </c>
      <c r="GF44" s="164">
        <v>38.837000000000003</v>
      </c>
      <c r="GG44" s="164">
        <v>0</v>
      </c>
      <c r="GH44" s="164">
        <v>18.337700000000002</v>
      </c>
      <c r="GI44" s="164">
        <v>0</v>
      </c>
      <c r="GJ44" s="164">
        <v>-5.7408000000000001</v>
      </c>
      <c r="GK44" s="164">
        <v>3.1833999999999998</v>
      </c>
      <c r="GL44" s="164">
        <v>0</v>
      </c>
      <c r="GM44" s="165"/>
      <c r="GN44" s="164">
        <v>-16.155000000000001</v>
      </c>
      <c r="GO44" s="164">
        <v>-22.2517</v>
      </c>
      <c r="GP44" s="164">
        <v>11.162699999999999</v>
      </c>
      <c r="GQ44" s="164">
        <v>-26.470099999999999</v>
      </c>
      <c r="GR44" s="164">
        <v>-20.238700000000001</v>
      </c>
      <c r="GS44" s="164">
        <v>-13.449199999999999</v>
      </c>
      <c r="GT44" s="164">
        <v>157.22300000000001</v>
      </c>
      <c r="GU44" s="164">
        <v>-0.97650000000000003</v>
      </c>
      <c r="GV44" s="164">
        <v>-7.9861000000000004</v>
      </c>
      <c r="GW44" s="164">
        <v>7.7615999999999996</v>
      </c>
      <c r="GX44" s="164">
        <v>0</v>
      </c>
      <c r="GY44" s="164">
        <v>11.135</v>
      </c>
      <c r="GZ44" s="164">
        <v>11.305899999999999</v>
      </c>
      <c r="HA44" s="164">
        <v>0</v>
      </c>
      <c r="HB44" s="164">
        <v>21.5334</v>
      </c>
      <c r="HC44" s="164">
        <v>22.372499999999999</v>
      </c>
      <c r="HD44" s="164">
        <v>2.5099999999999998</v>
      </c>
      <c r="HE44" s="164">
        <v>-7.9135</v>
      </c>
      <c r="HF44" s="164">
        <v>5.3529999999999998</v>
      </c>
      <c r="HG44" s="164">
        <v>27.110700000000001</v>
      </c>
      <c r="HH44" s="164">
        <v>61.887900000000002</v>
      </c>
      <c r="HI44" s="164">
        <v>17.433299999999999</v>
      </c>
      <c r="HJ44" s="164">
        <v>18.282699999999998</v>
      </c>
      <c r="HK44" s="164">
        <v>-6.4092000000000002</v>
      </c>
      <c r="HL44" s="164">
        <v>0</v>
      </c>
      <c r="HM44" s="164">
        <v>0</v>
      </c>
      <c r="HN44" s="164">
        <v>0</v>
      </c>
      <c r="HO44" s="164">
        <v>0</v>
      </c>
      <c r="HP44" s="164">
        <v>0</v>
      </c>
      <c r="HQ44" s="164">
        <v>-21.916699999999999</v>
      </c>
      <c r="HR44" s="164">
        <v>-21.317900000000002</v>
      </c>
      <c r="HS44" s="164">
        <v>-16.710999999999999</v>
      </c>
      <c r="HT44" s="164">
        <v>-16.537800000000001</v>
      </c>
      <c r="HU44" s="164">
        <v>8.39</v>
      </c>
      <c r="HV44" s="164">
        <v>8.57</v>
      </c>
      <c r="HW44" s="164">
        <v>-31.8</v>
      </c>
      <c r="HX44" s="164">
        <v>-32.1</v>
      </c>
      <c r="HY44" s="164">
        <v>0.81030000000000002</v>
      </c>
      <c r="HZ44" s="164">
        <v>-4.08</v>
      </c>
      <c r="IA44" s="164">
        <v>33.689</v>
      </c>
      <c r="IB44" s="164">
        <v>24.392499999999998</v>
      </c>
      <c r="IC44" s="164">
        <v>24.274699999999999</v>
      </c>
      <c r="ID44" s="164">
        <v>-16.899999999999999</v>
      </c>
      <c r="IE44" s="164">
        <v>-32.799999999999997</v>
      </c>
      <c r="IF44" s="164">
        <v>7.3</v>
      </c>
      <c r="IG44" s="164">
        <v>6.7</v>
      </c>
      <c r="IH44" s="164">
        <v>-17.521699999999999</v>
      </c>
      <c r="II44" s="164">
        <v>-17.776700000000002</v>
      </c>
      <c r="IJ44" s="164">
        <v>-123.87390000000001</v>
      </c>
      <c r="IK44" s="164">
        <v>-28.713999999999999</v>
      </c>
      <c r="IL44" s="164">
        <v>-221.41319999999999</v>
      </c>
      <c r="IM44" s="164">
        <v>-1.2619</v>
      </c>
      <c r="IN44" s="164">
        <v>321.79329999999999</v>
      </c>
      <c r="IO44" s="164">
        <v>76.495000000000005</v>
      </c>
      <c r="IP44" s="164">
        <v>85.454599999999999</v>
      </c>
      <c r="IQ44" s="164">
        <v>89.070599999999999</v>
      </c>
      <c r="IR44" s="164">
        <v>73.434299999999993</v>
      </c>
      <c r="IS44" s="164">
        <v>13.223000000000001</v>
      </c>
      <c r="IT44" s="164">
        <v>0</v>
      </c>
      <c r="IU44" s="164">
        <v>0</v>
      </c>
      <c r="IV44" s="164">
        <v>17.755700000000001</v>
      </c>
      <c r="IW44" s="164">
        <v>158.3074</v>
      </c>
      <c r="IX44" s="164">
        <v>-187.31819999999999</v>
      </c>
      <c r="IY44" s="164">
        <v>137.8571</v>
      </c>
      <c r="IZ44" s="164">
        <v>-108.431</v>
      </c>
      <c r="JA44" s="164">
        <v>-0.18679999999999999</v>
      </c>
      <c r="JB44" s="165"/>
      <c r="JC44" s="164">
        <v>-7.84</v>
      </c>
      <c r="JD44" s="164">
        <v>-1.131</v>
      </c>
      <c r="JE44" s="164">
        <v>-1.127</v>
      </c>
      <c r="JF44" s="164">
        <v>4.24</v>
      </c>
      <c r="JG44" s="164">
        <v>1.28</v>
      </c>
      <c r="JH44" s="164">
        <v>-6.2561</v>
      </c>
      <c r="JI44" s="164">
        <v>-7.4692999999999996</v>
      </c>
      <c r="JJ44" s="164">
        <v>12.2179</v>
      </c>
      <c r="JK44" s="164">
        <v>-9.6971000000000007</v>
      </c>
      <c r="JL44" s="164">
        <v>6.5</v>
      </c>
      <c r="JM44" s="164">
        <v>-2.8519999999999999</v>
      </c>
      <c r="JN44" s="164">
        <v>-3.6739999999999999</v>
      </c>
      <c r="JO44" s="164">
        <v>2.3483999999999998</v>
      </c>
      <c r="JP44" s="164">
        <v>2.6966000000000001</v>
      </c>
      <c r="JQ44" s="164">
        <v>3.8367</v>
      </c>
      <c r="JR44" s="164">
        <v>3.8589000000000002</v>
      </c>
      <c r="JS44" s="164">
        <v>3.2612000000000001</v>
      </c>
      <c r="JT44" s="165"/>
      <c r="JU44" s="164">
        <v>18.5</v>
      </c>
      <c r="JV44" s="164">
        <v>6.7264999999999997</v>
      </c>
      <c r="JW44" s="164">
        <v>0.56000000000000005</v>
      </c>
      <c r="JX44" s="165"/>
      <c r="JY44" s="164">
        <v>-14.0563</v>
      </c>
      <c r="JZ44" s="164">
        <v>-0.98160000000000003</v>
      </c>
      <c r="KA44" s="164">
        <v>-23.122499999999999</v>
      </c>
      <c r="KB44" s="164">
        <v>-13.0397</v>
      </c>
      <c r="KC44" s="164">
        <v>-4.1604000000000001</v>
      </c>
      <c r="KD44" s="164">
        <v>-22.8553</v>
      </c>
      <c r="KE44" s="164">
        <v>-3.0158</v>
      </c>
      <c r="KF44" s="164">
        <v>-19.899999999999999</v>
      </c>
      <c r="KG44" s="164">
        <v>3.2</v>
      </c>
      <c r="KH44" s="164">
        <v>0</v>
      </c>
      <c r="KI44" s="164">
        <v>-100.3673</v>
      </c>
    </row>
    <row r="45" spans="1:295" ht="18" customHeight="1" x14ac:dyDescent="0.3">
      <c r="A45" s="161" t="s">
        <v>70</v>
      </c>
      <c r="B45" s="161" t="s">
        <v>839</v>
      </c>
      <c r="C45" s="164">
        <v>0</v>
      </c>
      <c r="D45" s="164">
        <v>-1.8125</v>
      </c>
      <c r="E45" s="164">
        <v>3.3123999999999998</v>
      </c>
      <c r="F45" s="164">
        <v>-4.8727999999999998</v>
      </c>
      <c r="G45" s="164">
        <v>10.847300000000001</v>
      </c>
      <c r="H45" s="164">
        <v>0</v>
      </c>
      <c r="I45" s="164">
        <v>21.211500000000001</v>
      </c>
      <c r="J45" s="165"/>
      <c r="K45" s="164">
        <v>18.289000000000001</v>
      </c>
      <c r="L45" s="164">
        <v>7.8158000000000003</v>
      </c>
      <c r="M45" s="164">
        <v>10.8102</v>
      </c>
      <c r="N45" s="164">
        <v>-24.42</v>
      </c>
      <c r="O45" s="164">
        <v>-28.6</v>
      </c>
      <c r="P45" s="164">
        <v>4.4000000000000004</v>
      </c>
      <c r="Q45" s="164">
        <v>3.3119999999999998</v>
      </c>
      <c r="R45" s="164">
        <v>-19.8</v>
      </c>
      <c r="S45" s="164">
        <v>4.0418000000000003</v>
      </c>
      <c r="T45" s="164">
        <v>-7.7888999999999999</v>
      </c>
      <c r="U45" s="164">
        <v>6.3193000000000001</v>
      </c>
      <c r="V45" s="164">
        <v>6.0716000000000001</v>
      </c>
      <c r="W45" s="164">
        <v>10.821099999999999</v>
      </c>
      <c r="X45" s="164">
        <v>0</v>
      </c>
      <c r="Y45" s="164">
        <v>0.17480000000000001</v>
      </c>
      <c r="Z45" s="164">
        <v>1.3318000000000001</v>
      </c>
      <c r="AA45" s="165"/>
      <c r="AB45" s="164">
        <v>-1.0248999999999999</v>
      </c>
      <c r="AC45" s="164">
        <v>-0.35399999999999998</v>
      </c>
      <c r="AD45" s="164">
        <v>-0.33800000000000002</v>
      </c>
      <c r="AE45" s="164">
        <v>5.0519999999999996</v>
      </c>
      <c r="AF45" s="164">
        <v>2.2200000000000002</v>
      </c>
      <c r="AG45" s="164">
        <v>-6.6</v>
      </c>
      <c r="AH45" s="164">
        <v>0.44</v>
      </c>
      <c r="AI45" s="164">
        <v>0.26200000000000001</v>
      </c>
      <c r="AJ45" s="164">
        <v>-4.37</v>
      </c>
      <c r="AK45" s="164">
        <v>-4.33</v>
      </c>
      <c r="AL45" s="164">
        <v>0</v>
      </c>
      <c r="AM45" s="164">
        <v>-16.87</v>
      </c>
      <c r="AN45" s="164">
        <v>-16.79</v>
      </c>
      <c r="AO45" s="164">
        <v>5.5724</v>
      </c>
      <c r="AP45" s="164">
        <v>3.7216</v>
      </c>
      <c r="AQ45" s="164">
        <v>0</v>
      </c>
      <c r="AR45" s="164">
        <v>0</v>
      </c>
      <c r="AS45" s="164">
        <v>0</v>
      </c>
      <c r="AT45" s="164">
        <v>-19.826000000000001</v>
      </c>
      <c r="AU45" s="164">
        <v>-19.613800000000001</v>
      </c>
      <c r="AV45" s="164">
        <v>-0.36680000000000001</v>
      </c>
      <c r="AW45" s="164">
        <v>-0.29049999999999998</v>
      </c>
      <c r="AX45" s="164">
        <v>0</v>
      </c>
      <c r="AY45" s="164">
        <v>-17.682600000000001</v>
      </c>
      <c r="AZ45" s="164">
        <v>3.9578000000000002</v>
      </c>
      <c r="BA45" s="164">
        <v>21.2973</v>
      </c>
      <c r="BB45" s="164">
        <v>3.9735999999999998</v>
      </c>
      <c r="BC45" s="164">
        <v>5.9962</v>
      </c>
      <c r="BD45" s="164">
        <v>-3.3</v>
      </c>
      <c r="BE45" s="164">
        <v>-3.2</v>
      </c>
      <c r="BF45" s="164">
        <v>-13.357799999999999</v>
      </c>
      <c r="BG45" s="164">
        <v>-13.037599999999999</v>
      </c>
      <c r="BH45" s="164">
        <v>-1.5095000000000001</v>
      </c>
      <c r="BI45" s="165"/>
      <c r="BJ45" s="164">
        <v>6.3365999999999998</v>
      </c>
      <c r="BK45" s="164">
        <v>4.0389999999999997</v>
      </c>
      <c r="BL45" s="164">
        <v>3.0966999999999998</v>
      </c>
      <c r="BM45" s="164">
        <v>2.0316999999999998</v>
      </c>
      <c r="BN45" s="164">
        <v>-75.808000000000007</v>
      </c>
      <c r="BO45" s="164">
        <v>41.962899999999998</v>
      </c>
      <c r="BP45" s="164">
        <v>41.871400000000001</v>
      </c>
      <c r="BQ45" s="164">
        <v>-28.806999999999999</v>
      </c>
      <c r="BR45" s="164">
        <v>-119.0806</v>
      </c>
      <c r="BS45" s="165"/>
      <c r="BT45" s="165"/>
      <c r="BU45" s="165"/>
      <c r="BV45" s="164">
        <v>26.775099999999998</v>
      </c>
      <c r="BW45" s="164">
        <v>13.82</v>
      </c>
      <c r="BX45" s="164">
        <v>9.1999999999999993</v>
      </c>
      <c r="BY45" s="164">
        <v>-10.62</v>
      </c>
      <c r="BZ45" s="164">
        <v>7.62</v>
      </c>
      <c r="CA45" s="164">
        <v>-7.8993000000000002</v>
      </c>
      <c r="CB45" s="164">
        <v>-7.4973999999999998</v>
      </c>
      <c r="CC45" s="164">
        <v>25.9162</v>
      </c>
      <c r="CD45" s="164">
        <v>23.8093</v>
      </c>
      <c r="CE45" s="164">
        <v>-2.9883000000000002</v>
      </c>
      <c r="CF45" s="164">
        <v>-24.602399999999999</v>
      </c>
      <c r="CG45" s="164">
        <v>-24.919899999999998</v>
      </c>
      <c r="CH45" s="164">
        <v>6.5396999999999998</v>
      </c>
      <c r="CI45" s="164">
        <v>14.0641</v>
      </c>
      <c r="CJ45" s="164">
        <v>0</v>
      </c>
      <c r="CK45" s="164">
        <v>0</v>
      </c>
      <c r="CL45" s="164">
        <v>78.400000000000006</v>
      </c>
      <c r="CM45" s="164">
        <v>-27.1</v>
      </c>
      <c r="CN45" s="164">
        <v>-3.47</v>
      </c>
      <c r="CO45" s="164">
        <v>35.2761</v>
      </c>
      <c r="CP45" s="164">
        <v>35.597200000000001</v>
      </c>
      <c r="CQ45" s="164">
        <v>35.395800000000001</v>
      </c>
      <c r="CR45" s="164">
        <v>50.838999999999999</v>
      </c>
      <c r="CS45" s="164">
        <v>51.842500000000001</v>
      </c>
      <c r="CT45" s="164">
        <v>-29.0656</v>
      </c>
      <c r="CU45" s="164">
        <v>-35.990400000000001</v>
      </c>
      <c r="CV45" s="164">
        <v>-26.393599999999999</v>
      </c>
      <c r="CW45" s="164">
        <v>4.1196999999999999</v>
      </c>
      <c r="CX45" s="164">
        <v>34.21</v>
      </c>
      <c r="CY45" s="164">
        <v>28.73</v>
      </c>
      <c r="CZ45" s="164">
        <v>15.942399999999999</v>
      </c>
      <c r="DA45" s="164">
        <v>16.018699999999999</v>
      </c>
      <c r="DB45" s="164">
        <v>-14.67</v>
      </c>
      <c r="DC45" s="164">
        <v>0</v>
      </c>
      <c r="DD45" s="164">
        <v>-15.4177</v>
      </c>
      <c r="DE45" s="164">
        <v>-15.354200000000001</v>
      </c>
      <c r="DF45" s="164">
        <v>32.122100000000003</v>
      </c>
      <c r="DG45" s="164">
        <v>1.43E-2</v>
      </c>
      <c r="DH45" s="164">
        <v>-7.3986000000000001</v>
      </c>
      <c r="DI45" s="164">
        <v>-11.2</v>
      </c>
      <c r="DJ45" s="164">
        <v>-10.9</v>
      </c>
      <c r="DK45" s="164">
        <v>-4.8266999999999998</v>
      </c>
      <c r="DL45" s="164">
        <v>11.039300000000001</v>
      </c>
      <c r="DM45" s="164">
        <v>57.886299999999999</v>
      </c>
      <c r="DN45" s="164">
        <v>21.529199999999999</v>
      </c>
      <c r="DO45" s="164">
        <v>11.8</v>
      </c>
      <c r="DP45" s="164">
        <v>-6.72</v>
      </c>
      <c r="DQ45" s="164">
        <v>8.9504999999999999</v>
      </c>
      <c r="DR45" s="164">
        <v>-32.554400000000001</v>
      </c>
      <c r="DS45" s="164">
        <v>-1.56</v>
      </c>
      <c r="DT45" s="164">
        <v>-1.58</v>
      </c>
      <c r="DU45" s="164">
        <v>22.51</v>
      </c>
      <c r="DV45" s="164">
        <v>27.87</v>
      </c>
      <c r="DW45" s="164">
        <v>-33.072699999999998</v>
      </c>
      <c r="DX45" s="164">
        <v>-16.345500000000001</v>
      </c>
      <c r="DY45" s="164">
        <v>-35.109400000000001</v>
      </c>
      <c r="DZ45" s="164">
        <v>-33.799999999999997</v>
      </c>
      <c r="EA45" s="164">
        <v>36.107100000000003</v>
      </c>
      <c r="EB45" s="164">
        <v>14.4087</v>
      </c>
      <c r="EC45" s="164">
        <v>5.5435999999999996</v>
      </c>
      <c r="ED45" s="164">
        <v>5.0842999999999998</v>
      </c>
      <c r="EE45" s="164">
        <v>-20.0791</v>
      </c>
      <c r="EF45" s="164">
        <v>-24.2121</v>
      </c>
      <c r="EG45" s="164">
        <v>-6.2519999999999998</v>
      </c>
      <c r="EH45" s="164">
        <v>-47.939300000000003</v>
      </c>
      <c r="EI45" s="164">
        <v>-14.674300000000001</v>
      </c>
      <c r="EJ45" s="165"/>
      <c r="EK45" s="164">
        <v>-5.5589000000000004</v>
      </c>
      <c r="EL45" s="164">
        <v>-5.2012</v>
      </c>
      <c r="EM45" s="164">
        <v>10.036</v>
      </c>
      <c r="EN45" s="164">
        <v>1.8353999999999999</v>
      </c>
      <c r="EO45" s="164">
        <v>1.0529999999999999</v>
      </c>
      <c r="EP45" s="164">
        <v>0</v>
      </c>
      <c r="EQ45" s="164">
        <v>-25.381399999999999</v>
      </c>
      <c r="ER45" s="164">
        <v>-25.168199999999999</v>
      </c>
      <c r="ES45" s="164">
        <v>5.3118999999999996</v>
      </c>
      <c r="ET45" s="164">
        <v>0</v>
      </c>
      <c r="EU45" s="164">
        <v>0</v>
      </c>
      <c r="EV45" s="164">
        <v>0</v>
      </c>
      <c r="EW45" s="164">
        <v>4.3017000000000003</v>
      </c>
      <c r="EX45" s="164">
        <v>5.1223999999999998</v>
      </c>
      <c r="EY45" s="164">
        <v>-10.3627</v>
      </c>
      <c r="EZ45" s="164">
        <v>-10.222899999999999</v>
      </c>
      <c r="FA45" s="164">
        <v>5.1848999999999998</v>
      </c>
      <c r="FB45" s="164">
        <v>5.5281000000000002</v>
      </c>
      <c r="FC45" s="164">
        <v>-17.508700000000001</v>
      </c>
      <c r="FD45" s="164">
        <v>6.8375000000000004</v>
      </c>
      <c r="FE45" s="164">
        <v>0</v>
      </c>
      <c r="FF45" s="164">
        <v>0</v>
      </c>
      <c r="FG45" s="164">
        <v>4.2584</v>
      </c>
      <c r="FH45" s="164">
        <v>4.4737999999999998</v>
      </c>
      <c r="FI45" s="164">
        <v>3.1492</v>
      </c>
      <c r="FJ45" s="164">
        <v>-2.3443999999999998</v>
      </c>
      <c r="FK45" s="164">
        <v>-2.5118</v>
      </c>
      <c r="FL45" s="164">
        <v>11.7219</v>
      </c>
      <c r="FM45" s="164">
        <v>18.564599999999999</v>
      </c>
      <c r="FN45" s="164">
        <v>18.8537</v>
      </c>
      <c r="FO45" s="164">
        <v>0</v>
      </c>
      <c r="FP45" s="164">
        <v>32.539900000000003</v>
      </c>
      <c r="FQ45" s="164">
        <v>0</v>
      </c>
      <c r="FR45" s="164">
        <v>0</v>
      </c>
      <c r="FS45" s="164">
        <v>-1.0121</v>
      </c>
      <c r="FT45" s="164">
        <v>0</v>
      </c>
      <c r="FU45" s="164">
        <v>0</v>
      </c>
      <c r="FV45" s="164">
        <v>1.7</v>
      </c>
      <c r="FW45" s="164">
        <v>0</v>
      </c>
      <c r="FX45" s="164">
        <v>1.3843000000000001</v>
      </c>
      <c r="FY45" s="164">
        <v>6.4989999999999997</v>
      </c>
      <c r="FZ45" s="164">
        <v>0.183</v>
      </c>
      <c r="GA45" s="164">
        <v>2.0154999999999998</v>
      </c>
      <c r="GB45" s="164">
        <v>17.73</v>
      </c>
      <c r="GC45" s="164">
        <v>-40.6768</v>
      </c>
      <c r="GD45" s="164">
        <v>-28.5152</v>
      </c>
      <c r="GE45" s="164">
        <v>0</v>
      </c>
      <c r="GF45" s="164">
        <v>39.178699999999999</v>
      </c>
      <c r="GG45" s="164">
        <v>0</v>
      </c>
      <c r="GH45" s="164">
        <v>20.3248</v>
      </c>
      <c r="GI45" s="164">
        <v>0</v>
      </c>
      <c r="GJ45" s="164">
        <v>-7.0171999999999999</v>
      </c>
      <c r="GK45" s="164">
        <v>3.3687999999999998</v>
      </c>
      <c r="GL45" s="164">
        <v>0</v>
      </c>
      <c r="GM45" s="165"/>
      <c r="GN45" s="164">
        <v>0</v>
      </c>
      <c r="GO45" s="164">
        <v>-21.046199999999999</v>
      </c>
      <c r="GP45" s="164">
        <v>8.8632000000000009</v>
      </c>
      <c r="GQ45" s="164">
        <v>-25.629799999999999</v>
      </c>
      <c r="GR45" s="164">
        <v>-27.161000000000001</v>
      </c>
      <c r="GS45" s="164">
        <v>-11.8857</v>
      </c>
      <c r="GT45" s="164">
        <v>171.38229999999999</v>
      </c>
      <c r="GU45" s="164">
        <v>-0.1464</v>
      </c>
      <c r="GV45" s="164">
        <v>-7.5606999999999998</v>
      </c>
      <c r="GW45" s="164">
        <v>9.5808999999999997</v>
      </c>
      <c r="GX45" s="164">
        <v>0</v>
      </c>
      <c r="GY45" s="164">
        <v>11.377599999999999</v>
      </c>
      <c r="GZ45" s="164">
        <v>11.7094</v>
      </c>
      <c r="HA45" s="164">
        <v>0</v>
      </c>
      <c r="HB45" s="164">
        <v>16.6617</v>
      </c>
      <c r="HC45" s="164">
        <v>18.215</v>
      </c>
      <c r="HD45" s="164">
        <v>4.6100000000000003</v>
      </c>
      <c r="HE45" s="164">
        <v>-10.036</v>
      </c>
      <c r="HF45" s="164">
        <v>4.1242000000000001</v>
      </c>
      <c r="HG45" s="164">
        <v>33.635399999999997</v>
      </c>
      <c r="HH45" s="164">
        <v>64.804100000000005</v>
      </c>
      <c r="HI45" s="164">
        <v>15.698700000000001</v>
      </c>
      <c r="HJ45" s="164">
        <v>16.2501</v>
      </c>
      <c r="HK45" s="164">
        <v>0</v>
      </c>
      <c r="HL45" s="164">
        <v>0</v>
      </c>
      <c r="HM45" s="164">
        <v>-11.5099</v>
      </c>
      <c r="HN45" s="164">
        <v>-11.664199999999999</v>
      </c>
      <c r="HO45" s="164">
        <v>0</v>
      </c>
      <c r="HP45" s="164">
        <v>0</v>
      </c>
      <c r="HQ45" s="164">
        <v>-18.8569</v>
      </c>
      <c r="HR45" s="164">
        <v>-17.961500000000001</v>
      </c>
      <c r="HS45" s="164">
        <v>-15.079599999999999</v>
      </c>
      <c r="HT45" s="164">
        <v>-15.4992</v>
      </c>
      <c r="HU45" s="164">
        <v>7.09</v>
      </c>
      <c r="HV45" s="164">
        <v>7.55</v>
      </c>
      <c r="HW45" s="164">
        <v>-32.299999999999997</v>
      </c>
      <c r="HX45" s="164">
        <v>-32.200000000000003</v>
      </c>
      <c r="HY45" s="164">
        <v>0.77359999999999995</v>
      </c>
      <c r="HZ45" s="164">
        <v>-4.8</v>
      </c>
      <c r="IA45" s="164">
        <v>20.629300000000001</v>
      </c>
      <c r="IB45" s="164">
        <v>28.440999999999999</v>
      </c>
      <c r="IC45" s="164">
        <v>28.658799999999999</v>
      </c>
      <c r="ID45" s="164">
        <v>0</v>
      </c>
      <c r="IE45" s="164">
        <v>-33.4</v>
      </c>
      <c r="IF45" s="164">
        <v>6.9</v>
      </c>
      <c r="IG45" s="164">
        <v>6.3</v>
      </c>
      <c r="IH45" s="164">
        <v>-17.663499999999999</v>
      </c>
      <c r="II45" s="164">
        <v>0</v>
      </c>
      <c r="IJ45" s="164">
        <v>-123.7949</v>
      </c>
      <c r="IK45" s="164">
        <v>-19.150700000000001</v>
      </c>
      <c r="IL45" s="164">
        <v>-224.40209999999999</v>
      </c>
      <c r="IM45" s="164">
        <v>0.36990000000000001</v>
      </c>
      <c r="IN45" s="164">
        <v>317.14260000000002</v>
      </c>
      <c r="IO45" s="164">
        <v>84.247699999999995</v>
      </c>
      <c r="IP45" s="164">
        <v>75.845299999999995</v>
      </c>
      <c r="IQ45" s="164">
        <v>84.2286</v>
      </c>
      <c r="IR45" s="164">
        <v>71.217600000000004</v>
      </c>
      <c r="IS45" s="164">
        <v>17.631499999999999</v>
      </c>
      <c r="IT45" s="164">
        <v>-17.116599999999998</v>
      </c>
      <c r="IU45" s="164">
        <v>0</v>
      </c>
      <c r="IV45" s="164">
        <v>21.561</v>
      </c>
      <c r="IW45" s="164">
        <v>166.9126</v>
      </c>
      <c r="IX45" s="164">
        <v>-181.58459999999999</v>
      </c>
      <c r="IY45" s="164">
        <v>134.62100000000001</v>
      </c>
      <c r="IZ45" s="164">
        <v>-116.92619999999999</v>
      </c>
      <c r="JA45" s="164">
        <v>-1.2171000000000001</v>
      </c>
      <c r="JB45" s="165"/>
      <c r="JC45" s="164">
        <v>-7.12</v>
      </c>
      <c r="JD45" s="164">
        <v>-1.1950000000000001</v>
      </c>
      <c r="JE45" s="164">
        <v>-1.2030000000000001</v>
      </c>
      <c r="JF45" s="164">
        <v>3.92</v>
      </c>
      <c r="JG45" s="164">
        <v>1.6</v>
      </c>
      <c r="JH45" s="164">
        <v>-6.1993</v>
      </c>
      <c r="JI45" s="164">
        <v>-7.6738</v>
      </c>
      <c r="JJ45" s="164">
        <v>14.357200000000001</v>
      </c>
      <c r="JK45" s="164">
        <v>-10.310499999999999</v>
      </c>
      <c r="JL45" s="164">
        <v>5.6</v>
      </c>
      <c r="JM45" s="164">
        <v>-3.601</v>
      </c>
      <c r="JN45" s="164">
        <v>-3.99</v>
      </c>
      <c r="JO45" s="164">
        <v>0</v>
      </c>
      <c r="JP45" s="164">
        <v>0</v>
      </c>
      <c r="JQ45" s="164">
        <v>3.2088000000000001</v>
      </c>
      <c r="JR45" s="164">
        <v>3.6255000000000002</v>
      </c>
      <c r="JS45" s="164">
        <v>3.5548000000000002</v>
      </c>
      <c r="JT45" s="165"/>
      <c r="JU45" s="164">
        <v>18.899999999999999</v>
      </c>
      <c r="JV45" s="164">
        <v>7.1962000000000002</v>
      </c>
      <c r="JW45" s="164">
        <v>0.45</v>
      </c>
      <c r="JX45" s="165"/>
      <c r="JY45" s="164">
        <v>-12.381</v>
      </c>
      <c r="JZ45" s="164">
        <v>-1.5218</v>
      </c>
      <c r="KA45" s="164">
        <v>-23.648199999999999</v>
      </c>
      <c r="KB45" s="164">
        <v>-10.638</v>
      </c>
      <c r="KC45" s="164">
        <v>-2.8704000000000001</v>
      </c>
      <c r="KD45" s="164">
        <v>-25.921700000000001</v>
      </c>
      <c r="KE45" s="164">
        <v>-2.2755000000000001</v>
      </c>
      <c r="KF45" s="164">
        <v>-20.5</v>
      </c>
      <c r="KG45" s="164">
        <v>3.4</v>
      </c>
      <c r="KH45" s="164">
        <v>0</v>
      </c>
      <c r="KI45" s="164">
        <v>-98.442499999999995</v>
      </c>
    </row>
    <row r="46" spans="1:295" ht="18" customHeight="1" x14ac:dyDescent="0.3">
      <c r="A46" s="161" t="s">
        <v>70</v>
      </c>
      <c r="B46" s="161" t="s">
        <v>840</v>
      </c>
      <c r="C46" s="164">
        <v>0</v>
      </c>
      <c r="D46" s="164">
        <v>2.4055</v>
      </c>
      <c r="E46" s="164">
        <v>-5.1677</v>
      </c>
      <c r="F46" s="164">
        <v>-0.47660000000000002</v>
      </c>
      <c r="G46" s="164">
        <v>10.9772</v>
      </c>
      <c r="H46" s="164">
        <v>0</v>
      </c>
      <c r="I46" s="164">
        <v>21.562999999999999</v>
      </c>
      <c r="J46" s="165"/>
      <c r="K46" s="164">
        <v>19.5609</v>
      </c>
      <c r="L46" s="164">
        <v>8.3806999999999992</v>
      </c>
      <c r="M46" s="164">
        <v>11.4628</v>
      </c>
      <c r="N46" s="164">
        <v>-17.760000000000002</v>
      </c>
      <c r="O46" s="164">
        <v>0</v>
      </c>
      <c r="P46" s="164">
        <v>0</v>
      </c>
      <c r="Q46" s="164">
        <v>0</v>
      </c>
      <c r="R46" s="164">
        <v>-19.8</v>
      </c>
      <c r="S46" s="164">
        <v>3.6118000000000001</v>
      </c>
      <c r="T46" s="164">
        <v>-1.7442</v>
      </c>
      <c r="U46" s="164">
        <v>5.8762999999999996</v>
      </c>
      <c r="V46" s="164">
        <v>5.8338000000000001</v>
      </c>
      <c r="W46" s="164">
        <v>10.0656</v>
      </c>
      <c r="X46" s="164">
        <v>0</v>
      </c>
      <c r="Y46" s="164">
        <v>0.17649999999999999</v>
      </c>
      <c r="Z46" s="164">
        <v>1.1375</v>
      </c>
      <c r="AA46" s="165"/>
      <c r="AB46" s="164">
        <v>-1.1151</v>
      </c>
      <c r="AC46" s="164">
        <v>-0.375</v>
      </c>
      <c r="AD46" s="164">
        <v>-0.32800000000000001</v>
      </c>
      <c r="AE46" s="164">
        <v>4.9889999999999999</v>
      </c>
      <c r="AF46" s="164">
        <v>-2.2200000000000002</v>
      </c>
      <c r="AG46" s="164">
        <v>-6.6</v>
      </c>
      <c r="AH46" s="164">
        <v>0.52500000000000002</v>
      </c>
      <c r="AI46" s="164">
        <v>0.26900000000000002</v>
      </c>
      <c r="AJ46" s="164">
        <v>-4.0199999999999996</v>
      </c>
      <c r="AK46" s="164">
        <v>-4</v>
      </c>
      <c r="AL46" s="164">
        <v>0</v>
      </c>
      <c r="AM46" s="164">
        <v>-17.07</v>
      </c>
      <c r="AN46" s="164">
        <v>-17.16</v>
      </c>
      <c r="AO46" s="164">
        <v>5.5629999999999997</v>
      </c>
      <c r="AP46" s="164">
        <v>3.8025000000000002</v>
      </c>
      <c r="AQ46" s="164">
        <v>12.935499999999999</v>
      </c>
      <c r="AR46" s="164">
        <v>15.88</v>
      </c>
      <c r="AS46" s="164">
        <v>-12.514799999999999</v>
      </c>
      <c r="AT46" s="164">
        <v>-14.8695</v>
      </c>
      <c r="AU46" s="164">
        <v>-14.5959</v>
      </c>
      <c r="AV46" s="164">
        <v>-1.0319</v>
      </c>
      <c r="AW46" s="164">
        <v>-0.91949999999999998</v>
      </c>
      <c r="AX46" s="164">
        <v>0</v>
      </c>
      <c r="AY46" s="164">
        <v>-14.333600000000001</v>
      </c>
      <c r="AZ46" s="164">
        <v>5.5359999999999996</v>
      </c>
      <c r="BA46" s="164">
        <v>30.415800000000001</v>
      </c>
      <c r="BB46" s="164">
        <v>54.945999999999998</v>
      </c>
      <c r="BC46" s="164">
        <v>7.1444999999999999</v>
      </c>
      <c r="BD46" s="164">
        <v>-3.9</v>
      </c>
      <c r="BE46" s="164">
        <v>-3.8</v>
      </c>
      <c r="BF46" s="164">
        <v>-19.747199999999999</v>
      </c>
      <c r="BG46" s="164">
        <v>-19.4741</v>
      </c>
      <c r="BH46" s="164">
        <v>-1.7790999999999999</v>
      </c>
      <c r="BI46" s="165"/>
      <c r="BJ46" s="164">
        <v>8.9099000000000004</v>
      </c>
      <c r="BK46" s="164">
        <v>5.4660000000000002</v>
      </c>
      <c r="BL46" s="164">
        <v>2.8119000000000001</v>
      </c>
      <c r="BM46" s="164">
        <v>1.7828999999999999</v>
      </c>
      <c r="BN46" s="164">
        <v>-121.18899999999999</v>
      </c>
      <c r="BO46" s="164">
        <v>43.793999999999997</v>
      </c>
      <c r="BP46" s="164">
        <v>43.244700000000002</v>
      </c>
      <c r="BQ46" s="164">
        <v>-5.0747</v>
      </c>
      <c r="BR46" s="164">
        <v>-144.7577</v>
      </c>
      <c r="BS46" s="165"/>
      <c r="BT46" s="165"/>
      <c r="BU46" s="165"/>
      <c r="BV46" s="164">
        <v>23.511800000000001</v>
      </c>
      <c r="BW46" s="164">
        <v>12.94</v>
      </c>
      <c r="BX46" s="164">
        <v>8.52</v>
      </c>
      <c r="BY46" s="164">
        <v>-12.31</v>
      </c>
      <c r="BZ46" s="164">
        <v>5.55</v>
      </c>
      <c r="CA46" s="164">
        <v>-4.9522000000000004</v>
      </c>
      <c r="CB46" s="164">
        <v>-5.0861999999999998</v>
      </c>
      <c r="CC46" s="164">
        <v>26.323399999999999</v>
      </c>
      <c r="CD46" s="164">
        <v>24.6401</v>
      </c>
      <c r="CE46" s="164">
        <v>-2.4077999999999999</v>
      </c>
      <c r="CF46" s="164">
        <v>-27.213000000000001</v>
      </c>
      <c r="CG46" s="164">
        <v>-27.539100000000001</v>
      </c>
      <c r="CH46" s="164">
        <v>8.5381</v>
      </c>
      <c r="CI46" s="164">
        <v>16.2455</v>
      </c>
      <c r="CJ46" s="164">
        <v>0</v>
      </c>
      <c r="CK46" s="164">
        <v>0</v>
      </c>
      <c r="CL46" s="164">
        <v>83.9</v>
      </c>
      <c r="CM46" s="164">
        <v>-31.5</v>
      </c>
      <c r="CN46" s="164">
        <v>-3.37</v>
      </c>
      <c r="CO46" s="164">
        <v>34.578099999999999</v>
      </c>
      <c r="CP46" s="164">
        <v>33.911099999999998</v>
      </c>
      <c r="CQ46" s="164">
        <v>33.387</v>
      </c>
      <c r="CR46" s="164">
        <v>56.868600000000001</v>
      </c>
      <c r="CS46" s="164">
        <v>57.396099999999997</v>
      </c>
      <c r="CT46" s="164">
        <v>-30.466799999999999</v>
      </c>
      <c r="CU46" s="164">
        <v>-39.452599999999997</v>
      </c>
      <c r="CV46" s="164">
        <v>-26.464500000000001</v>
      </c>
      <c r="CW46" s="164">
        <v>4.3070000000000004</v>
      </c>
      <c r="CX46" s="164">
        <v>32.549999999999997</v>
      </c>
      <c r="CY46" s="164">
        <v>26.15</v>
      </c>
      <c r="CZ46" s="164">
        <v>15.004899999999999</v>
      </c>
      <c r="DA46" s="164">
        <v>15.237399999999999</v>
      </c>
      <c r="DB46" s="164">
        <v>-13.57</v>
      </c>
      <c r="DC46" s="164">
        <v>0</v>
      </c>
      <c r="DD46" s="164">
        <v>-17.881699999999999</v>
      </c>
      <c r="DE46" s="164">
        <v>-17.543399999999998</v>
      </c>
      <c r="DF46" s="164">
        <v>37.426299999999998</v>
      </c>
      <c r="DG46" s="164">
        <v>1.46E-2</v>
      </c>
      <c r="DH46" s="164">
        <v>-7.0991</v>
      </c>
      <c r="DI46" s="164">
        <v>-8.1</v>
      </c>
      <c r="DJ46" s="164">
        <v>-7.7</v>
      </c>
      <c r="DK46" s="164">
        <v>-5.1696999999999997</v>
      </c>
      <c r="DL46" s="164">
        <v>10.1043</v>
      </c>
      <c r="DM46" s="164">
        <v>55.993699999999997</v>
      </c>
      <c r="DN46" s="164">
        <v>20.601500000000001</v>
      </c>
      <c r="DO46" s="164">
        <v>10.74</v>
      </c>
      <c r="DP46" s="164">
        <v>-5.85</v>
      </c>
      <c r="DQ46" s="164">
        <v>8.0594999999999999</v>
      </c>
      <c r="DR46" s="164">
        <v>-37.557099999999998</v>
      </c>
      <c r="DS46" s="164">
        <v>-1.27</v>
      </c>
      <c r="DT46" s="164">
        <v>-1.29</v>
      </c>
      <c r="DU46" s="164">
        <v>21.63</v>
      </c>
      <c r="DV46" s="164">
        <v>27.74</v>
      </c>
      <c r="DW46" s="164">
        <v>-38.0182</v>
      </c>
      <c r="DX46" s="164">
        <v>-18.7818</v>
      </c>
      <c r="DY46" s="164">
        <v>-35.456099999999999</v>
      </c>
      <c r="DZ46" s="164">
        <v>-34.4</v>
      </c>
      <c r="EA46" s="164">
        <v>30.120999999999999</v>
      </c>
      <c r="EB46" s="164">
        <v>9.4090000000000007</v>
      </c>
      <c r="EC46" s="164">
        <v>0.13700000000000001</v>
      </c>
      <c r="ED46" s="164">
        <v>4.4299999999999999E-2</v>
      </c>
      <c r="EE46" s="164">
        <v>-23.427299999999999</v>
      </c>
      <c r="EF46" s="164">
        <v>-27.582999999999998</v>
      </c>
      <c r="EG46" s="164">
        <v>-6.3090000000000002</v>
      </c>
      <c r="EH46" s="164">
        <v>-73.296800000000005</v>
      </c>
      <c r="EI46" s="164">
        <v>-11.941599999999999</v>
      </c>
      <c r="EJ46" s="165"/>
      <c r="EK46" s="164">
        <v>-5.4821</v>
      </c>
      <c r="EL46" s="164">
        <v>-5.0952000000000002</v>
      </c>
      <c r="EM46" s="164">
        <v>13.4131</v>
      </c>
      <c r="EN46" s="164">
        <v>4.2412000000000001</v>
      </c>
      <c r="EO46" s="164">
        <v>3.5876000000000001</v>
      </c>
      <c r="EP46" s="164">
        <v>-24.068000000000001</v>
      </c>
      <c r="EQ46" s="164">
        <v>-23.0854</v>
      </c>
      <c r="ER46" s="164">
        <v>-23.1374</v>
      </c>
      <c r="ES46" s="164">
        <v>9.1188000000000002</v>
      </c>
      <c r="ET46" s="164">
        <v>0</v>
      </c>
      <c r="EU46" s="164">
        <v>0</v>
      </c>
      <c r="EV46" s="164">
        <v>0</v>
      </c>
      <c r="EW46" s="164">
        <v>4.4673999999999996</v>
      </c>
      <c r="EX46" s="164">
        <v>9.9659999999999993</v>
      </c>
      <c r="EY46" s="164">
        <v>-9.4257000000000009</v>
      </c>
      <c r="EZ46" s="164">
        <v>-9.3477999999999994</v>
      </c>
      <c r="FA46" s="164">
        <v>4.2286999999999999</v>
      </c>
      <c r="FB46" s="164">
        <v>9.2537000000000003</v>
      </c>
      <c r="FC46" s="164">
        <v>-21.053100000000001</v>
      </c>
      <c r="FD46" s="164">
        <v>5.6830999999999996</v>
      </c>
      <c r="FE46" s="164">
        <v>0</v>
      </c>
      <c r="FF46" s="164">
        <v>0</v>
      </c>
      <c r="FG46" s="164">
        <v>3.4950000000000001</v>
      </c>
      <c r="FH46" s="164">
        <v>3.8016000000000001</v>
      </c>
      <c r="FI46" s="164">
        <v>2.6484999999999999</v>
      </c>
      <c r="FJ46" s="164">
        <v>-5.3586</v>
      </c>
      <c r="FK46" s="164">
        <v>-5.6935000000000002</v>
      </c>
      <c r="FL46" s="164">
        <v>13.731400000000001</v>
      </c>
      <c r="FM46" s="164">
        <v>19.1524</v>
      </c>
      <c r="FN46" s="164">
        <v>19.107099999999999</v>
      </c>
      <c r="FO46" s="164">
        <v>0</v>
      </c>
      <c r="FP46" s="164">
        <v>0</v>
      </c>
      <c r="FQ46" s="164">
        <v>0</v>
      </c>
      <c r="FR46" s="164">
        <v>0</v>
      </c>
      <c r="FS46" s="164">
        <v>-1.6127</v>
      </c>
      <c r="FT46" s="164">
        <v>0</v>
      </c>
      <c r="FU46" s="164">
        <v>0</v>
      </c>
      <c r="FV46" s="164">
        <v>1.89</v>
      </c>
      <c r="FW46" s="164">
        <v>-19.648199999999999</v>
      </c>
      <c r="FX46" s="164">
        <v>1.2047000000000001</v>
      </c>
      <c r="FY46" s="164">
        <v>6.4249999999999998</v>
      </c>
      <c r="FZ46" s="164">
        <v>-6.5000000000000002E-2</v>
      </c>
      <c r="GA46" s="164">
        <v>1.7803</v>
      </c>
      <c r="GB46" s="164">
        <v>18.43</v>
      </c>
      <c r="GC46" s="164">
        <v>-42.872900000000001</v>
      </c>
      <c r="GD46" s="164">
        <v>-30.882300000000001</v>
      </c>
      <c r="GE46" s="164">
        <v>-4.33</v>
      </c>
      <c r="GF46" s="164">
        <v>39.145600000000002</v>
      </c>
      <c r="GG46" s="164">
        <v>0</v>
      </c>
      <c r="GH46" s="164">
        <v>20.252400000000002</v>
      </c>
      <c r="GI46" s="164">
        <v>0</v>
      </c>
      <c r="GJ46" s="164">
        <v>-7.2032999999999996</v>
      </c>
      <c r="GK46" s="164">
        <v>3.4420000000000002</v>
      </c>
      <c r="GL46" s="164">
        <v>0</v>
      </c>
      <c r="GM46" s="165"/>
      <c r="GN46" s="164">
        <v>0</v>
      </c>
      <c r="GO46" s="164">
        <v>-19.374400000000001</v>
      </c>
      <c r="GP46" s="164">
        <v>9.0387000000000004</v>
      </c>
      <c r="GQ46" s="164">
        <v>-25.377700000000001</v>
      </c>
      <c r="GR46" s="164">
        <v>-25.0289</v>
      </c>
      <c r="GS46" s="164">
        <v>-13.369</v>
      </c>
      <c r="GT46" s="164">
        <v>175.2912</v>
      </c>
      <c r="GU46" s="164">
        <v>-0.1118</v>
      </c>
      <c r="GV46" s="164">
        <v>-7.6749000000000001</v>
      </c>
      <c r="GW46" s="164">
        <v>9.1094000000000008</v>
      </c>
      <c r="GX46" s="164">
        <v>0</v>
      </c>
      <c r="GY46" s="164">
        <v>10.937200000000001</v>
      </c>
      <c r="GZ46" s="164">
        <v>11.290100000000001</v>
      </c>
      <c r="HA46" s="164">
        <v>0</v>
      </c>
      <c r="HB46" s="164">
        <v>18.546700000000001</v>
      </c>
      <c r="HC46" s="164">
        <v>20.7563</v>
      </c>
      <c r="HD46" s="164">
        <v>4.1900000000000004</v>
      </c>
      <c r="HE46" s="164">
        <v>-8.4200999999999997</v>
      </c>
      <c r="HF46" s="164">
        <v>6.0842000000000001</v>
      </c>
      <c r="HG46" s="164">
        <v>30.487300000000001</v>
      </c>
      <c r="HH46" s="164">
        <v>61.843200000000003</v>
      </c>
      <c r="HI46" s="164">
        <v>15.951000000000001</v>
      </c>
      <c r="HJ46" s="164">
        <v>16.162199999999999</v>
      </c>
      <c r="HK46" s="164">
        <v>0</v>
      </c>
      <c r="HL46" s="164">
        <v>0</v>
      </c>
      <c r="HM46" s="164">
        <v>0</v>
      </c>
      <c r="HN46" s="164">
        <v>0</v>
      </c>
      <c r="HO46" s="164">
        <v>0</v>
      </c>
      <c r="HP46" s="164">
        <v>0</v>
      </c>
      <c r="HQ46" s="164">
        <v>-20.735600000000002</v>
      </c>
      <c r="HR46" s="164">
        <v>-20.0105</v>
      </c>
      <c r="HS46" s="164">
        <v>-15.0845</v>
      </c>
      <c r="HT46" s="164">
        <v>-14.8933</v>
      </c>
      <c r="HU46" s="164">
        <v>6.64</v>
      </c>
      <c r="HV46" s="164">
        <v>6.51</v>
      </c>
      <c r="HW46" s="164">
        <v>-32.299999999999997</v>
      </c>
      <c r="HX46" s="164">
        <v>-32.5</v>
      </c>
      <c r="HY46" s="164">
        <v>0.77359999999999995</v>
      </c>
      <c r="HZ46" s="164">
        <v>-5.92</v>
      </c>
      <c r="IA46" s="164">
        <v>26.155200000000001</v>
      </c>
      <c r="IB46" s="164">
        <v>23.956800000000001</v>
      </c>
      <c r="IC46" s="164">
        <v>23.836200000000002</v>
      </c>
      <c r="ID46" s="164">
        <v>-17.3</v>
      </c>
      <c r="IE46" s="164">
        <v>-33.4</v>
      </c>
      <c r="IF46" s="164">
        <v>8.6</v>
      </c>
      <c r="IG46" s="164">
        <v>8</v>
      </c>
      <c r="IH46" s="164">
        <v>0</v>
      </c>
      <c r="II46" s="164">
        <v>0</v>
      </c>
      <c r="IJ46" s="164">
        <v>-120.66630000000001</v>
      </c>
      <c r="IK46" s="164">
        <v>-24.063500000000001</v>
      </c>
      <c r="IL46" s="164">
        <v>-223.85489999999999</v>
      </c>
      <c r="IM46" s="164">
        <v>1.5204</v>
      </c>
      <c r="IN46" s="164">
        <v>305.60939999999999</v>
      </c>
      <c r="IO46" s="164">
        <v>80.811000000000007</v>
      </c>
      <c r="IP46" s="164">
        <v>78.600499999999997</v>
      </c>
      <c r="IQ46" s="164">
        <v>88.413600000000002</v>
      </c>
      <c r="IR46" s="164">
        <v>75.252499999999998</v>
      </c>
      <c r="IS46" s="164">
        <v>21.151599999999998</v>
      </c>
      <c r="IT46" s="164">
        <v>-17.2576</v>
      </c>
      <c r="IU46" s="164">
        <v>0</v>
      </c>
      <c r="IV46" s="164">
        <v>18.089099999999998</v>
      </c>
      <c r="IW46" s="164">
        <v>162.0335</v>
      </c>
      <c r="IX46" s="164">
        <v>-184.4178</v>
      </c>
      <c r="IY46" s="164">
        <v>131.53020000000001</v>
      </c>
      <c r="IZ46" s="164">
        <v>-113.3404</v>
      </c>
      <c r="JA46" s="164">
        <v>-0.1404</v>
      </c>
      <c r="JB46" s="165"/>
      <c r="JC46" s="164">
        <v>-6.56</v>
      </c>
      <c r="JD46" s="164">
        <v>-1.294</v>
      </c>
      <c r="JE46" s="164">
        <v>-1.298</v>
      </c>
      <c r="JF46" s="164">
        <v>3.28</v>
      </c>
      <c r="JG46" s="164">
        <v>1.28</v>
      </c>
      <c r="JH46" s="164">
        <v>-5.9492000000000003</v>
      </c>
      <c r="JI46" s="164">
        <v>-7.4997999999999996</v>
      </c>
      <c r="JJ46" s="164">
        <v>14.299200000000001</v>
      </c>
      <c r="JK46" s="164">
        <v>-10.310499999999999</v>
      </c>
      <c r="JL46" s="164">
        <v>4</v>
      </c>
      <c r="JM46" s="164">
        <v>-5.6420000000000003</v>
      </c>
      <c r="JN46" s="164">
        <v>-5.98</v>
      </c>
      <c r="JO46" s="164">
        <v>0</v>
      </c>
      <c r="JP46" s="164">
        <v>0</v>
      </c>
      <c r="JQ46" s="164">
        <v>4.1158999999999999</v>
      </c>
      <c r="JR46" s="164">
        <v>3.8365</v>
      </c>
      <c r="JS46" s="164">
        <v>3.1631</v>
      </c>
      <c r="JT46" s="165"/>
      <c r="JU46" s="164">
        <v>18.3</v>
      </c>
      <c r="JV46" s="164">
        <v>8.1481999999999992</v>
      </c>
      <c r="JW46" s="164">
        <v>0.53</v>
      </c>
      <c r="JX46" s="165"/>
      <c r="JY46" s="164">
        <v>-13.5562</v>
      </c>
      <c r="JZ46" s="164">
        <v>-1.2659</v>
      </c>
      <c r="KA46" s="164">
        <v>-23.151</v>
      </c>
      <c r="KB46" s="164">
        <v>-11.7233</v>
      </c>
      <c r="KC46" s="164">
        <v>-2.9449000000000001</v>
      </c>
      <c r="KD46" s="164">
        <v>-24.546299999999999</v>
      </c>
      <c r="KE46" s="164">
        <v>-2.5335000000000001</v>
      </c>
      <c r="KF46" s="164">
        <v>-20</v>
      </c>
      <c r="KG46" s="164">
        <v>2.7</v>
      </c>
      <c r="KH46" s="164">
        <v>0</v>
      </c>
      <c r="KI46" s="164">
        <v>-100.4828</v>
      </c>
    </row>
    <row r="47" spans="1:295" ht="18" customHeight="1" x14ac:dyDescent="0.3">
      <c r="A47" s="161" t="s">
        <v>70</v>
      </c>
      <c r="B47" s="161" t="s">
        <v>841</v>
      </c>
      <c r="C47" s="164">
        <v>0</v>
      </c>
      <c r="D47" s="164">
        <v>2.4737</v>
      </c>
      <c r="E47" s="164">
        <v>-5.3166000000000002</v>
      </c>
      <c r="F47" s="164">
        <v>2.5049999999999999</v>
      </c>
      <c r="G47" s="164">
        <v>10.4214</v>
      </c>
      <c r="H47" s="164">
        <v>0</v>
      </c>
      <c r="I47" s="164">
        <v>20.334900000000001</v>
      </c>
      <c r="J47" s="165"/>
      <c r="K47" s="164">
        <v>0</v>
      </c>
      <c r="L47" s="164">
        <v>8.2996999999999996</v>
      </c>
      <c r="M47" s="164">
        <v>11.2789</v>
      </c>
      <c r="N47" s="164">
        <v>-17.760000000000002</v>
      </c>
      <c r="O47" s="164">
        <v>-28.6</v>
      </c>
      <c r="P47" s="164">
        <v>2.2000000000000002</v>
      </c>
      <c r="Q47" s="164">
        <v>0</v>
      </c>
      <c r="R47" s="164">
        <v>0</v>
      </c>
      <c r="S47" s="164">
        <v>2.6389999999999998</v>
      </c>
      <c r="T47" s="164">
        <v>-2.1726999999999999</v>
      </c>
      <c r="U47" s="164">
        <v>5.6543999999999999</v>
      </c>
      <c r="V47" s="164">
        <v>5.5643000000000002</v>
      </c>
      <c r="W47" s="164">
        <v>9.7129999999999992</v>
      </c>
      <c r="X47" s="164">
        <v>0</v>
      </c>
      <c r="Y47" s="164">
        <v>0.2641</v>
      </c>
      <c r="Z47" s="164">
        <v>1.1426000000000001</v>
      </c>
      <c r="AA47" s="165"/>
      <c r="AB47" s="164">
        <v>-1.0062</v>
      </c>
      <c r="AC47" s="164">
        <v>-0.42499999999999999</v>
      </c>
      <c r="AD47" s="164">
        <v>-0.41299999999999998</v>
      </c>
      <c r="AE47" s="164">
        <v>5.5149999999999997</v>
      </c>
      <c r="AF47" s="164">
        <v>-2.2200000000000002</v>
      </c>
      <c r="AG47" s="164">
        <v>-6.6</v>
      </c>
      <c r="AH47" s="164">
        <v>0.49099999999999999</v>
      </c>
      <c r="AI47" s="164">
        <v>0.28000000000000003</v>
      </c>
      <c r="AJ47" s="164">
        <v>-3.92</v>
      </c>
      <c r="AK47" s="164">
        <v>-3.9</v>
      </c>
      <c r="AL47" s="164">
        <v>0</v>
      </c>
      <c r="AM47" s="164">
        <v>-17.54</v>
      </c>
      <c r="AN47" s="164">
        <v>-17.63</v>
      </c>
      <c r="AO47" s="164">
        <v>6.0951000000000004</v>
      </c>
      <c r="AP47" s="164">
        <v>3.6341000000000001</v>
      </c>
      <c r="AQ47" s="164">
        <v>0</v>
      </c>
      <c r="AR47" s="164">
        <v>0</v>
      </c>
      <c r="AS47" s="164">
        <v>0</v>
      </c>
      <c r="AT47" s="164">
        <v>-15.003399999999999</v>
      </c>
      <c r="AU47" s="164">
        <v>-14.6221</v>
      </c>
      <c r="AV47" s="164">
        <v>-0.27839999999999998</v>
      </c>
      <c r="AW47" s="164">
        <v>-0.26519999999999999</v>
      </c>
      <c r="AX47" s="164">
        <v>0</v>
      </c>
      <c r="AY47" s="164">
        <v>-14.8695</v>
      </c>
      <c r="AZ47" s="164">
        <v>5.5359999999999996</v>
      </c>
      <c r="BA47" s="164">
        <v>29.929500000000001</v>
      </c>
      <c r="BB47" s="164">
        <v>56.430300000000003</v>
      </c>
      <c r="BC47" s="164">
        <v>7.0149999999999997</v>
      </c>
      <c r="BD47" s="164">
        <v>-3.9</v>
      </c>
      <c r="BE47" s="164">
        <v>-4</v>
      </c>
      <c r="BF47" s="164">
        <v>-19.687799999999999</v>
      </c>
      <c r="BG47" s="164">
        <v>-19.5717</v>
      </c>
      <c r="BH47" s="164">
        <v>-1.6718</v>
      </c>
      <c r="BI47" s="165"/>
      <c r="BJ47" s="164">
        <v>9.5914999999999999</v>
      </c>
      <c r="BK47" s="164">
        <v>5.75</v>
      </c>
      <c r="BL47" s="164">
        <v>2.7212000000000001</v>
      </c>
      <c r="BM47" s="164">
        <v>1.7105999999999999</v>
      </c>
      <c r="BN47" s="164">
        <v>-117.74039999999999</v>
      </c>
      <c r="BO47" s="164">
        <v>43.366799999999998</v>
      </c>
      <c r="BP47" s="164">
        <v>43.336300000000001</v>
      </c>
      <c r="BQ47" s="164">
        <v>-5.7788000000000004</v>
      </c>
      <c r="BR47" s="164">
        <v>-144.24459999999999</v>
      </c>
      <c r="BS47" s="165"/>
      <c r="BT47" s="165"/>
      <c r="BU47" s="165"/>
      <c r="BV47" s="164">
        <v>23.451899999999998</v>
      </c>
      <c r="BW47" s="164">
        <v>12.87</v>
      </c>
      <c r="BX47" s="164">
        <v>8.2899999999999991</v>
      </c>
      <c r="BY47" s="164">
        <v>-12.72</v>
      </c>
      <c r="BZ47" s="164">
        <v>5.34</v>
      </c>
      <c r="CA47" s="164">
        <v>-4.9522000000000004</v>
      </c>
      <c r="CB47" s="164">
        <v>-4.6843000000000004</v>
      </c>
      <c r="CC47" s="164">
        <v>26.772500000000001</v>
      </c>
      <c r="CD47" s="164">
        <v>25.141200000000001</v>
      </c>
      <c r="CE47" s="164">
        <v>-1.7163999999999999</v>
      </c>
      <c r="CF47" s="164">
        <v>-26.122</v>
      </c>
      <c r="CG47" s="164">
        <v>-26.771899999999999</v>
      </c>
      <c r="CH47" s="164">
        <v>9.0226000000000006</v>
      </c>
      <c r="CI47" s="164">
        <v>16.0594</v>
      </c>
      <c r="CJ47" s="164">
        <v>0</v>
      </c>
      <c r="CK47" s="164">
        <v>0</v>
      </c>
      <c r="CL47" s="164">
        <v>84.8</v>
      </c>
      <c r="CM47" s="164">
        <v>-33.799999999999997</v>
      </c>
      <c r="CN47" s="164">
        <v>-3.31</v>
      </c>
      <c r="CO47" s="164">
        <v>34.7742</v>
      </c>
      <c r="CP47" s="164">
        <v>34.315399999999997</v>
      </c>
      <c r="CQ47" s="164">
        <v>34.183500000000002</v>
      </c>
      <c r="CR47" s="164">
        <v>58.1053</v>
      </c>
      <c r="CS47" s="164">
        <v>59.671700000000001</v>
      </c>
      <c r="CT47" s="164">
        <v>-30.889399999999998</v>
      </c>
      <c r="CU47" s="164">
        <v>-40.226199999999999</v>
      </c>
      <c r="CV47" s="164">
        <v>-27.678599999999999</v>
      </c>
      <c r="CW47" s="164">
        <v>3.6606999999999998</v>
      </c>
      <c r="CX47" s="164">
        <v>32.4</v>
      </c>
      <c r="CY47" s="164">
        <v>25.18</v>
      </c>
      <c r="CZ47" s="164">
        <v>14.379899999999999</v>
      </c>
      <c r="DA47" s="164">
        <v>14.456200000000001</v>
      </c>
      <c r="DB47" s="164">
        <v>-13.05</v>
      </c>
      <c r="DC47" s="164">
        <v>0</v>
      </c>
      <c r="DD47" s="164">
        <v>-17.492999999999999</v>
      </c>
      <c r="DE47" s="164">
        <v>-17.985199999999999</v>
      </c>
      <c r="DF47" s="164">
        <v>38.6252</v>
      </c>
      <c r="DG47" s="164">
        <v>1.4500000000000001E-2</v>
      </c>
      <c r="DH47" s="164">
        <v>-6.7656999999999998</v>
      </c>
      <c r="DI47" s="164">
        <v>-8</v>
      </c>
      <c r="DJ47" s="164">
        <v>0</v>
      </c>
      <c r="DK47" s="164">
        <v>-5.1196000000000002</v>
      </c>
      <c r="DL47" s="164">
        <v>9.3561999999999994</v>
      </c>
      <c r="DM47" s="164">
        <v>0</v>
      </c>
      <c r="DN47" s="164">
        <v>19.117100000000001</v>
      </c>
      <c r="DO47" s="164">
        <v>10.08</v>
      </c>
      <c r="DP47" s="164">
        <v>-5.47</v>
      </c>
      <c r="DQ47" s="164">
        <v>8.2754999999999992</v>
      </c>
      <c r="DR47" s="164">
        <v>-38.919699999999999</v>
      </c>
      <c r="DS47" s="164">
        <v>-1.31</v>
      </c>
      <c r="DT47" s="164">
        <v>-1.32</v>
      </c>
      <c r="DU47" s="164">
        <v>26.1</v>
      </c>
      <c r="DV47" s="164">
        <v>27.55</v>
      </c>
      <c r="DW47" s="164">
        <v>-39.181800000000003</v>
      </c>
      <c r="DX47" s="164">
        <v>-19.163599999999999</v>
      </c>
      <c r="DY47" s="164">
        <v>-36.030700000000003</v>
      </c>
      <c r="DZ47" s="164">
        <v>-34.363599999999998</v>
      </c>
      <c r="EA47" s="164">
        <v>29.4923</v>
      </c>
      <c r="EB47" s="164">
        <v>8.3725000000000005</v>
      </c>
      <c r="EC47" s="164">
        <v>-0.52429999999999999</v>
      </c>
      <c r="ED47" s="164">
        <v>-0.95450000000000002</v>
      </c>
      <c r="EE47" s="164">
        <v>-23.389299999999999</v>
      </c>
      <c r="EF47" s="164">
        <v>0</v>
      </c>
      <c r="EG47" s="164">
        <v>-6.2160000000000002</v>
      </c>
      <c r="EH47" s="164">
        <v>-74.423599999999993</v>
      </c>
      <c r="EI47" s="164">
        <v>-10.7278</v>
      </c>
      <c r="EJ47" s="165"/>
      <c r="EK47" s="164">
        <v>-5.2274000000000003</v>
      </c>
      <c r="EL47" s="164">
        <v>-5.1673</v>
      </c>
      <c r="EM47" s="164">
        <v>14.193199999999999</v>
      </c>
      <c r="EN47" s="164">
        <v>3.4741</v>
      </c>
      <c r="EO47" s="164">
        <v>2.6402999999999999</v>
      </c>
      <c r="EP47" s="164">
        <v>-23.044</v>
      </c>
      <c r="EQ47" s="164">
        <v>-23.484999999999999</v>
      </c>
      <c r="ER47" s="164">
        <v>-23.151</v>
      </c>
      <c r="ES47" s="164">
        <v>9.4646000000000008</v>
      </c>
      <c r="ET47" s="164">
        <v>0</v>
      </c>
      <c r="EU47" s="164">
        <v>0</v>
      </c>
      <c r="EV47" s="164">
        <v>-0.1</v>
      </c>
      <c r="EW47" s="164">
        <v>4.2531999999999996</v>
      </c>
      <c r="EX47" s="164">
        <v>9.5383999999999993</v>
      </c>
      <c r="EY47" s="164">
        <v>-10.4316</v>
      </c>
      <c r="EZ47" s="164">
        <v>-10.4231</v>
      </c>
      <c r="FA47" s="164">
        <v>5.9317000000000002</v>
      </c>
      <c r="FB47" s="164">
        <v>9.7972000000000001</v>
      </c>
      <c r="FC47" s="164">
        <v>-21.430099999999999</v>
      </c>
      <c r="FD47" s="164">
        <v>5.8662000000000001</v>
      </c>
      <c r="FE47" s="164">
        <v>0</v>
      </c>
      <c r="FF47" s="164">
        <v>0</v>
      </c>
      <c r="FG47" s="164">
        <v>3.6884999999999999</v>
      </c>
      <c r="FH47" s="164">
        <v>4.3677999999999999</v>
      </c>
      <c r="FI47" s="164">
        <v>2.4979</v>
      </c>
      <c r="FJ47" s="164">
        <v>-5.6935000000000002</v>
      </c>
      <c r="FK47" s="164">
        <v>-6.0284000000000004</v>
      </c>
      <c r="FL47" s="164">
        <v>13.731400000000001</v>
      </c>
      <c r="FM47" s="164">
        <v>18.8142</v>
      </c>
      <c r="FN47" s="164">
        <v>19.452200000000001</v>
      </c>
      <c r="FO47" s="164">
        <v>0</v>
      </c>
      <c r="FP47" s="164">
        <v>0</v>
      </c>
      <c r="FQ47" s="164">
        <v>0</v>
      </c>
      <c r="FR47" s="164">
        <v>0</v>
      </c>
      <c r="FS47" s="164">
        <v>-1.5229999999999999</v>
      </c>
      <c r="FT47" s="164">
        <v>0</v>
      </c>
      <c r="FU47" s="164">
        <v>0</v>
      </c>
      <c r="FV47" s="164">
        <v>2.1</v>
      </c>
      <c r="FW47" s="164">
        <v>-19.447900000000001</v>
      </c>
      <c r="FX47" s="164">
        <v>1.2206999999999999</v>
      </c>
      <c r="FY47" s="164">
        <v>6.3789999999999996</v>
      </c>
      <c r="FZ47" s="164">
        <v>-6.2E-2</v>
      </c>
      <c r="GA47" s="164">
        <v>1.8192999999999999</v>
      </c>
      <c r="GB47" s="164">
        <v>18.649999999999999</v>
      </c>
      <c r="GC47" s="164">
        <v>-43.665199999999999</v>
      </c>
      <c r="GD47" s="164">
        <v>-31.232600000000001</v>
      </c>
      <c r="GE47" s="164">
        <v>0</v>
      </c>
      <c r="GF47" s="164">
        <v>40.1952</v>
      </c>
      <c r="GG47" s="164">
        <v>0</v>
      </c>
      <c r="GH47" s="164">
        <v>22.771899999999999</v>
      </c>
      <c r="GI47" s="164">
        <v>0</v>
      </c>
      <c r="GJ47" s="164">
        <v>-7.3609999999999998</v>
      </c>
      <c r="GK47" s="164">
        <v>3.42</v>
      </c>
      <c r="GL47" s="164">
        <v>0</v>
      </c>
      <c r="GM47" s="165"/>
      <c r="GN47" s="164">
        <v>0</v>
      </c>
      <c r="GO47" s="164">
        <v>-17.666599999999999</v>
      </c>
      <c r="GP47" s="164">
        <v>8.2925000000000004</v>
      </c>
      <c r="GQ47" s="164">
        <v>-25.4617</v>
      </c>
      <c r="GR47" s="164">
        <v>-27.2105</v>
      </c>
      <c r="GS47" s="164">
        <v>-13.875500000000001</v>
      </c>
      <c r="GT47" s="164">
        <v>184.03299999999999</v>
      </c>
      <c r="GU47" s="164">
        <v>0.41010000000000002</v>
      </c>
      <c r="GV47" s="164">
        <v>-9.5920000000000005</v>
      </c>
      <c r="GW47" s="164">
        <v>11.2934</v>
      </c>
      <c r="GX47" s="164">
        <v>1.2983</v>
      </c>
      <c r="GY47" s="164">
        <v>10.8347</v>
      </c>
      <c r="GZ47" s="164">
        <v>11.1952</v>
      </c>
      <c r="HA47" s="164">
        <v>0.75139999999999996</v>
      </c>
      <c r="HB47" s="164">
        <v>17.904</v>
      </c>
      <c r="HC47" s="164">
        <v>18.667300000000001</v>
      </c>
      <c r="HD47" s="164">
        <v>4.6100000000000003</v>
      </c>
      <c r="HE47" s="164">
        <v>-8.4277999999999995</v>
      </c>
      <c r="HF47" s="164">
        <v>7.7535999999999996</v>
      </c>
      <c r="HG47" s="164">
        <v>29.577400000000001</v>
      </c>
      <c r="HH47" s="164">
        <v>62.250500000000002</v>
      </c>
      <c r="HI47" s="164">
        <v>17.150200000000002</v>
      </c>
      <c r="HJ47" s="164">
        <v>17.271799999999999</v>
      </c>
      <c r="HK47" s="164">
        <v>0</v>
      </c>
      <c r="HL47" s="164">
        <v>0</v>
      </c>
      <c r="HM47" s="164">
        <v>0</v>
      </c>
      <c r="HN47" s="164">
        <v>-11.6432</v>
      </c>
      <c r="HO47" s="164">
        <v>0</v>
      </c>
      <c r="HP47" s="164">
        <v>0</v>
      </c>
      <c r="HQ47" s="164">
        <v>-22.938400000000001</v>
      </c>
      <c r="HR47" s="164">
        <v>-21.8508</v>
      </c>
      <c r="HS47" s="164">
        <v>-15.0161</v>
      </c>
      <c r="HT47" s="164">
        <v>-14.9876</v>
      </c>
      <c r="HU47" s="164">
        <v>5.4</v>
      </c>
      <c r="HV47" s="164">
        <v>5.41</v>
      </c>
      <c r="HW47" s="164">
        <v>-31.4</v>
      </c>
      <c r="HX47" s="164">
        <v>-31.4</v>
      </c>
      <c r="HY47" s="164">
        <v>0.79190000000000005</v>
      </c>
      <c r="HZ47" s="164">
        <v>-6.32</v>
      </c>
      <c r="IA47" s="164">
        <v>30.371300000000002</v>
      </c>
      <c r="IB47" s="164">
        <v>23.308599999999998</v>
      </c>
      <c r="IC47" s="164">
        <v>23.141300000000001</v>
      </c>
      <c r="ID47" s="164">
        <v>-17.399999999999999</v>
      </c>
      <c r="IE47" s="164">
        <v>-32.4</v>
      </c>
      <c r="IF47" s="164">
        <v>10.3</v>
      </c>
      <c r="IG47" s="164">
        <v>9.8000000000000007</v>
      </c>
      <c r="IH47" s="164">
        <v>0</v>
      </c>
      <c r="II47" s="164">
        <v>0</v>
      </c>
      <c r="IJ47" s="164">
        <v>-118.12560000000001</v>
      </c>
      <c r="IK47" s="164">
        <v>-20.574200000000001</v>
      </c>
      <c r="IL47" s="164">
        <v>-228.20869999999999</v>
      </c>
      <c r="IM47" s="164">
        <v>-0.37819999999999998</v>
      </c>
      <c r="IN47" s="164">
        <v>280.08710000000002</v>
      </c>
      <c r="IO47" s="164">
        <v>81.709999999999994</v>
      </c>
      <c r="IP47" s="164">
        <v>76.955399999999997</v>
      </c>
      <c r="IQ47" s="164">
        <v>84.447800000000001</v>
      </c>
      <c r="IR47" s="164">
        <v>76.127799999999993</v>
      </c>
      <c r="IS47" s="164">
        <v>20.846800000000002</v>
      </c>
      <c r="IT47" s="164">
        <v>-15.0428</v>
      </c>
      <c r="IU47" s="164">
        <v>0</v>
      </c>
      <c r="IV47" s="164">
        <v>12.8812</v>
      </c>
      <c r="IW47" s="164">
        <v>164.1584</v>
      </c>
      <c r="IX47" s="164">
        <v>-187.3835</v>
      </c>
      <c r="IY47" s="164">
        <v>130.251</v>
      </c>
      <c r="IZ47" s="164">
        <v>-112.3946</v>
      </c>
      <c r="JA47" s="164">
        <v>1.1999999999999999E-3</v>
      </c>
      <c r="JB47" s="165"/>
      <c r="JC47" s="164">
        <v>-6.56</v>
      </c>
      <c r="JD47" s="164">
        <v>-1.3169999999999999</v>
      </c>
      <c r="JE47" s="164">
        <v>-1.32</v>
      </c>
      <c r="JF47" s="164">
        <v>3.04</v>
      </c>
      <c r="JG47" s="164">
        <v>1.76</v>
      </c>
      <c r="JH47" s="164">
        <v>-6.0842999999999998</v>
      </c>
      <c r="JI47" s="164">
        <v>-7.8507999999999996</v>
      </c>
      <c r="JJ47" s="164">
        <v>13.389799999999999</v>
      </c>
      <c r="JK47" s="164">
        <v>-10.283099999999999</v>
      </c>
      <c r="JL47" s="164">
        <v>4.8</v>
      </c>
      <c r="JM47" s="164">
        <v>-2.964</v>
      </c>
      <c r="JN47" s="164">
        <v>-3.89</v>
      </c>
      <c r="JO47" s="164">
        <v>0</v>
      </c>
      <c r="JP47" s="164">
        <v>0</v>
      </c>
      <c r="JQ47" s="164">
        <v>3.5718999999999999</v>
      </c>
      <c r="JR47" s="164">
        <v>3.0186999999999999</v>
      </c>
      <c r="JS47" s="164">
        <v>3.7772999999999999</v>
      </c>
      <c r="JT47" s="165"/>
      <c r="JU47" s="164">
        <v>17.899999999999999</v>
      </c>
      <c r="JV47" s="164">
        <v>8.7743000000000002</v>
      </c>
      <c r="JW47" s="164">
        <v>0.47</v>
      </c>
      <c r="JX47" s="165"/>
      <c r="JY47" s="164">
        <v>-13.7087</v>
      </c>
      <c r="JZ47" s="164">
        <v>-0.84350000000000003</v>
      </c>
      <c r="KA47" s="164">
        <v>-22.598099999999999</v>
      </c>
      <c r="KB47" s="164">
        <v>-11.6798</v>
      </c>
      <c r="KC47" s="164">
        <v>-2.9803000000000002</v>
      </c>
      <c r="KD47" s="164">
        <v>-24.232500000000002</v>
      </c>
      <c r="KE47" s="164">
        <v>-3.2098</v>
      </c>
      <c r="KF47" s="164">
        <v>-18.7</v>
      </c>
      <c r="KG47" s="164">
        <v>1.6</v>
      </c>
      <c r="KH47" s="164">
        <v>0</v>
      </c>
      <c r="KI47" s="164">
        <v>-101.3135</v>
      </c>
    </row>
    <row r="48" spans="1:295" ht="18" customHeight="1" x14ac:dyDescent="0.3">
      <c r="A48" s="161" t="s">
        <v>70</v>
      </c>
      <c r="B48" s="161" t="s">
        <v>842</v>
      </c>
      <c r="C48" s="166">
        <v>0</v>
      </c>
      <c r="D48" s="166">
        <v>1.9455</v>
      </c>
      <c r="E48" s="166">
        <v>-4.452</v>
      </c>
      <c r="F48" s="166">
        <v>4.0961999999999996</v>
      </c>
      <c r="G48" s="166">
        <v>9.9817</v>
      </c>
      <c r="H48" s="166">
        <v>0</v>
      </c>
      <c r="I48" s="166">
        <v>19.5595</v>
      </c>
      <c r="J48" s="167"/>
      <c r="K48" s="166">
        <v>18.346499999999999</v>
      </c>
      <c r="L48" s="166">
        <v>7.7287999999999997</v>
      </c>
      <c r="M48" s="166">
        <v>10.7234</v>
      </c>
      <c r="N48" s="166">
        <v>-17.760000000000002</v>
      </c>
      <c r="O48" s="166">
        <v>-28.6</v>
      </c>
      <c r="P48" s="166">
        <v>4.4000000000000004</v>
      </c>
      <c r="Q48" s="166">
        <v>2.484</v>
      </c>
      <c r="R48" s="166">
        <v>-22</v>
      </c>
      <c r="S48" s="166">
        <v>2.8113000000000001</v>
      </c>
      <c r="T48" s="166">
        <v>-2.8687999999999998</v>
      </c>
      <c r="U48" s="166">
        <v>5.4607000000000001</v>
      </c>
      <c r="V48" s="166">
        <v>5.2729999999999997</v>
      </c>
      <c r="W48" s="166">
        <v>9.3338999999999999</v>
      </c>
      <c r="X48" s="166">
        <v>0</v>
      </c>
      <c r="Y48" s="166">
        <v>0.60919999999999996</v>
      </c>
      <c r="Z48" s="166">
        <v>1.1304000000000001</v>
      </c>
      <c r="AA48" s="167"/>
      <c r="AB48" s="166">
        <v>-1.0713999999999999</v>
      </c>
      <c r="AC48" s="166">
        <v>-0.38500000000000001</v>
      </c>
      <c r="AD48" s="166">
        <v>-0.376</v>
      </c>
      <c r="AE48" s="166">
        <v>5.0940000000000003</v>
      </c>
      <c r="AF48" s="166">
        <v>-2.2200000000000002</v>
      </c>
      <c r="AG48" s="166">
        <v>-6.6</v>
      </c>
      <c r="AH48" s="166">
        <v>-0.54100000000000004</v>
      </c>
      <c r="AI48" s="166">
        <v>0.29299999999999998</v>
      </c>
      <c r="AJ48" s="166">
        <v>-3.94</v>
      </c>
      <c r="AK48" s="166">
        <v>-3.95</v>
      </c>
      <c r="AL48" s="166">
        <v>0</v>
      </c>
      <c r="AM48" s="166">
        <v>-17.45</v>
      </c>
      <c r="AN48" s="166">
        <v>-17.39</v>
      </c>
      <c r="AO48" s="166">
        <v>6.0960999999999999</v>
      </c>
      <c r="AP48" s="166">
        <v>3.6714000000000002</v>
      </c>
      <c r="AQ48" s="166">
        <v>0</v>
      </c>
      <c r="AR48" s="166">
        <v>18.369399999999999</v>
      </c>
      <c r="AS48" s="166">
        <v>0</v>
      </c>
      <c r="AT48" s="166">
        <v>0</v>
      </c>
      <c r="AU48" s="166">
        <v>-14.7342</v>
      </c>
      <c r="AV48" s="166">
        <v>0.41270000000000001</v>
      </c>
      <c r="AW48" s="166">
        <v>0.38900000000000001</v>
      </c>
      <c r="AX48" s="166">
        <v>0</v>
      </c>
      <c r="AY48" s="166">
        <v>-14.467599999999999</v>
      </c>
      <c r="AZ48" s="166">
        <v>5.9305000000000003</v>
      </c>
      <c r="BA48" s="166">
        <v>30.699300000000001</v>
      </c>
      <c r="BB48" s="166">
        <v>55.811500000000002</v>
      </c>
      <c r="BC48" s="166">
        <v>7.1574</v>
      </c>
      <c r="BD48" s="166">
        <v>-4.0999999999999996</v>
      </c>
      <c r="BE48" s="166">
        <v>-4</v>
      </c>
      <c r="BF48" s="166">
        <v>-19.863399999999999</v>
      </c>
      <c r="BG48" s="166">
        <v>-19.6127</v>
      </c>
      <c r="BH48" s="166">
        <v>-1.7068000000000001</v>
      </c>
      <c r="BI48" s="167"/>
      <c r="BJ48" s="166">
        <v>9.1790000000000003</v>
      </c>
      <c r="BK48" s="166">
        <v>5.4490999999999996</v>
      </c>
      <c r="BL48" s="166">
        <v>2.6006</v>
      </c>
      <c r="BM48" s="166">
        <v>1.6025</v>
      </c>
      <c r="BN48" s="166">
        <v>-117.8319</v>
      </c>
      <c r="BO48" s="166">
        <v>42.512300000000003</v>
      </c>
      <c r="BP48" s="166">
        <v>42.97</v>
      </c>
      <c r="BQ48" s="166">
        <v>-0.80130000000000001</v>
      </c>
      <c r="BR48" s="166">
        <v>-148.905</v>
      </c>
      <c r="BS48" s="167"/>
      <c r="BT48" s="167"/>
      <c r="BU48" s="167"/>
      <c r="BV48" s="166">
        <v>23.741399999999999</v>
      </c>
      <c r="BW48" s="166">
        <v>12.56</v>
      </c>
      <c r="BX48" s="166">
        <v>8.18</v>
      </c>
      <c r="BY48" s="166">
        <v>-13.11</v>
      </c>
      <c r="BZ48" s="166">
        <v>4.7300000000000004</v>
      </c>
      <c r="CA48" s="166">
        <v>-4.8182999999999998</v>
      </c>
      <c r="CB48" s="166">
        <v>-4.5503999999999998</v>
      </c>
      <c r="CC48" s="166">
        <v>26.968699999999998</v>
      </c>
      <c r="CD48" s="166">
        <v>25.5672</v>
      </c>
      <c r="CE48" s="166">
        <v>-1.0023</v>
      </c>
      <c r="CF48" s="166">
        <v>-25.8748</v>
      </c>
      <c r="CG48" s="166">
        <v>-26.067</v>
      </c>
      <c r="CH48" s="166">
        <v>9.1556999999999995</v>
      </c>
      <c r="CI48" s="166">
        <v>16.7165</v>
      </c>
      <c r="CJ48" s="166">
        <v>0</v>
      </c>
      <c r="CK48" s="166">
        <v>0</v>
      </c>
      <c r="CL48" s="166">
        <v>84.2</v>
      </c>
      <c r="CM48" s="166">
        <v>-33.6</v>
      </c>
      <c r="CN48" s="166">
        <v>-3.34</v>
      </c>
      <c r="CO48" s="166">
        <v>34.474499999999999</v>
      </c>
      <c r="CP48" s="166">
        <v>33.804299999999998</v>
      </c>
      <c r="CQ48" s="166">
        <v>33.649700000000003</v>
      </c>
      <c r="CR48" s="166">
        <v>59.313600000000001</v>
      </c>
      <c r="CS48" s="166">
        <v>59.268099999999997</v>
      </c>
      <c r="CT48" s="166">
        <v>-30.0395</v>
      </c>
      <c r="CU48" s="166">
        <v>-41.281599999999997</v>
      </c>
      <c r="CV48" s="166">
        <v>-27.519200000000001</v>
      </c>
      <c r="CW48" s="166">
        <v>3.7677</v>
      </c>
      <c r="CX48" s="166">
        <v>30.09</v>
      </c>
      <c r="CY48" s="166">
        <v>24.43</v>
      </c>
      <c r="CZ48" s="166">
        <v>13.598599999999999</v>
      </c>
      <c r="DA48" s="166">
        <v>13.577299999999999</v>
      </c>
      <c r="DB48" s="166">
        <v>-12.89</v>
      </c>
      <c r="DC48" s="166">
        <v>0</v>
      </c>
      <c r="DD48" s="166">
        <v>-18.423999999999999</v>
      </c>
      <c r="DE48" s="166">
        <v>-18.051300000000001</v>
      </c>
      <c r="DF48" s="166">
        <v>39.549100000000003</v>
      </c>
      <c r="DG48" s="166">
        <v>1.46E-2</v>
      </c>
      <c r="DH48" s="166">
        <v>-6.6548999999999996</v>
      </c>
      <c r="DI48" s="166">
        <v>-6.3</v>
      </c>
      <c r="DJ48" s="166">
        <v>-6.5</v>
      </c>
      <c r="DK48" s="166">
        <v>-5.2637</v>
      </c>
      <c r="DL48" s="166">
        <v>8.2341999999999995</v>
      </c>
      <c r="DM48" s="166">
        <v>54.731999999999999</v>
      </c>
      <c r="DN48" s="166">
        <v>17.818300000000001</v>
      </c>
      <c r="DO48" s="166">
        <v>8.9</v>
      </c>
      <c r="DP48" s="166">
        <v>-5.3</v>
      </c>
      <c r="DQ48" s="166">
        <v>8.3834999999999997</v>
      </c>
      <c r="DR48" s="166">
        <v>-39.799799999999998</v>
      </c>
      <c r="DS48" s="166">
        <v>-1.79</v>
      </c>
      <c r="DT48" s="166">
        <v>-1.77</v>
      </c>
      <c r="DU48" s="166">
        <v>20.41</v>
      </c>
      <c r="DV48" s="166">
        <v>26.95</v>
      </c>
      <c r="DW48" s="166">
        <v>-39.545499999999997</v>
      </c>
      <c r="DX48" s="166">
        <v>-19.927299999999999</v>
      </c>
      <c r="DY48" s="166">
        <v>-36.225700000000003</v>
      </c>
      <c r="DZ48" s="166">
        <v>-34.581800000000001</v>
      </c>
      <c r="EA48" s="166">
        <v>28.253900000000002</v>
      </c>
      <c r="EB48" s="166">
        <v>6.5663999999999998</v>
      </c>
      <c r="EC48" s="166">
        <v>-3.8260999999999998</v>
      </c>
      <c r="ED48" s="166">
        <v>-3.0703</v>
      </c>
      <c r="EE48" s="166">
        <v>0</v>
      </c>
      <c r="EF48" s="166">
        <v>0</v>
      </c>
      <c r="EG48" s="166">
        <v>-6.6070000000000002</v>
      </c>
      <c r="EH48" s="166">
        <v>-80.094999999999999</v>
      </c>
      <c r="EI48" s="166">
        <v>-10.9885</v>
      </c>
      <c r="EJ48" s="167"/>
      <c r="EK48" s="166">
        <v>-5.4602000000000004</v>
      </c>
      <c r="EL48" s="166">
        <v>-5.1135000000000002</v>
      </c>
      <c r="EM48" s="166">
        <v>15.233000000000001</v>
      </c>
      <c r="EN48" s="166">
        <v>1.3229</v>
      </c>
      <c r="EO48" s="166">
        <v>0.43030000000000002</v>
      </c>
      <c r="EP48" s="166">
        <v>-20.995999999999999</v>
      </c>
      <c r="EQ48" s="166">
        <v>-23.436699999999998</v>
      </c>
      <c r="ER48" s="166">
        <v>-23.059799999999999</v>
      </c>
      <c r="ES48" s="166">
        <v>9.5638000000000005</v>
      </c>
      <c r="ET48" s="166">
        <v>0</v>
      </c>
      <c r="EU48" s="166">
        <v>0</v>
      </c>
      <c r="EV48" s="166">
        <v>0</v>
      </c>
      <c r="EW48" s="166">
        <v>4.0418000000000003</v>
      </c>
      <c r="EX48" s="166">
        <v>6.835</v>
      </c>
      <c r="EY48" s="166">
        <v>-10.734500000000001</v>
      </c>
      <c r="EZ48" s="166">
        <v>-10.5474</v>
      </c>
      <c r="FA48" s="166">
        <v>6.2752999999999997</v>
      </c>
      <c r="FB48" s="166">
        <v>9.9047000000000001</v>
      </c>
      <c r="FC48" s="166">
        <v>-22.309200000000001</v>
      </c>
      <c r="FD48" s="166">
        <v>5.2803000000000004</v>
      </c>
      <c r="FE48" s="166">
        <v>0</v>
      </c>
      <c r="FF48" s="166">
        <v>0</v>
      </c>
      <c r="FG48" s="166">
        <v>3.1718000000000002</v>
      </c>
      <c r="FH48" s="166">
        <v>2.9662999999999999</v>
      </c>
      <c r="FI48" s="166">
        <v>0</v>
      </c>
      <c r="FJ48" s="166">
        <v>-6.0284000000000004</v>
      </c>
      <c r="FK48" s="166">
        <v>-6.1959</v>
      </c>
      <c r="FL48" s="166">
        <v>14.7362</v>
      </c>
      <c r="FM48" s="166">
        <v>18.329999999999998</v>
      </c>
      <c r="FN48" s="166">
        <v>19.178799999999999</v>
      </c>
      <c r="FO48" s="166">
        <v>0</v>
      </c>
      <c r="FP48" s="166">
        <v>0</v>
      </c>
      <c r="FQ48" s="166">
        <v>0</v>
      </c>
      <c r="FR48" s="166">
        <v>0</v>
      </c>
      <c r="FS48" s="166">
        <v>-1.2081</v>
      </c>
      <c r="FT48" s="166">
        <v>0</v>
      </c>
      <c r="FU48" s="166">
        <v>0.71</v>
      </c>
      <c r="FV48" s="166">
        <v>2.99</v>
      </c>
      <c r="FW48" s="166">
        <v>-17.645600000000002</v>
      </c>
      <c r="FX48" s="166">
        <v>0</v>
      </c>
      <c r="FY48" s="166">
        <v>6.1479999999999997</v>
      </c>
      <c r="FZ48" s="166">
        <v>0.06</v>
      </c>
      <c r="GA48" s="166">
        <v>1.8279000000000001</v>
      </c>
      <c r="GB48" s="166">
        <v>19.940000000000001</v>
      </c>
      <c r="GC48" s="166">
        <v>-44.204300000000003</v>
      </c>
      <c r="GD48" s="166">
        <v>-31.996400000000001</v>
      </c>
      <c r="GE48" s="166">
        <v>-4.13</v>
      </c>
      <c r="GF48" s="166">
        <v>41.191899999999997</v>
      </c>
      <c r="GG48" s="166">
        <v>0</v>
      </c>
      <c r="GH48" s="166">
        <v>22.729900000000001</v>
      </c>
      <c r="GI48" s="166">
        <v>0</v>
      </c>
      <c r="GJ48" s="166">
        <v>-7.7138999999999998</v>
      </c>
      <c r="GK48" s="166">
        <v>3.3028</v>
      </c>
      <c r="GL48" s="166">
        <v>0</v>
      </c>
      <c r="GM48" s="167"/>
      <c r="GN48" s="166">
        <v>-14.4894</v>
      </c>
      <c r="GO48" s="166">
        <v>-17.403700000000001</v>
      </c>
      <c r="GP48" s="166">
        <v>8.0132999999999992</v>
      </c>
      <c r="GQ48" s="166">
        <v>-26.133900000000001</v>
      </c>
      <c r="GR48" s="166">
        <v>-26.7622</v>
      </c>
      <c r="GS48" s="166">
        <v>-14.195499999999999</v>
      </c>
      <c r="GT48" s="166">
        <v>180.0164</v>
      </c>
      <c r="GU48" s="166">
        <v>-0.36030000000000001</v>
      </c>
      <c r="GV48" s="166">
        <v>-8.6981000000000002</v>
      </c>
      <c r="GW48" s="166">
        <v>12.136900000000001</v>
      </c>
      <c r="GX48" s="166">
        <v>0.50109999999999999</v>
      </c>
      <c r="GY48" s="166">
        <v>10.3</v>
      </c>
      <c r="GZ48" s="166">
        <v>10.538600000000001</v>
      </c>
      <c r="HA48" s="166">
        <v>0</v>
      </c>
      <c r="HB48" s="166">
        <v>18.941700000000001</v>
      </c>
      <c r="HC48" s="166">
        <v>22.754899999999999</v>
      </c>
      <c r="HD48" s="166">
        <v>3.77</v>
      </c>
      <c r="HE48" s="166">
        <v>-8.6196999999999999</v>
      </c>
      <c r="HF48" s="166">
        <v>8.8811</v>
      </c>
      <c r="HG48" s="166">
        <v>30.319400000000002</v>
      </c>
      <c r="HH48" s="166">
        <v>58.278300000000002</v>
      </c>
      <c r="HI48" s="166">
        <v>16.5123</v>
      </c>
      <c r="HJ48" s="166">
        <v>16.653099999999998</v>
      </c>
      <c r="HK48" s="166">
        <v>-4.8722000000000003</v>
      </c>
      <c r="HL48" s="166">
        <v>0</v>
      </c>
      <c r="HM48" s="166">
        <v>0</v>
      </c>
      <c r="HN48" s="166">
        <v>0</v>
      </c>
      <c r="HO48" s="166">
        <v>0</v>
      </c>
      <c r="HP48" s="166">
        <v>0</v>
      </c>
      <c r="HQ48" s="166">
        <v>-24.009599999999999</v>
      </c>
      <c r="HR48" s="166">
        <v>-23.339400000000001</v>
      </c>
      <c r="HS48" s="166">
        <v>-14.621499999999999</v>
      </c>
      <c r="HT48" s="166">
        <v>-14.401899999999999</v>
      </c>
      <c r="HU48" s="166">
        <v>4.24</v>
      </c>
      <c r="HV48" s="166">
        <v>4.22</v>
      </c>
      <c r="HW48" s="166">
        <v>-30.1</v>
      </c>
      <c r="HX48" s="166">
        <v>-30.8</v>
      </c>
      <c r="HY48" s="166">
        <v>0.86150000000000004</v>
      </c>
      <c r="HZ48" s="166">
        <v>-6.48</v>
      </c>
      <c r="IA48" s="166">
        <v>31.001200000000001</v>
      </c>
      <c r="IB48" s="166">
        <v>22.573699999999999</v>
      </c>
      <c r="IC48" s="166">
        <v>22.463999999999999</v>
      </c>
      <c r="ID48" s="166">
        <v>-18.2</v>
      </c>
      <c r="IE48" s="166">
        <v>-32.9</v>
      </c>
      <c r="IF48" s="166">
        <v>12.4</v>
      </c>
      <c r="IG48" s="166">
        <v>11.5</v>
      </c>
      <c r="IH48" s="166">
        <v>0</v>
      </c>
      <c r="II48" s="166">
        <v>0</v>
      </c>
      <c r="IJ48" s="166">
        <v>-116.5493</v>
      </c>
      <c r="IK48" s="166">
        <v>-20.463799999999999</v>
      </c>
      <c r="IL48" s="166">
        <v>-228.3963</v>
      </c>
      <c r="IM48" s="166">
        <v>-0.59489999999999998</v>
      </c>
      <c r="IN48" s="166">
        <v>230.18430000000001</v>
      </c>
      <c r="IO48" s="166">
        <v>82.290199999999999</v>
      </c>
      <c r="IP48" s="166">
        <v>75.430800000000005</v>
      </c>
      <c r="IQ48" s="166">
        <v>87.141000000000005</v>
      </c>
      <c r="IR48" s="166">
        <v>79.421000000000006</v>
      </c>
      <c r="IS48" s="166">
        <v>21.497900000000001</v>
      </c>
      <c r="IT48" s="166">
        <v>-12.228899999999999</v>
      </c>
      <c r="IU48" s="166">
        <v>0</v>
      </c>
      <c r="IV48" s="166">
        <v>17.456099999999999</v>
      </c>
      <c r="IW48" s="166">
        <v>162.28399999999999</v>
      </c>
      <c r="IX48" s="166">
        <v>-188.5506</v>
      </c>
      <c r="IY48" s="166">
        <v>127.0676</v>
      </c>
      <c r="IZ48" s="166">
        <v>-109.3608</v>
      </c>
      <c r="JA48" s="166">
        <v>-0.5847</v>
      </c>
      <c r="JB48" s="167"/>
      <c r="JC48" s="166">
        <v>-5.92</v>
      </c>
      <c r="JD48" s="166">
        <v>-1.087</v>
      </c>
      <c r="JE48" s="166">
        <v>-1.089</v>
      </c>
      <c r="JF48" s="166">
        <v>2.56</v>
      </c>
      <c r="JG48" s="166">
        <v>2.16</v>
      </c>
      <c r="JH48" s="166">
        <v>-5.7183999999999999</v>
      </c>
      <c r="JI48" s="166">
        <v>-7.9393000000000002</v>
      </c>
      <c r="JJ48" s="166">
        <v>13.6553</v>
      </c>
      <c r="JK48" s="166">
        <v>-10.518000000000001</v>
      </c>
      <c r="JL48" s="166">
        <v>5.2</v>
      </c>
      <c r="JM48" s="166">
        <v>-1.867</v>
      </c>
      <c r="JN48" s="166">
        <v>-2.15</v>
      </c>
      <c r="JO48" s="166">
        <v>0</v>
      </c>
      <c r="JP48" s="166">
        <v>0</v>
      </c>
      <c r="JQ48" s="166">
        <v>3.8433999999999999</v>
      </c>
      <c r="JR48" s="166">
        <v>3.2328000000000001</v>
      </c>
      <c r="JS48" s="166">
        <v>3.3271999999999999</v>
      </c>
      <c r="JT48" s="167"/>
      <c r="JU48" s="166">
        <v>17</v>
      </c>
      <c r="JV48" s="166">
        <v>8.5113000000000003</v>
      </c>
      <c r="JW48" s="166">
        <v>0.31</v>
      </c>
      <c r="JX48" s="167"/>
      <c r="JY48" s="166">
        <v>-13.950100000000001</v>
      </c>
      <c r="JZ48" s="166">
        <v>-1.1533</v>
      </c>
      <c r="KA48" s="166">
        <v>-21.7315</v>
      </c>
      <c r="KB48" s="166">
        <v>-11.885400000000001</v>
      </c>
      <c r="KC48" s="166">
        <v>-3.3972000000000002</v>
      </c>
      <c r="KD48" s="166">
        <v>-23.9664</v>
      </c>
      <c r="KE48" s="166">
        <v>-3.2591000000000001</v>
      </c>
      <c r="KF48" s="166">
        <v>-18.8</v>
      </c>
      <c r="KG48" s="166">
        <v>1.5</v>
      </c>
      <c r="KH48" s="166">
        <v>0</v>
      </c>
      <c r="KI48" s="166">
        <v>-102.2025</v>
      </c>
    </row>
    <row r="49" spans="1:295" ht="18" customHeight="1" x14ac:dyDescent="0.3">
      <c r="A49" s="161" t="s">
        <v>70</v>
      </c>
      <c r="B49" s="161" t="s">
        <v>843</v>
      </c>
      <c r="C49" s="162">
        <v>0</v>
      </c>
      <c r="D49" s="162">
        <v>1.821</v>
      </c>
      <c r="E49" s="162">
        <v>-4.1608000000000001</v>
      </c>
      <c r="F49" s="162">
        <v>9.0633999999999997</v>
      </c>
      <c r="G49" s="162">
        <v>9.4549000000000003</v>
      </c>
      <c r="H49" s="162">
        <v>0</v>
      </c>
      <c r="I49" s="162">
        <v>18.086099999999998</v>
      </c>
      <c r="J49" s="163"/>
      <c r="K49" s="162">
        <v>17.0183</v>
      </c>
      <c r="L49" s="162">
        <v>7.0198</v>
      </c>
      <c r="M49" s="162">
        <v>10.150600000000001</v>
      </c>
      <c r="N49" s="162">
        <v>-15.54</v>
      </c>
      <c r="O49" s="162">
        <v>0</v>
      </c>
      <c r="P49" s="162">
        <v>0</v>
      </c>
      <c r="Q49" s="162">
        <v>3.3119999999999998</v>
      </c>
      <c r="R49" s="162">
        <v>-22</v>
      </c>
      <c r="S49" s="162">
        <v>3.3485</v>
      </c>
      <c r="T49" s="162">
        <v>-5.2020999999999997</v>
      </c>
      <c r="U49" s="162">
        <v>5.0557999999999996</v>
      </c>
      <c r="V49" s="162">
        <v>4.8525</v>
      </c>
      <c r="W49" s="162">
        <v>8.6836000000000002</v>
      </c>
      <c r="X49" s="162">
        <v>0</v>
      </c>
      <c r="Y49" s="162">
        <v>0.70009999999999994</v>
      </c>
      <c r="Z49" s="162">
        <v>1.1693</v>
      </c>
      <c r="AA49" s="163"/>
      <c r="AB49" s="162">
        <v>-0.95630000000000004</v>
      </c>
      <c r="AC49" s="162">
        <v>-0.41699999999999998</v>
      </c>
      <c r="AD49" s="162">
        <v>-0.39800000000000002</v>
      </c>
      <c r="AE49" s="162">
        <v>4.7290000000000001</v>
      </c>
      <c r="AF49" s="162">
        <v>-4.4400000000000004</v>
      </c>
      <c r="AG49" s="162">
        <v>-6.6</v>
      </c>
      <c r="AH49" s="162">
        <v>-0.35199999999999998</v>
      </c>
      <c r="AI49" s="162">
        <v>0.28799999999999998</v>
      </c>
      <c r="AJ49" s="162">
        <v>-4.5199999999999996</v>
      </c>
      <c r="AK49" s="162">
        <v>-4.62</v>
      </c>
      <c r="AL49" s="162">
        <v>0</v>
      </c>
      <c r="AM49" s="162">
        <v>-17.47</v>
      </c>
      <c r="AN49" s="162">
        <v>-17.45</v>
      </c>
      <c r="AO49" s="162">
        <v>5.9027000000000003</v>
      </c>
      <c r="AP49" s="162">
        <v>3.7357999999999998</v>
      </c>
      <c r="AQ49" s="162">
        <v>0</v>
      </c>
      <c r="AR49" s="162">
        <v>0</v>
      </c>
      <c r="AS49" s="162">
        <v>0</v>
      </c>
      <c r="AT49" s="162">
        <v>-15.1374</v>
      </c>
      <c r="AU49" s="162">
        <v>-15.193</v>
      </c>
      <c r="AV49" s="162">
        <v>1.6174999999999999</v>
      </c>
      <c r="AW49" s="162">
        <v>3.0051999999999999</v>
      </c>
      <c r="AX49" s="162">
        <v>0</v>
      </c>
      <c r="AY49" s="162">
        <v>-15.4053</v>
      </c>
      <c r="AZ49" s="162">
        <v>6.3250999999999999</v>
      </c>
      <c r="BA49" s="162">
        <v>34.253700000000002</v>
      </c>
      <c r="BB49" s="162">
        <v>59.660400000000003</v>
      </c>
      <c r="BC49" s="162">
        <v>3.7683</v>
      </c>
      <c r="BD49" s="162">
        <v>-2.6</v>
      </c>
      <c r="BE49" s="162">
        <v>-2.2000000000000002</v>
      </c>
      <c r="BF49" s="162">
        <v>-20.3612</v>
      </c>
      <c r="BG49" s="162">
        <v>-19.817599999999999</v>
      </c>
      <c r="BH49" s="162">
        <v>-1.9912000000000001</v>
      </c>
      <c r="BI49" s="163"/>
      <c r="BJ49" s="162">
        <v>9.9754000000000005</v>
      </c>
      <c r="BK49" s="162">
        <v>5.3244999999999996</v>
      </c>
      <c r="BL49" s="162">
        <v>1.7609999999999999</v>
      </c>
      <c r="BM49" s="162">
        <v>1.0941000000000001</v>
      </c>
      <c r="BN49" s="162">
        <v>-124.9122</v>
      </c>
      <c r="BO49" s="162">
        <v>42.817500000000003</v>
      </c>
      <c r="BP49" s="162">
        <v>42.847999999999999</v>
      </c>
      <c r="BQ49" s="162">
        <v>5.1448999999999998</v>
      </c>
      <c r="BR49" s="162">
        <v>-158.63480000000001</v>
      </c>
      <c r="BS49" s="163"/>
      <c r="BT49" s="163"/>
      <c r="BU49" s="163"/>
      <c r="BV49" s="162">
        <v>22.723400000000002</v>
      </c>
      <c r="BW49" s="162">
        <v>12.48</v>
      </c>
      <c r="BX49" s="162">
        <v>8.14</v>
      </c>
      <c r="BY49" s="162">
        <v>-13.86</v>
      </c>
      <c r="BZ49" s="162">
        <v>4.17</v>
      </c>
      <c r="CA49" s="162">
        <v>-4.1485000000000003</v>
      </c>
      <c r="CB49" s="162">
        <v>-4.1485000000000003</v>
      </c>
      <c r="CC49" s="162">
        <v>27.007899999999999</v>
      </c>
      <c r="CD49" s="162">
        <v>24.835699999999999</v>
      </c>
      <c r="CE49" s="162">
        <v>-0.96940000000000004</v>
      </c>
      <c r="CF49" s="162">
        <v>-24.569199999999999</v>
      </c>
      <c r="CG49" s="162">
        <v>-25.035599999999999</v>
      </c>
      <c r="CH49" s="162">
        <v>9.3493999999999993</v>
      </c>
      <c r="CI49" s="162">
        <v>17.889500000000002</v>
      </c>
      <c r="CJ49" s="162">
        <v>0</v>
      </c>
      <c r="CK49" s="162">
        <v>0</v>
      </c>
      <c r="CL49" s="162">
        <v>82.8</v>
      </c>
      <c r="CM49" s="162">
        <v>-34.4</v>
      </c>
      <c r="CN49" s="162">
        <v>-3.38</v>
      </c>
      <c r="CO49" s="162">
        <v>33.708300000000001</v>
      </c>
      <c r="CP49" s="162">
        <v>33.812899999999999</v>
      </c>
      <c r="CQ49" s="162">
        <v>33.386499999999998</v>
      </c>
      <c r="CR49" s="162">
        <v>61.267499999999998</v>
      </c>
      <c r="CS49" s="162">
        <v>62.268700000000003</v>
      </c>
      <c r="CT49" s="162">
        <v>-31.5014</v>
      </c>
      <c r="CU49" s="162">
        <v>-43.154299999999999</v>
      </c>
      <c r="CV49" s="162">
        <v>-27.429300000000001</v>
      </c>
      <c r="CW49" s="162">
        <v>3.7254</v>
      </c>
      <c r="CX49" s="162">
        <v>30.52</v>
      </c>
      <c r="CY49" s="162">
        <v>23.22</v>
      </c>
      <c r="CZ49" s="162">
        <v>12.661099999999999</v>
      </c>
      <c r="DA49" s="162">
        <v>12.698399999999999</v>
      </c>
      <c r="DB49" s="162">
        <v>-12.32</v>
      </c>
      <c r="DC49" s="162">
        <v>0</v>
      </c>
      <c r="DD49" s="162">
        <v>-19.477900000000002</v>
      </c>
      <c r="DE49" s="162">
        <v>-19.1661</v>
      </c>
      <c r="DF49" s="162">
        <v>40.232799999999997</v>
      </c>
      <c r="DG49" s="162">
        <v>1.4800000000000001E-2</v>
      </c>
      <c r="DH49" s="162">
        <v>-6.4885000000000002</v>
      </c>
      <c r="DI49" s="162">
        <v>-3.7</v>
      </c>
      <c r="DJ49" s="162">
        <v>-4.5</v>
      </c>
      <c r="DK49" s="162">
        <v>-4.6288999999999998</v>
      </c>
      <c r="DL49" s="162">
        <v>7.4862000000000002</v>
      </c>
      <c r="DM49" s="162">
        <v>53.785699999999999</v>
      </c>
      <c r="DN49" s="162">
        <v>16.704999999999998</v>
      </c>
      <c r="DO49" s="162">
        <v>8.23</v>
      </c>
      <c r="DP49" s="162">
        <v>-5.3</v>
      </c>
      <c r="DQ49" s="162">
        <v>7.9649999999999999</v>
      </c>
      <c r="DR49" s="162">
        <v>-39.454700000000003</v>
      </c>
      <c r="DS49" s="162">
        <v>-1.77</v>
      </c>
      <c r="DT49" s="162">
        <v>-1.76</v>
      </c>
      <c r="DU49" s="162">
        <v>20.81</v>
      </c>
      <c r="DV49" s="162">
        <v>27.06</v>
      </c>
      <c r="DW49" s="162">
        <v>-39.4</v>
      </c>
      <c r="DX49" s="162">
        <v>-19.381799999999998</v>
      </c>
      <c r="DY49" s="162">
        <v>-35.727400000000003</v>
      </c>
      <c r="DZ49" s="162">
        <v>-34.363599999999998</v>
      </c>
      <c r="EA49" s="162">
        <v>24.651</v>
      </c>
      <c r="EB49" s="162">
        <v>5.5121000000000002</v>
      </c>
      <c r="EC49" s="162">
        <v>-4.1414999999999997</v>
      </c>
      <c r="ED49" s="162">
        <v>-5.1959</v>
      </c>
      <c r="EE49" s="162">
        <v>0</v>
      </c>
      <c r="EF49" s="162">
        <v>0</v>
      </c>
      <c r="EG49" s="162">
        <v>-6.5110000000000001</v>
      </c>
      <c r="EH49" s="162">
        <v>-83.640299999999996</v>
      </c>
      <c r="EI49" s="162">
        <v>-9.7714999999999996</v>
      </c>
      <c r="EJ49" s="163"/>
      <c r="EK49" s="162">
        <v>-5.2697000000000003</v>
      </c>
      <c r="EL49" s="162">
        <v>-4.5976999999999997</v>
      </c>
      <c r="EM49" s="162">
        <v>14.328200000000001</v>
      </c>
      <c r="EN49" s="162">
        <v>1.5183</v>
      </c>
      <c r="EO49" s="162">
        <v>0.95720000000000005</v>
      </c>
      <c r="EP49" s="162">
        <v>-22.02</v>
      </c>
      <c r="EQ49" s="162">
        <v>-23.251799999999999</v>
      </c>
      <c r="ER49" s="162">
        <v>-22.860800000000001</v>
      </c>
      <c r="ES49" s="162">
        <v>9.1126000000000005</v>
      </c>
      <c r="ET49" s="162">
        <v>0</v>
      </c>
      <c r="EU49" s="162">
        <v>0</v>
      </c>
      <c r="EV49" s="162">
        <v>0.1</v>
      </c>
      <c r="EW49" s="162">
        <v>3.7599</v>
      </c>
      <c r="EX49" s="162">
        <v>8.3789999999999996</v>
      </c>
      <c r="EY49" s="162">
        <v>-10.995699999999999</v>
      </c>
      <c r="EZ49" s="162">
        <v>-10.778</v>
      </c>
      <c r="FA49" s="162">
        <v>6.7119</v>
      </c>
      <c r="FB49" s="162">
        <v>9.6608999999999998</v>
      </c>
      <c r="FC49" s="162">
        <v>-21.988700000000001</v>
      </c>
      <c r="FD49" s="162">
        <v>0</v>
      </c>
      <c r="FE49" s="162">
        <v>0</v>
      </c>
      <c r="FF49" s="162">
        <v>0</v>
      </c>
      <c r="FG49" s="162">
        <v>3.4609000000000001</v>
      </c>
      <c r="FH49" s="162">
        <v>3.3056999999999999</v>
      </c>
      <c r="FI49" s="162">
        <v>0</v>
      </c>
      <c r="FJ49" s="162">
        <v>-7.2005999999999997</v>
      </c>
      <c r="FK49" s="162">
        <v>-7.0331999999999999</v>
      </c>
      <c r="FL49" s="162">
        <v>15.406000000000001</v>
      </c>
      <c r="FM49" s="162">
        <v>17.8672</v>
      </c>
      <c r="FN49" s="162">
        <v>17.755400000000002</v>
      </c>
      <c r="FO49" s="162">
        <v>0</v>
      </c>
      <c r="FP49" s="162">
        <v>34.356000000000002</v>
      </c>
      <c r="FQ49" s="162">
        <v>0</v>
      </c>
      <c r="FR49" s="162">
        <v>0</v>
      </c>
      <c r="FS49" s="162">
        <v>-1.8232999999999999</v>
      </c>
      <c r="FT49" s="162">
        <v>0</v>
      </c>
      <c r="FU49" s="162">
        <v>0</v>
      </c>
      <c r="FV49" s="162">
        <v>2.76</v>
      </c>
      <c r="FW49" s="162">
        <v>-17.609400000000001</v>
      </c>
      <c r="FX49" s="162">
        <v>1.4177</v>
      </c>
      <c r="FY49" s="162">
        <v>6.923</v>
      </c>
      <c r="FZ49" s="162">
        <v>0.157</v>
      </c>
      <c r="GA49" s="162">
        <v>2.1295000000000002</v>
      </c>
      <c r="GB49" s="162">
        <v>20.46</v>
      </c>
      <c r="GC49" s="162">
        <v>-44.793199999999999</v>
      </c>
      <c r="GD49" s="162">
        <v>-32.2089</v>
      </c>
      <c r="GE49" s="162">
        <v>-3.73</v>
      </c>
      <c r="GF49" s="162">
        <v>41.8688</v>
      </c>
      <c r="GG49" s="162">
        <v>0</v>
      </c>
      <c r="GH49" s="162">
        <v>22.643799999999999</v>
      </c>
      <c r="GI49" s="162">
        <v>0</v>
      </c>
      <c r="GJ49" s="162">
        <v>-7.5575999999999999</v>
      </c>
      <c r="GK49" s="162">
        <v>3.1972</v>
      </c>
      <c r="GL49" s="162">
        <v>0</v>
      </c>
      <c r="GM49" s="163"/>
      <c r="GN49" s="162">
        <v>0</v>
      </c>
      <c r="GO49" s="162">
        <v>-16.9237</v>
      </c>
      <c r="GP49" s="162">
        <v>10.6806</v>
      </c>
      <c r="GQ49" s="162">
        <v>-27.310400000000001</v>
      </c>
      <c r="GR49" s="162">
        <v>-26.6172</v>
      </c>
      <c r="GS49" s="162">
        <v>-14.712199999999999</v>
      </c>
      <c r="GT49" s="162">
        <v>183.3434</v>
      </c>
      <c r="GU49" s="162">
        <v>-0.40089999999999998</v>
      </c>
      <c r="GV49" s="162">
        <v>-8.9587000000000003</v>
      </c>
      <c r="GW49" s="162">
        <v>11.6105</v>
      </c>
      <c r="GX49" s="162">
        <v>0.32829999999999998</v>
      </c>
      <c r="GY49" s="162">
        <v>9.8459000000000003</v>
      </c>
      <c r="GZ49" s="162">
        <v>10.111499999999999</v>
      </c>
      <c r="HA49" s="162">
        <v>0.15659999999999999</v>
      </c>
      <c r="HB49" s="162">
        <v>19.455100000000002</v>
      </c>
      <c r="HC49" s="162">
        <v>21.224900000000002</v>
      </c>
      <c r="HD49" s="162">
        <v>5.87</v>
      </c>
      <c r="HE49" s="162">
        <v>-9.2106999999999992</v>
      </c>
      <c r="HF49" s="162">
        <v>7.0505000000000004</v>
      </c>
      <c r="HG49" s="162">
        <v>32.758299999999998</v>
      </c>
      <c r="HH49" s="162">
        <v>61.189500000000002</v>
      </c>
      <c r="HI49" s="162">
        <v>16.623100000000001</v>
      </c>
      <c r="HJ49" s="162">
        <v>17.147099999999998</v>
      </c>
      <c r="HK49" s="162">
        <v>-5.9451999999999998</v>
      </c>
      <c r="HL49" s="162">
        <v>0</v>
      </c>
      <c r="HM49" s="162">
        <v>0</v>
      </c>
      <c r="HN49" s="162">
        <v>0</v>
      </c>
      <c r="HO49" s="162">
        <v>52.445399999999999</v>
      </c>
      <c r="HP49" s="162">
        <v>0</v>
      </c>
      <c r="HQ49" s="162">
        <v>-19.790800000000001</v>
      </c>
      <c r="HR49" s="162">
        <v>-19.593</v>
      </c>
      <c r="HS49" s="162">
        <v>-13.867599999999999</v>
      </c>
      <c r="HT49" s="162">
        <v>-14.0162</v>
      </c>
      <c r="HU49" s="162">
        <v>6.66</v>
      </c>
      <c r="HV49" s="162">
        <v>6.53</v>
      </c>
      <c r="HW49" s="162">
        <v>-30.9</v>
      </c>
      <c r="HX49" s="162">
        <v>-31.5</v>
      </c>
      <c r="HY49" s="162">
        <v>0.93289999999999995</v>
      </c>
      <c r="HZ49" s="162">
        <v>-6.08</v>
      </c>
      <c r="IA49" s="162">
        <v>21.419899999999998</v>
      </c>
      <c r="IB49" s="162">
        <v>27.000399999999999</v>
      </c>
      <c r="IC49" s="162">
        <v>26.866299999999999</v>
      </c>
      <c r="ID49" s="162">
        <v>-18.2</v>
      </c>
      <c r="IE49" s="162">
        <v>-34.6</v>
      </c>
      <c r="IF49" s="162">
        <v>8.1</v>
      </c>
      <c r="IG49" s="162">
        <v>7.2</v>
      </c>
      <c r="IH49" s="162">
        <v>-17.621500000000001</v>
      </c>
      <c r="II49" s="162">
        <v>0</v>
      </c>
      <c r="IJ49" s="162">
        <v>-117.3197</v>
      </c>
      <c r="IK49" s="162">
        <v>-26.974</v>
      </c>
      <c r="IL49" s="162">
        <v>-225.7851</v>
      </c>
      <c r="IM49" s="162">
        <v>0.99929999999999997</v>
      </c>
      <c r="IN49" s="162">
        <v>249.7715</v>
      </c>
      <c r="IO49" s="162">
        <v>80.179100000000005</v>
      </c>
      <c r="IP49" s="162">
        <v>77.083600000000004</v>
      </c>
      <c r="IQ49" s="162">
        <v>81.446299999999994</v>
      </c>
      <c r="IR49" s="162">
        <v>72.188900000000004</v>
      </c>
      <c r="IS49" s="162">
        <v>16.107600000000001</v>
      </c>
      <c r="IT49" s="162">
        <v>-14.8428</v>
      </c>
      <c r="IU49" s="162">
        <v>0</v>
      </c>
      <c r="IV49" s="162">
        <v>19.734999999999999</v>
      </c>
      <c r="IW49" s="162">
        <v>159.18</v>
      </c>
      <c r="IX49" s="162">
        <v>-180.2456</v>
      </c>
      <c r="IY49" s="162">
        <v>132.8339</v>
      </c>
      <c r="IZ49" s="162">
        <v>-115.49469999999999</v>
      </c>
      <c r="JA49" s="162">
        <v>-1.8982000000000001</v>
      </c>
      <c r="JB49" s="163"/>
      <c r="JC49" s="162">
        <v>-6.16</v>
      </c>
      <c r="JD49" s="162">
        <v>-1.0840000000000001</v>
      </c>
      <c r="JE49" s="162">
        <v>-1.093</v>
      </c>
      <c r="JF49" s="162">
        <v>2.48</v>
      </c>
      <c r="JG49" s="162">
        <v>1.84</v>
      </c>
      <c r="JH49" s="162">
        <v>-5.3665000000000003</v>
      </c>
      <c r="JI49" s="162">
        <v>-7.6158000000000001</v>
      </c>
      <c r="JJ49" s="162">
        <v>13.8292</v>
      </c>
      <c r="JK49" s="162">
        <v>-11.162000000000001</v>
      </c>
      <c r="JL49" s="162">
        <v>5</v>
      </c>
      <c r="JM49" s="162">
        <v>-3.609</v>
      </c>
      <c r="JN49" s="162">
        <v>-2.8530000000000002</v>
      </c>
      <c r="JO49" s="162">
        <v>0</v>
      </c>
      <c r="JP49" s="162">
        <v>0</v>
      </c>
      <c r="JQ49" s="162">
        <v>3.2025000000000001</v>
      </c>
      <c r="JR49" s="162">
        <v>3.7010000000000001</v>
      </c>
      <c r="JS49" s="162">
        <v>3.9794</v>
      </c>
      <c r="JT49" s="163"/>
      <c r="JU49" s="162">
        <v>19.399999999999999</v>
      </c>
      <c r="JV49" s="162">
        <v>7.6851000000000003</v>
      </c>
      <c r="JW49" s="162">
        <v>0.2</v>
      </c>
      <c r="JX49" s="163"/>
      <c r="JY49" s="162">
        <v>-14.7774</v>
      </c>
      <c r="JZ49" s="162">
        <v>-0.91090000000000004</v>
      </c>
      <c r="KA49" s="162">
        <v>-21.698799999999999</v>
      </c>
      <c r="KB49" s="162">
        <v>-12.171099999999999</v>
      </c>
      <c r="KC49" s="162">
        <v>-2.9967999999999999</v>
      </c>
      <c r="KD49" s="162">
        <v>-23.971699999999998</v>
      </c>
      <c r="KE49" s="162">
        <v>-3.7949000000000002</v>
      </c>
      <c r="KF49" s="162">
        <v>-21.1</v>
      </c>
      <c r="KG49" s="162">
        <v>4</v>
      </c>
      <c r="KH49" s="162">
        <v>0</v>
      </c>
      <c r="KI49" s="162">
        <v>-102.70189999999999</v>
      </c>
    </row>
    <row r="50" spans="1:295" ht="18" customHeight="1" x14ac:dyDescent="0.3">
      <c r="A50" s="161" t="s">
        <v>70</v>
      </c>
      <c r="B50" s="161" t="s">
        <v>844</v>
      </c>
      <c r="C50" s="164">
        <v>0</v>
      </c>
      <c r="D50" s="164">
        <v>1.4557</v>
      </c>
      <c r="E50" s="164">
        <v>-3.2978000000000001</v>
      </c>
      <c r="F50" s="164">
        <v>3.7774000000000001</v>
      </c>
      <c r="G50" s="164">
        <v>8.2876999999999992</v>
      </c>
      <c r="H50" s="164">
        <v>0</v>
      </c>
      <c r="I50" s="164">
        <v>15.816800000000001</v>
      </c>
      <c r="J50" s="165"/>
      <c r="K50" s="164">
        <v>16.650400000000001</v>
      </c>
      <c r="L50" s="164">
        <v>6.6978</v>
      </c>
      <c r="M50" s="164">
        <v>9.6948000000000008</v>
      </c>
      <c r="N50" s="164">
        <v>-19.98</v>
      </c>
      <c r="O50" s="164">
        <v>-26.4</v>
      </c>
      <c r="P50" s="164">
        <v>2.2000000000000002</v>
      </c>
      <c r="Q50" s="164">
        <v>2.484</v>
      </c>
      <c r="R50" s="164">
        <v>0</v>
      </c>
      <c r="S50" s="164">
        <v>3.3746</v>
      </c>
      <c r="T50" s="164">
        <v>-11.8973</v>
      </c>
      <c r="U50" s="164">
        <v>5.0281000000000002</v>
      </c>
      <c r="V50" s="164">
        <v>4.9128999999999996</v>
      </c>
      <c r="W50" s="164">
        <v>8.5503</v>
      </c>
      <c r="X50" s="164">
        <v>0</v>
      </c>
      <c r="Y50" s="164">
        <v>1.8976999999999999</v>
      </c>
      <c r="Z50" s="164">
        <v>1.6395</v>
      </c>
      <c r="AA50" s="165"/>
      <c r="AB50" s="164">
        <v>-0.96460000000000001</v>
      </c>
      <c r="AC50" s="164">
        <v>-0.40899999999999997</v>
      </c>
      <c r="AD50" s="164">
        <v>-0.39300000000000002</v>
      </c>
      <c r="AE50" s="164">
        <v>5.0339999999999998</v>
      </c>
      <c r="AF50" s="164">
        <v>-2.2200000000000002</v>
      </c>
      <c r="AG50" s="164">
        <v>-8.8000000000000007</v>
      </c>
      <c r="AH50" s="164">
        <v>-0.59</v>
      </c>
      <c r="AI50" s="164">
        <v>0.28799999999999998</v>
      </c>
      <c r="AJ50" s="164">
        <v>-4.08</v>
      </c>
      <c r="AK50" s="164">
        <v>-4.0599999999999996</v>
      </c>
      <c r="AL50" s="164">
        <v>0</v>
      </c>
      <c r="AM50" s="164">
        <v>-17.41</v>
      </c>
      <c r="AN50" s="164">
        <v>-17.37</v>
      </c>
      <c r="AO50" s="164">
        <v>5.2218</v>
      </c>
      <c r="AP50" s="164">
        <v>4.0101000000000004</v>
      </c>
      <c r="AQ50" s="164">
        <v>0</v>
      </c>
      <c r="AR50" s="164">
        <v>11.7089</v>
      </c>
      <c r="AS50" s="164">
        <v>0</v>
      </c>
      <c r="AT50" s="164">
        <v>-19.022200000000002</v>
      </c>
      <c r="AU50" s="164">
        <v>-18.651900000000001</v>
      </c>
      <c r="AV50" s="164">
        <v>14.587199999999999</v>
      </c>
      <c r="AW50" s="164">
        <v>15.350199999999999</v>
      </c>
      <c r="AX50" s="164">
        <v>0</v>
      </c>
      <c r="AY50" s="164">
        <v>-22.103300000000001</v>
      </c>
      <c r="AZ50" s="164">
        <v>5.9305000000000003</v>
      </c>
      <c r="BA50" s="164">
        <v>31.563400000000001</v>
      </c>
      <c r="BB50" s="164">
        <v>-0.114</v>
      </c>
      <c r="BC50" s="164">
        <v>3.0859000000000001</v>
      </c>
      <c r="BD50" s="164">
        <v>-2</v>
      </c>
      <c r="BE50" s="164">
        <v>-1.9</v>
      </c>
      <c r="BF50" s="164">
        <v>-14.3093</v>
      </c>
      <c r="BG50" s="164">
        <v>-12.6845</v>
      </c>
      <c r="BH50" s="164">
        <v>-1.5391999999999999</v>
      </c>
      <c r="BI50" s="165"/>
      <c r="BJ50" s="164">
        <v>7.5689000000000002</v>
      </c>
      <c r="BK50" s="164">
        <v>4.6955</v>
      </c>
      <c r="BL50" s="164">
        <v>1.4663999999999999</v>
      </c>
      <c r="BM50" s="164">
        <v>0.90169999999999995</v>
      </c>
      <c r="BN50" s="164">
        <v>-68.178299999999993</v>
      </c>
      <c r="BO50" s="164">
        <v>15.1372</v>
      </c>
      <c r="BP50" s="164">
        <v>14.9846</v>
      </c>
      <c r="BQ50" s="164">
        <v>6.6052999999999997</v>
      </c>
      <c r="BR50" s="164">
        <v>-157.89410000000001</v>
      </c>
      <c r="BS50" s="165"/>
      <c r="BT50" s="165"/>
      <c r="BU50" s="165"/>
      <c r="BV50" s="164">
        <v>19.909199999999998</v>
      </c>
      <c r="BW50" s="164">
        <v>12.6</v>
      </c>
      <c r="BX50" s="164">
        <v>7.82</v>
      </c>
      <c r="BY50" s="164">
        <v>-13.94</v>
      </c>
      <c r="BZ50" s="164">
        <v>3.9</v>
      </c>
      <c r="CA50" s="164">
        <v>-6.4257999999999997</v>
      </c>
      <c r="CB50" s="164">
        <v>-5.8898999999999999</v>
      </c>
      <c r="CC50" s="164">
        <v>34.609099999999998</v>
      </c>
      <c r="CD50" s="164">
        <v>33.105800000000002</v>
      </c>
      <c r="CE50" s="164">
        <v>0.79590000000000005</v>
      </c>
      <c r="CF50" s="164">
        <v>-24.797799999999999</v>
      </c>
      <c r="CG50" s="164">
        <v>-24.8354</v>
      </c>
      <c r="CH50" s="164">
        <v>7.7346000000000004</v>
      </c>
      <c r="CI50" s="164">
        <v>11.2523</v>
      </c>
      <c r="CJ50" s="164">
        <v>0</v>
      </c>
      <c r="CK50" s="164">
        <v>0</v>
      </c>
      <c r="CL50" s="164">
        <v>68.2</v>
      </c>
      <c r="CM50" s="164">
        <v>-21.9</v>
      </c>
      <c r="CN50" s="164">
        <v>-3.12</v>
      </c>
      <c r="CO50" s="164">
        <v>30.140799999999999</v>
      </c>
      <c r="CP50" s="164">
        <v>29.585000000000001</v>
      </c>
      <c r="CQ50" s="164">
        <v>29.412400000000002</v>
      </c>
      <c r="CR50" s="164">
        <v>41.118099999999998</v>
      </c>
      <c r="CS50" s="164">
        <v>41.734099999999998</v>
      </c>
      <c r="CT50" s="164">
        <v>-30.211200000000002</v>
      </c>
      <c r="CU50" s="164">
        <v>-21.239699999999999</v>
      </c>
      <c r="CV50" s="164">
        <v>-27.836099999999998</v>
      </c>
      <c r="CW50" s="164">
        <v>3.7101000000000002</v>
      </c>
      <c r="CX50" s="164">
        <v>27.68</v>
      </c>
      <c r="CY50" s="164">
        <v>26.1</v>
      </c>
      <c r="CZ50" s="164">
        <v>11.411099999999999</v>
      </c>
      <c r="DA50" s="164">
        <v>11.5265</v>
      </c>
      <c r="DB50" s="164">
        <v>-11.46</v>
      </c>
      <c r="DC50" s="164">
        <v>0</v>
      </c>
      <c r="DD50" s="164">
        <v>-12.697900000000001</v>
      </c>
      <c r="DE50" s="164">
        <v>-12.235099999999999</v>
      </c>
      <c r="DF50" s="164">
        <v>26.888500000000001</v>
      </c>
      <c r="DG50" s="164">
        <v>1.4500000000000001E-2</v>
      </c>
      <c r="DH50" s="164">
        <v>-5.7544000000000004</v>
      </c>
      <c r="DI50" s="164">
        <v>0</v>
      </c>
      <c r="DJ50" s="164">
        <v>0</v>
      </c>
      <c r="DK50" s="164">
        <v>-3.7305000000000001</v>
      </c>
      <c r="DL50" s="164">
        <v>5.8030999999999997</v>
      </c>
      <c r="DM50" s="164">
        <v>52.524000000000001</v>
      </c>
      <c r="DN50" s="164">
        <v>13.7363</v>
      </c>
      <c r="DO50" s="164">
        <v>6.17</v>
      </c>
      <c r="DP50" s="164">
        <v>-4.92</v>
      </c>
      <c r="DQ50" s="164">
        <v>9.18</v>
      </c>
      <c r="DR50" s="164">
        <v>-27.131499999999999</v>
      </c>
      <c r="DS50" s="164">
        <v>-2.48</v>
      </c>
      <c r="DT50" s="164">
        <v>-2.4900000000000002</v>
      </c>
      <c r="DU50" s="164">
        <v>22.25</v>
      </c>
      <c r="DV50" s="164">
        <v>25.42</v>
      </c>
      <c r="DW50" s="164">
        <v>-26.581800000000001</v>
      </c>
      <c r="DX50" s="164">
        <v>-13.154500000000001</v>
      </c>
      <c r="DY50" s="164">
        <v>-34.288499999999999</v>
      </c>
      <c r="DZ50" s="164">
        <v>-33.127299999999998</v>
      </c>
      <c r="EA50" s="164">
        <v>27.1252</v>
      </c>
      <c r="EB50" s="164">
        <v>7.5541</v>
      </c>
      <c r="EC50" s="164">
        <v>-1.4970000000000001</v>
      </c>
      <c r="ED50" s="164">
        <v>-2.0044</v>
      </c>
      <c r="EE50" s="164">
        <v>-24.284400000000002</v>
      </c>
      <c r="EF50" s="164">
        <v>-28.160900000000002</v>
      </c>
      <c r="EG50" s="164">
        <v>-6.6340000000000003</v>
      </c>
      <c r="EH50" s="164">
        <v>-87.558999999999997</v>
      </c>
      <c r="EI50" s="164">
        <v>-9.3276000000000003</v>
      </c>
      <c r="EJ50" s="165"/>
      <c r="EK50" s="164">
        <v>-7.7938999999999998</v>
      </c>
      <c r="EL50" s="164">
        <v>-7.5061</v>
      </c>
      <c r="EM50" s="164">
        <v>13.1555</v>
      </c>
      <c r="EN50" s="164">
        <v>0.78269999999999995</v>
      </c>
      <c r="EO50" s="164">
        <v>-0.2152</v>
      </c>
      <c r="EP50" s="164">
        <v>-21.507999999999999</v>
      </c>
      <c r="EQ50" s="164">
        <v>-22.9297</v>
      </c>
      <c r="ER50" s="164">
        <v>-22.5793</v>
      </c>
      <c r="ES50" s="164">
        <v>8.1568000000000005</v>
      </c>
      <c r="ET50" s="164">
        <v>0</v>
      </c>
      <c r="EU50" s="164">
        <v>0</v>
      </c>
      <c r="EV50" s="164">
        <v>0</v>
      </c>
      <c r="EW50" s="164">
        <v>3.61</v>
      </c>
      <c r="EX50" s="164">
        <v>7.3728999999999996</v>
      </c>
      <c r="EY50" s="164">
        <v>-9.9871999999999996</v>
      </c>
      <c r="EZ50" s="164">
        <v>-9.8408999999999995</v>
      </c>
      <c r="FA50" s="164">
        <v>6.2625000000000002</v>
      </c>
      <c r="FB50" s="164">
        <v>9.5976999999999997</v>
      </c>
      <c r="FC50" s="164">
        <v>-21.615200000000002</v>
      </c>
      <c r="FD50" s="164">
        <v>5.3658000000000001</v>
      </c>
      <c r="FE50" s="164">
        <v>0</v>
      </c>
      <c r="FF50" s="164">
        <v>0</v>
      </c>
      <c r="FG50" s="164">
        <v>3.6539999999999999</v>
      </c>
      <c r="FH50" s="164">
        <v>4.1136999999999997</v>
      </c>
      <c r="FI50" s="164">
        <v>3.1638000000000002</v>
      </c>
      <c r="FJ50" s="164">
        <v>-3.6840000000000002</v>
      </c>
      <c r="FK50" s="164">
        <v>-4.1863999999999999</v>
      </c>
      <c r="FL50" s="164">
        <v>16.9131</v>
      </c>
      <c r="FM50" s="164">
        <v>16.550699999999999</v>
      </c>
      <c r="FN50" s="164">
        <v>17.525600000000001</v>
      </c>
      <c r="FO50" s="164">
        <v>0</v>
      </c>
      <c r="FP50" s="164">
        <v>34.660200000000003</v>
      </c>
      <c r="FQ50" s="164">
        <v>0</v>
      </c>
      <c r="FR50" s="164">
        <v>0</v>
      </c>
      <c r="FS50" s="164">
        <v>-0.90590000000000004</v>
      </c>
      <c r="FT50" s="164">
        <v>0</v>
      </c>
      <c r="FU50" s="164">
        <v>0.43</v>
      </c>
      <c r="FV50" s="164">
        <v>3.49</v>
      </c>
      <c r="FW50" s="164">
        <v>-17.865100000000002</v>
      </c>
      <c r="FX50" s="164">
        <v>1.4944999999999999</v>
      </c>
      <c r="FY50" s="164">
        <v>7.0090000000000003</v>
      </c>
      <c r="FZ50" s="164">
        <v>8.1000000000000003E-2</v>
      </c>
      <c r="GA50" s="164">
        <v>1.9734</v>
      </c>
      <c r="GB50" s="164">
        <v>20.22</v>
      </c>
      <c r="GC50" s="164">
        <v>-44.105400000000003</v>
      </c>
      <c r="GD50" s="164">
        <v>-32.0458</v>
      </c>
      <c r="GE50" s="164">
        <v>-4.01</v>
      </c>
      <c r="GF50" s="164">
        <v>41.680500000000002</v>
      </c>
      <c r="GG50" s="164">
        <v>0</v>
      </c>
      <c r="GH50" s="164">
        <v>22.488</v>
      </c>
      <c r="GI50" s="164">
        <v>0</v>
      </c>
      <c r="GJ50" s="164">
        <v>-6.9268000000000001</v>
      </c>
      <c r="GK50" s="164">
        <v>3.0844</v>
      </c>
      <c r="GL50" s="164">
        <v>0</v>
      </c>
      <c r="GM50" s="165"/>
      <c r="GN50" s="164">
        <v>-13.8201</v>
      </c>
      <c r="GO50" s="164">
        <v>-15.800700000000001</v>
      </c>
      <c r="GP50" s="164">
        <v>12.3209</v>
      </c>
      <c r="GQ50" s="164">
        <v>-29.075099999999999</v>
      </c>
      <c r="GR50" s="164">
        <v>-28.257100000000001</v>
      </c>
      <c r="GS50" s="164">
        <v>-13.571</v>
      </c>
      <c r="GT50" s="164">
        <v>177.88210000000001</v>
      </c>
      <c r="GU50" s="164">
        <v>-1.0056</v>
      </c>
      <c r="GV50" s="164">
        <v>-9.9877000000000002</v>
      </c>
      <c r="GW50" s="164">
        <v>12.644</v>
      </c>
      <c r="GX50" s="164">
        <v>0.2296</v>
      </c>
      <c r="GY50" s="164">
        <v>9.3991000000000007</v>
      </c>
      <c r="GZ50" s="164">
        <v>9.6684999999999999</v>
      </c>
      <c r="HA50" s="164">
        <v>-1</v>
      </c>
      <c r="HB50" s="164">
        <v>18.729500000000002</v>
      </c>
      <c r="HC50" s="164">
        <v>20.111999999999998</v>
      </c>
      <c r="HD50" s="164">
        <v>3.77</v>
      </c>
      <c r="HE50" s="164">
        <v>-9.0202000000000009</v>
      </c>
      <c r="HF50" s="164">
        <v>12.507400000000001</v>
      </c>
      <c r="HG50" s="164">
        <v>30.835999999999999</v>
      </c>
      <c r="HH50" s="164">
        <v>57.386099999999999</v>
      </c>
      <c r="HI50" s="164">
        <v>15.6434</v>
      </c>
      <c r="HJ50" s="164">
        <v>16.278600000000001</v>
      </c>
      <c r="HK50" s="164">
        <v>-5.1866000000000003</v>
      </c>
      <c r="HL50" s="164">
        <v>0</v>
      </c>
      <c r="HM50" s="164">
        <v>0</v>
      </c>
      <c r="HN50" s="164">
        <v>-10.4131</v>
      </c>
      <c r="HO50" s="164">
        <v>0</v>
      </c>
      <c r="HP50" s="164">
        <v>0</v>
      </c>
      <c r="HQ50" s="164">
        <v>-21.153099999999998</v>
      </c>
      <c r="HR50" s="164">
        <v>-21.301400000000001</v>
      </c>
      <c r="HS50" s="164">
        <v>-13.91</v>
      </c>
      <c r="HT50" s="164">
        <v>-13.9094</v>
      </c>
      <c r="HU50" s="164">
        <v>4.84</v>
      </c>
      <c r="HV50" s="164">
        <v>4.92</v>
      </c>
      <c r="HW50" s="164">
        <v>-31.3</v>
      </c>
      <c r="HX50" s="164">
        <v>-32</v>
      </c>
      <c r="HY50" s="164">
        <v>0.79190000000000005</v>
      </c>
      <c r="HZ50" s="164">
        <v>-6.48</v>
      </c>
      <c r="IA50" s="164">
        <v>24.287400000000002</v>
      </c>
      <c r="IB50" s="164">
        <v>26.995200000000001</v>
      </c>
      <c r="IC50" s="164">
        <v>27.2944</v>
      </c>
      <c r="ID50" s="164">
        <v>-18.7</v>
      </c>
      <c r="IE50" s="164">
        <v>-35</v>
      </c>
      <c r="IF50" s="164">
        <v>10.199999999999999</v>
      </c>
      <c r="IG50" s="164">
        <v>9.3000000000000007</v>
      </c>
      <c r="IH50" s="164">
        <v>-17.820900000000002</v>
      </c>
      <c r="II50" s="164">
        <v>-17.657</v>
      </c>
      <c r="IJ50" s="164">
        <v>-114.25579999999999</v>
      </c>
      <c r="IK50" s="164">
        <v>-23.391500000000001</v>
      </c>
      <c r="IL50" s="164">
        <v>-228.28399999999999</v>
      </c>
      <c r="IM50" s="164">
        <v>-1.1492</v>
      </c>
      <c r="IN50" s="164">
        <v>209.96209999999999</v>
      </c>
      <c r="IO50" s="164">
        <v>81.579499999999996</v>
      </c>
      <c r="IP50" s="164">
        <v>79.439800000000005</v>
      </c>
      <c r="IQ50" s="164">
        <v>83.320099999999996</v>
      </c>
      <c r="IR50" s="164">
        <v>75.972399999999993</v>
      </c>
      <c r="IS50" s="164">
        <v>18.8446</v>
      </c>
      <c r="IT50" s="164">
        <v>-12.786099999999999</v>
      </c>
      <c r="IU50" s="164">
        <v>0</v>
      </c>
      <c r="IV50" s="164">
        <v>17.3</v>
      </c>
      <c r="IW50" s="164">
        <v>157.4949</v>
      </c>
      <c r="IX50" s="164">
        <v>-184.98179999999999</v>
      </c>
      <c r="IY50" s="164">
        <v>123.7183</v>
      </c>
      <c r="IZ50" s="164">
        <v>-107.98439999999999</v>
      </c>
      <c r="JA50" s="164">
        <v>-1.5686</v>
      </c>
      <c r="JB50" s="165"/>
      <c r="JC50" s="164">
        <v>-5.6</v>
      </c>
      <c r="JD50" s="164">
        <v>-1.2130000000000001</v>
      </c>
      <c r="JE50" s="164">
        <v>-1.226</v>
      </c>
      <c r="JF50" s="164">
        <v>2.16</v>
      </c>
      <c r="JG50" s="164">
        <v>1.68</v>
      </c>
      <c r="JH50" s="164">
        <v>-5.3968999999999996</v>
      </c>
      <c r="JI50" s="164">
        <v>-7.9973000000000001</v>
      </c>
      <c r="JJ50" s="164">
        <v>14.094799999999999</v>
      </c>
      <c r="JK50" s="164">
        <v>-11.073499999999999</v>
      </c>
      <c r="JL50" s="164">
        <v>5.6</v>
      </c>
      <c r="JM50" s="164">
        <v>-1.343</v>
      </c>
      <c r="JN50" s="164">
        <v>-2.355</v>
      </c>
      <c r="JO50" s="164">
        <v>1.4910000000000001</v>
      </c>
      <c r="JP50" s="164">
        <v>1.6413</v>
      </c>
      <c r="JQ50" s="164">
        <v>4.3204000000000002</v>
      </c>
      <c r="JR50" s="164">
        <v>3.7334999999999998</v>
      </c>
      <c r="JS50" s="164">
        <v>3.8658000000000001</v>
      </c>
      <c r="JT50" s="165"/>
      <c r="JU50" s="164">
        <v>20</v>
      </c>
      <c r="JV50" s="164">
        <v>8.0861000000000001</v>
      </c>
      <c r="JW50" s="164">
        <v>0.12</v>
      </c>
      <c r="JX50" s="165"/>
      <c r="JY50" s="164">
        <v>-13.4855</v>
      </c>
      <c r="JZ50" s="164">
        <v>-1.4538</v>
      </c>
      <c r="KA50" s="164">
        <v>-22.430199999999999</v>
      </c>
      <c r="KB50" s="164">
        <v>-11.7525</v>
      </c>
      <c r="KC50" s="164">
        <v>-2.4087000000000001</v>
      </c>
      <c r="KD50" s="164">
        <v>-24.638100000000001</v>
      </c>
      <c r="KE50" s="164">
        <v>-3.8151999999999999</v>
      </c>
      <c r="KF50" s="164">
        <v>-20.7</v>
      </c>
      <c r="KG50" s="164">
        <v>3.3</v>
      </c>
      <c r="KH50" s="164">
        <v>0</v>
      </c>
      <c r="KI50" s="164">
        <v>-105.8288</v>
      </c>
    </row>
    <row r="51" spans="1:295" ht="18" customHeight="1" x14ac:dyDescent="0.3">
      <c r="A51" s="161" t="s">
        <v>70</v>
      </c>
      <c r="B51" s="161" t="s">
        <v>845</v>
      </c>
      <c r="C51" s="164">
        <v>0</v>
      </c>
      <c r="D51" s="164">
        <v>1.1246</v>
      </c>
      <c r="E51" s="164">
        <v>-2.6598999999999999</v>
      </c>
      <c r="F51" s="164">
        <v>2.7892999999999999</v>
      </c>
      <c r="G51" s="164">
        <v>7.7935999999999996</v>
      </c>
      <c r="H51" s="164">
        <v>0</v>
      </c>
      <c r="I51" s="164">
        <v>14.910399999999999</v>
      </c>
      <c r="J51" s="165"/>
      <c r="K51" s="164">
        <v>15.967499999999999</v>
      </c>
      <c r="L51" s="164">
        <v>6.3818000000000001</v>
      </c>
      <c r="M51" s="164">
        <v>9.3995999999999995</v>
      </c>
      <c r="N51" s="164">
        <v>-8.8800000000000008</v>
      </c>
      <c r="O51" s="164">
        <v>-28.6</v>
      </c>
      <c r="P51" s="164">
        <v>4.4000000000000004</v>
      </c>
      <c r="Q51" s="164">
        <v>2.484</v>
      </c>
      <c r="R51" s="164">
        <v>-22</v>
      </c>
      <c r="S51" s="164">
        <v>4.1938000000000004</v>
      </c>
      <c r="T51" s="164">
        <v>-13.186999999999999</v>
      </c>
      <c r="U51" s="164">
        <v>5.09</v>
      </c>
      <c r="V51" s="164">
        <v>4.9504999999999999</v>
      </c>
      <c r="W51" s="164">
        <v>8.8230000000000004</v>
      </c>
      <c r="X51" s="164">
        <v>0</v>
      </c>
      <c r="Y51" s="164">
        <v>3.4638</v>
      </c>
      <c r="Z51" s="164">
        <v>1.5882000000000001</v>
      </c>
      <c r="AA51" s="165"/>
      <c r="AB51" s="164">
        <v>-0.88139999999999996</v>
      </c>
      <c r="AC51" s="164">
        <v>0.192</v>
      </c>
      <c r="AD51" s="164">
        <v>0.22</v>
      </c>
      <c r="AE51" s="164">
        <v>4.4340000000000002</v>
      </c>
      <c r="AF51" s="164">
        <v>-6.66</v>
      </c>
      <c r="AG51" s="164">
        <v>-6.6</v>
      </c>
      <c r="AH51" s="164">
        <v>-1.0449999999999999</v>
      </c>
      <c r="AI51" s="164">
        <v>0.28000000000000003</v>
      </c>
      <c r="AJ51" s="164">
        <v>-2.41</v>
      </c>
      <c r="AK51" s="164">
        <v>-2.39</v>
      </c>
      <c r="AL51" s="164">
        <v>0</v>
      </c>
      <c r="AM51" s="164">
        <v>-16.29</v>
      </c>
      <c r="AN51" s="164">
        <v>-16.29</v>
      </c>
      <c r="AO51" s="164">
        <v>4.4561999999999999</v>
      </c>
      <c r="AP51" s="164">
        <v>4.1681999999999997</v>
      </c>
      <c r="AQ51" s="164">
        <v>0</v>
      </c>
      <c r="AR51" s="164">
        <v>0</v>
      </c>
      <c r="AS51" s="164">
        <v>0</v>
      </c>
      <c r="AT51" s="164">
        <v>-17.816600000000001</v>
      </c>
      <c r="AU51" s="164">
        <v>-17.352399999999999</v>
      </c>
      <c r="AV51" s="164">
        <v>1.0336000000000001</v>
      </c>
      <c r="AW51" s="164">
        <v>0.82820000000000005</v>
      </c>
      <c r="AX51" s="164">
        <v>0</v>
      </c>
      <c r="AY51" s="164">
        <v>-20.361799999999999</v>
      </c>
      <c r="AZ51" s="164">
        <v>3.9578000000000002</v>
      </c>
      <c r="BA51" s="164">
        <v>20.500599999999999</v>
      </c>
      <c r="BB51" s="164">
        <v>12.043200000000001</v>
      </c>
      <c r="BC51" s="164">
        <v>1.8645</v>
      </c>
      <c r="BD51" s="164">
        <v>-1.2</v>
      </c>
      <c r="BE51" s="164">
        <v>-1.2</v>
      </c>
      <c r="BF51" s="164">
        <v>-14.722799999999999</v>
      </c>
      <c r="BG51" s="164">
        <v>-14.5261</v>
      </c>
      <c r="BH51" s="164">
        <v>-1.3328</v>
      </c>
      <c r="BI51" s="165"/>
      <c r="BJ51" s="164">
        <v>10.540800000000001</v>
      </c>
      <c r="BK51" s="164">
        <v>4.9104000000000001</v>
      </c>
      <c r="BL51" s="164">
        <v>2.1644000000000001</v>
      </c>
      <c r="BM51" s="164">
        <v>1.3657999999999999</v>
      </c>
      <c r="BN51" s="164">
        <v>-56.184600000000003</v>
      </c>
      <c r="BO51" s="164">
        <v>9.0640000000000001</v>
      </c>
      <c r="BP51" s="164">
        <v>8.9724000000000004</v>
      </c>
      <c r="BQ51" s="164">
        <v>9.2796000000000003</v>
      </c>
      <c r="BR51" s="164">
        <v>-155.10300000000001</v>
      </c>
      <c r="BS51" s="165"/>
      <c r="BT51" s="165"/>
      <c r="BU51" s="165"/>
      <c r="BV51" s="164">
        <v>0</v>
      </c>
      <c r="BW51" s="164">
        <v>12.4</v>
      </c>
      <c r="BX51" s="164">
        <v>7.42</v>
      </c>
      <c r="BY51" s="164">
        <v>-13.88</v>
      </c>
      <c r="BZ51" s="164">
        <v>4.6900000000000004</v>
      </c>
      <c r="CA51" s="164">
        <v>-10.176500000000001</v>
      </c>
      <c r="CB51" s="164">
        <v>-9.5068000000000001</v>
      </c>
      <c r="CC51" s="164">
        <v>34.7027</v>
      </c>
      <c r="CD51" s="164">
        <v>32.274799999999999</v>
      </c>
      <c r="CE51" s="164">
        <v>1.3875</v>
      </c>
      <c r="CF51" s="164">
        <v>-17.712700000000002</v>
      </c>
      <c r="CG51" s="164">
        <v>-17.436800000000002</v>
      </c>
      <c r="CH51" s="164">
        <v>10.2241</v>
      </c>
      <c r="CI51" s="164">
        <v>11.9389</v>
      </c>
      <c r="CJ51" s="164">
        <v>0</v>
      </c>
      <c r="CK51" s="164">
        <v>0</v>
      </c>
      <c r="CL51" s="164">
        <v>66.900000000000006</v>
      </c>
      <c r="CM51" s="164">
        <v>-22.9</v>
      </c>
      <c r="CN51" s="164">
        <v>-3.12</v>
      </c>
      <c r="CO51" s="164">
        <v>33.936900000000001</v>
      </c>
      <c r="CP51" s="164">
        <v>33.496600000000001</v>
      </c>
      <c r="CQ51" s="164">
        <v>32.958799999999997</v>
      </c>
      <c r="CR51" s="164">
        <v>38.51</v>
      </c>
      <c r="CS51" s="164">
        <v>38.3718</v>
      </c>
      <c r="CT51" s="164">
        <v>-30.231999999999999</v>
      </c>
      <c r="CU51" s="164">
        <v>-18.218800000000002</v>
      </c>
      <c r="CV51" s="164">
        <v>-27.529</v>
      </c>
      <c r="CW51" s="164">
        <v>3.2862</v>
      </c>
      <c r="CX51" s="164">
        <v>27.25</v>
      </c>
      <c r="CY51" s="164">
        <v>25.16</v>
      </c>
      <c r="CZ51" s="164">
        <v>10.942399999999999</v>
      </c>
      <c r="DA51" s="164">
        <v>11.233499999999999</v>
      </c>
      <c r="DB51" s="164">
        <v>-11.38</v>
      </c>
      <c r="DC51" s="164">
        <v>0</v>
      </c>
      <c r="DD51" s="164">
        <v>-12.8118</v>
      </c>
      <c r="DE51" s="164">
        <v>-12.7052</v>
      </c>
      <c r="DF51" s="164">
        <v>30.275099999999998</v>
      </c>
      <c r="DG51" s="164">
        <v>1.43E-2</v>
      </c>
      <c r="DH51" s="164">
        <v>-5.8459000000000003</v>
      </c>
      <c r="DI51" s="164">
        <v>0</v>
      </c>
      <c r="DJ51" s="164">
        <v>0</v>
      </c>
      <c r="DK51" s="164">
        <v>-4.0209999999999999</v>
      </c>
      <c r="DL51" s="164">
        <v>4.681</v>
      </c>
      <c r="DM51" s="164">
        <v>50.946800000000003</v>
      </c>
      <c r="DN51" s="164">
        <v>12.622999999999999</v>
      </c>
      <c r="DO51" s="164">
        <v>5.27</v>
      </c>
      <c r="DP51" s="164">
        <v>-4.8600000000000003</v>
      </c>
      <c r="DQ51" s="164">
        <v>8.7750000000000004</v>
      </c>
      <c r="DR51" s="164">
        <v>-29.381699999999999</v>
      </c>
      <c r="DS51" s="164">
        <v>-2.61</v>
      </c>
      <c r="DT51" s="164">
        <v>-2.6</v>
      </c>
      <c r="DU51" s="164">
        <v>18.940000000000001</v>
      </c>
      <c r="DV51" s="164">
        <v>24.46</v>
      </c>
      <c r="DW51" s="164">
        <v>-28.2545</v>
      </c>
      <c r="DX51" s="164">
        <v>-13.918200000000001</v>
      </c>
      <c r="DY51" s="164">
        <v>-35.738700000000001</v>
      </c>
      <c r="DZ51" s="164">
        <v>-34.090899999999998</v>
      </c>
      <c r="EA51" s="164">
        <v>25.9163</v>
      </c>
      <c r="EB51" s="164">
        <v>6.3097000000000003</v>
      </c>
      <c r="EC51" s="164">
        <v>-3.7111999999999998</v>
      </c>
      <c r="ED51" s="164">
        <v>-4.1109999999999998</v>
      </c>
      <c r="EE51" s="164">
        <v>-26.403600000000001</v>
      </c>
      <c r="EF51" s="164">
        <v>0</v>
      </c>
      <c r="EG51" s="164">
        <v>-6.351</v>
      </c>
      <c r="EH51" s="164">
        <v>-88.918700000000001</v>
      </c>
      <c r="EI51" s="164">
        <v>-15.5784</v>
      </c>
      <c r="EJ51" s="165"/>
      <c r="EK51" s="164">
        <v>-7.8017000000000003</v>
      </c>
      <c r="EL51" s="164">
        <v>-7.3944999999999999</v>
      </c>
      <c r="EM51" s="164">
        <v>15.789</v>
      </c>
      <c r="EN51" s="164">
        <v>-2.0731000000000002</v>
      </c>
      <c r="EO51" s="164">
        <v>-2.5566</v>
      </c>
      <c r="EP51" s="164">
        <v>-19.972000000000001</v>
      </c>
      <c r="EQ51" s="164">
        <v>-23.8748</v>
      </c>
      <c r="ER51" s="164">
        <v>-23.509699999999999</v>
      </c>
      <c r="ES51" s="164">
        <v>9.5183</v>
      </c>
      <c r="ET51" s="164">
        <v>0</v>
      </c>
      <c r="EU51" s="164">
        <v>0</v>
      </c>
      <c r="EV51" s="164">
        <v>0</v>
      </c>
      <c r="EW51" s="164">
        <v>3.3864000000000001</v>
      </c>
      <c r="EX51" s="164">
        <v>2.8111999999999999</v>
      </c>
      <c r="EY51" s="164">
        <v>-10.6539</v>
      </c>
      <c r="EZ51" s="164">
        <v>-10.481199999999999</v>
      </c>
      <c r="FA51" s="164">
        <v>6.3003999999999998</v>
      </c>
      <c r="FB51" s="164">
        <v>11.434100000000001</v>
      </c>
      <c r="FC51" s="164">
        <v>-24.175599999999999</v>
      </c>
      <c r="FD51" s="164">
        <v>5.7259000000000002</v>
      </c>
      <c r="FE51" s="164">
        <v>0</v>
      </c>
      <c r="FF51" s="164">
        <v>0</v>
      </c>
      <c r="FG51" s="164">
        <v>4.0538999999999996</v>
      </c>
      <c r="FH51" s="164">
        <v>4.6891999999999996</v>
      </c>
      <c r="FI51" s="164">
        <v>0</v>
      </c>
      <c r="FJ51" s="164">
        <v>-0.16750000000000001</v>
      </c>
      <c r="FK51" s="164">
        <v>-0.66979999999999995</v>
      </c>
      <c r="FL51" s="164">
        <v>11.8894</v>
      </c>
      <c r="FM51" s="164">
        <v>17.7257</v>
      </c>
      <c r="FN51" s="164">
        <v>18.415500000000002</v>
      </c>
      <c r="FO51" s="164">
        <v>0</v>
      </c>
      <c r="FP51" s="164">
        <v>32.837499999999999</v>
      </c>
      <c r="FQ51" s="164">
        <v>0</v>
      </c>
      <c r="FR51" s="164">
        <v>-8.8699999999999992</v>
      </c>
      <c r="FS51" s="164">
        <v>-1.2081</v>
      </c>
      <c r="FT51" s="164">
        <v>0</v>
      </c>
      <c r="FU51" s="164">
        <v>0</v>
      </c>
      <c r="FV51" s="164">
        <v>1.03</v>
      </c>
      <c r="FW51" s="164">
        <v>-20.627300000000002</v>
      </c>
      <c r="FX51" s="164">
        <v>1.5095000000000001</v>
      </c>
      <c r="FY51" s="164">
        <v>7.0019999999999998</v>
      </c>
      <c r="FZ51" s="164">
        <v>8.5000000000000006E-2</v>
      </c>
      <c r="GA51" s="164">
        <v>1.8943000000000001</v>
      </c>
      <c r="GB51" s="164">
        <v>19.71</v>
      </c>
      <c r="GC51" s="164">
        <v>-42.670099999999998</v>
      </c>
      <c r="GD51" s="164">
        <v>-30.3565</v>
      </c>
      <c r="GE51" s="164">
        <v>-4.1399999999999997</v>
      </c>
      <c r="GF51" s="164">
        <v>41.056399999999996</v>
      </c>
      <c r="GG51" s="164">
        <v>0</v>
      </c>
      <c r="GH51" s="164">
        <v>22.6113</v>
      </c>
      <c r="GI51" s="164">
        <v>0</v>
      </c>
      <c r="GJ51" s="164">
        <v>-7.5242000000000004</v>
      </c>
      <c r="GK51" s="164">
        <v>2.9474</v>
      </c>
      <c r="GL51" s="164">
        <v>0</v>
      </c>
      <c r="GM51" s="165"/>
      <c r="GN51" s="164">
        <v>-14.6006</v>
      </c>
      <c r="GO51" s="164">
        <v>-15.193199999999999</v>
      </c>
      <c r="GP51" s="164">
        <v>10.503500000000001</v>
      </c>
      <c r="GQ51" s="164">
        <v>-29.495200000000001</v>
      </c>
      <c r="GR51" s="164">
        <v>-32.412700000000001</v>
      </c>
      <c r="GS51" s="164">
        <v>-12.620699999999999</v>
      </c>
      <c r="GT51" s="164">
        <v>185.11590000000001</v>
      </c>
      <c r="GU51" s="164">
        <v>-1.0064</v>
      </c>
      <c r="GV51" s="164">
        <v>-8.9940999999999995</v>
      </c>
      <c r="GW51" s="164">
        <v>12.257300000000001</v>
      </c>
      <c r="GX51" s="164">
        <v>0</v>
      </c>
      <c r="GY51" s="164">
        <v>8.9376999999999995</v>
      </c>
      <c r="GZ51" s="164">
        <v>9.0989000000000004</v>
      </c>
      <c r="HA51" s="164">
        <v>0</v>
      </c>
      <c r="HB51" s="164">
        <v>17.825600000000001</v>
      </c>
      <c r="HC51" s="164">
        <v>19.6675</v>
      </c>
      <c r="HD51" s="164">
        <v>5.03</v>
      </c>
      <c r="HE51" s="164">
        <v>-9.3232999999999997</v>
      </c>
      <c r="HF51" s="164">
        <v>5.9524999999999997</v>
      </c>
      <c r="HG51" s="164">
        <v>34.551200000000001</v>
      </c>
      <c r="HH51" s="164">
        <v>59.308599999999998</v>
      </c>
      <c r="HI51" s="164">
        <v>16.0626</v>
      </c>
      <c r="HJ51" s="164">
        <v>16.614899999999999</v>
      </c>
      <c r="HK51" s="164">
        <v>0</v>
      </c>
      <c r="HL51" s="164">
        <v>0</v>
      </c>
      <c r="HM51" s="164">
        <v>0</v>
      </c>
      <c r="HN51" s="164">
        <v>-9.7761999999999993</v>
      </c>
      <c r="HO51" s="164">
        <v>0</v>
      </c>
      <c r="HP51" s="164">
        <v>0</v>
      </c>
      <c r="HQ51" s="164">
        <v>-21.883700000000001</v>
      </c>
      <c r="HR51" s="164">
        <v>-20.5763</v>
      </c>
      <c r="HS51" s="164">
        <v>-12.8683</v>
      </c>
      <c r="HT51" s="164">
        <v>-12.7759</v>
      </c>
      <c r="HU51" s="164">
        <v>7.07</v>
      </c>
      <c r="HV51" s="164">
        <v>7.21</v>
      </c>
      <c r="HW51" s="164">
        <v>-32.700000000000003</v>
      </c>
      <c r="HX51" s="164">
        <v>-32.1</v>
      </c>
      <c r="HY51" s="164">
        <v>1.0024999999999999</v>
      </c>
      <c r="HZ51" s="164">
        <v>-6.56</v>
      </c>
      <c r="IA51" s="164">
        <v>22.240300000000001</v>
      </c>
      <c r="IB51" s="164">
        <v>27.7545</v>
      </c>
      <c r="IC51" s="164">
        <v>27.8322</v>
      </c>
      <c r="ID51" s="164">
        <v>-19.100000000000001</v>
      </c>
      <c r="IE51" s="164">
        <v>-35.799999999999997</v>
      </c>
      <c r="IF51" s="164">
        <v>9.3000000000000007</v>
      </c>
      <c r="IG51" s="164">
        <v>8.1999999999999993</v>
      </c>
      <c r="IH51" s="164">
        <v>-17.569299999999998</v>
      </c>
      <c r="II51" s="164">
        <v>0</v>
      </c>
      <c r="IJ51" s="164">
        <v>-112.91379999999999</v>
      </c>
      <c r="IK51" s="164">
        <v>-11.5977</v>
      </c>
      <c r="IL51" s="164">
        <v>-229.19280000000001</v>
      </c>
      <c r="IM51" s="164">
        <v>-1.7096</v>
      </c>
      <c r="IN51" s="164">
        <v>194.91890000000001</v>
      </c>
      <c r="IO51" s="164">
        <v>81.718900000000005</v>
      </c>
      <c r="IP51" s="164">
        <v>77.670500000000004</v>
      </c>
      <c r="IQ51" s="164">
        <v>84.895499999999998</v>
      </c>
      <c r="IR51" s="164">
        <v>74.970500000000001</v>
      </c>
      <c r="IS51" s="164">
        <v>19.049399999999999</v>
      </c>
      <c r="IT51" s="164">
        <v>0</v>
      </c>
      <c r="IU51" s="164">
        <v>0</v>
      </c>
      <c r="IV51" s="164">
        <v>18.563800000000001</v>
      </c>
      <c r="IW51" s="164">
        <v>160.5154</v>
      </c>
      <c r="IX51" s="164">
        <v>-184.929</v>
      </c>
      <c r="IY51" s="164">
        <v>130.45590000000001</v>
      </c>
      <c r="IZ51" s="164">
        <v>-113.0111</v>
      </c>
      <c r="JA51" s="164">
        <v>-1.0071000000000001</v>
      </c>
      <c r="JB51" s="165"/>
      <c r="JC51" s="164">
        <v>-6</v>
      </c>
      <c r="JD51" s="164">
        <v>-1.151</v>
      </c>
      <c r="JE51" s="164">
        <v>-1.1599999999999999</v>
      </c>
      <c r="JF51" s="164">
        <v>2.56</v>
      </c>
      <c r="JG51" s="164">
        <v>1.44</v>
      </c>
      <c r="JH51" s="164">
        <v>-5.0697999999999999</v>
      </c>
      <c r="JI51" s="164">
        <v>-7.6158000000000001</v>
      </c>
      <c r="JJ51" s="164">
        <v>13.8018</v>
      </c>
      <c r="JK51" s="164">
        <v>-10.8965</v>
      </c>
      <c r="JL51" s="164">
        <v>5.8</v>
      </c>
      <c r="JM51" s="164">
        <v>-2.657</v>
      </c>
      <c r="JN51" s="164">
        <v>-1.827</v>
      </c>
      <c r="JO51" s="164">
        <v>1.0185</v>
      </c>
      <c r="JP51" s="164">
        <v>1.0524</v>
      </c>
      <c r="JQ51" s="164">
        <v>3.2071999999999998</v>
      </c>
      <c r="JR51" s="164">
        <v>3.1852</v>
      </c>
      <c r="JS51" s="164">
        <v>4.1231999999999998</v>
      </c>
      <c r="JT51" s="165"/>
      <c r="JU51" s="164">
        <v>20.3</v>
      </c>
      <c r="JV51" s="164">
        <v>8.2149999999999999</v>
      </c>
      <c r="JW51" s="164">
        <v>0.08</v>
      </c>
      <c r="JX51" s="165"/>
      <c r="JY51" s="164">
        <v>-13.772399999999999</v>
      </c>
      <c r="JZ51" s="164">
        <v>-2.2429000000000001</v>
      </c>
      <c r="KA51" s="164">
        <v>-22.2712</v>
      </c>
      <c r="KB51" s="164">
        <v>-12.784700000000001</v>
      </c>
      <c r="KC51" s="164">
        <v>0</v>
      </c>
      <c r="KD51" s="164">
        <v>-23.554300000000001</v>
      </c>
      <c r="KE51" s="164">
        <v>-4.76</v>
      </c>
      <c r="KF51" s="164">
        <v>-21.5</v>
      </c>
      <c r="KG51" s="164">
        <v>4.3</v>
      </c>
      <c r="KH51" s="164">
        <v>0</v>
      </c>
      <c r="KI51" s="164">
        <v>-101.6854</v>
      </c>
    </row>
    <row r="52" spans="1:295" ht="18" customHeight="1" x14ac:dyDescent="0.3">
      <c r="A52" s="161" t="s">
        <v>70</v>
      </c>
      <c r="B52" s="161" t="s">
        <v>846</v>
      </c>
      <c r="C52" s="164">
        <v>0</v>
      </c>
      <c r="D52" s="164">
        <v>0.33610000000000001</v>
      </c>
      <c r="E52" s="164">
        <v>-1.0738000000000001</v>
      </c>
      <c r="F52" s="164">
        <v>8.8780999999999999</v>
      </c>
      <c r="G52" s="164">
        <v>7.4908000000000001</v>
      </c>
      <c r="H52" s="164">
        <v>0</v>
      </c>
      <c r="I52" s="164">
        <v>14.256600000000001</v>
      </c>
      <c r="J52" s="165"/>
      <c r="K52" s="164">
        <v>14.2302</v>
      </c>
      <c r="L52" s="164">
        <v>5.5518000000000001</v>
      </c>
      <c r="M52" s="164">
        <v>8.6280999999999999</v>
      </c>
      <c r="N52" s="164">
        <v>-8.8800000000000008</v>
      </c>
      <c r="O52" s="164">
        <v>-28.6</v>
      </c>
      <c r="P52" s="164">
        <v>0</v>
      </c>
      <c r="Q52" s="164">
        <v>3.3119999999999998</v>
      </c>
      <c r="R52" s="164">
        <v>0</v>
      </c>
      <c r="S52" s="164">
        <v>4.4146000000000001</v>
      </c>
      <c r="T52" s="164">
        <v>-15.321400000000001</v>
      </c>
      <c r="U52" s="164">
        <v>4.2560000000000002</v>
      </c>
      <c r="V52" s="164">
        <v>4.0686999999999998</v>
      </c>
      <c r="W52" s="164">
        <v>7.1628999999999996</v>
      </c>
      <c r="X52" s="164">
        <v>0</v>
      </c>
      <c r="Y52" s="164">
        <v>2.0004</v>
      </c>
      <c r="Z52" s="164">
        <v>2.2446999999999999</v>
      </c>
      <c r="AA52" s="165"/>
      <c r="AB52" s="164">
        <v>-0.90739999999999998</v>
      </c>
      <c r="AC52" s="164">
        <v>0.29699999999999999</v>
      </c>
      <c r="AD52" s="164">
        <v>0.33300000000000002</v>
      </c>
      <c r="AE52" s="164">
        <v>4.3479999999999999</v>
      </c>
      <c r="AF52" s="164">
        <v>-8.8800000000000008</v>
      </c>
      <c r="AG52" s="164">
        <v>-8.8000000000000007</v>
      </c>
      <c r="AH52" s="164">
        <v>-6.3E-2</v>
      </c>
      <c r="AI52" s="164">
        <v>0.27</v>
      </c>
      <c r="AJ52" s="164">
        <v>-0.99</v>
      </c>
      <c r="AK52" s="164">
        <v>-0.98</v>
      </c>
      <c r="AL52" s="164">
        <v>0</v>
      </c>
      <c r="AM52" s="164">
        <v>-19.190000000000001</v>
      </c>
      <c r="AN52" s="164">
        <v>-19.22</v>
      </c>
      <c r="AO52" s="164">
        <v>4.4572000000000003</v>
      </c>
      <c r="AP52" s="164">
        <v>4.1661000000000001</v>
      </c>
      <c r="AQ52" s="164">
        <v>0</v>
      </c>
      <c r="AR52" s="164">
        <v>0</v>
      </c>
      <c r="AS52" s="164">
        <v>0</v>
      </c>
      <c r="AT52" s="164">
        <v>-15.1374</v>
      </c>
      <c r="AU52" s="164">
        <v>-15.2211</v>
      </c>
      <c r="AV52" s="164">
        <v>1.8428</v>
      </c>
      <c r="AW52" s="164">
        <v>1.9823999999999999</v>
      </c>
      <c r="AX52" s="164">
        <v>0</v>
      </c>
      <c r="AY52" s="164">
        <v>-22.639099999999999</v>
      </c>
      <c r="AZ52" s="164">
        <v>5.1414</v>
      </c>
      <c r="BA52" s="164">
        <v>26.660299999999999</v>
      </c>
      <c r="BB52" s="164">
        <v>8.3796999999999997</v>
      </c>
      <c r="BC52" s="164">
        <v>3.5897000000000001</v>
      </c>
      <c r="BD52" s="164">
        <v>-2</v>
      </c>
      <c r="BE52" s="164">
        <v>-2</v>
      </c>
      <c r="BF52" s="164">
        <v>-18.269600000000001</v>
      </c>
      <c r="BG52" s="164">
        <v>-17.9556</v>
      </c>
      <c r="BH52" s="164">
        <v>-1.6532</v>
      </c>
      <c r="BI52" s="165"/>
      <c r="BJ52" s="164">
        <v>11.523199999999999</v>
      </c>
      <c r="BK52" s="164">
        <v>5.0274000000000001</v>
      </c>
      <c r="BL52" s="164">
        <v>2.085</v>
      </c>
      <c r="BM52" s="164">
        <v>1.2965</v>
      </c>
      <c r="BN52" s="164">
        <v>-70.711399999999998</v>
      </c>
      <c r="BO52" s="164">
        <v>18.585799999999999</v>
      </c>
      <c r="BP52" s="164">
        <v>18.768899999999999</v>
      </c>
      <c r="BQ52" s="164">
        <v>38.429400000000001</v>
      </c>
      <c r="BR52" s="164">
        <v>-139.66130000000001</v>
      </c>
      <c r="BS52" s="165"/>
      <c r="BT52" s="165"/>
      <c r="BU52" s="165"/>
      <c r="BV52" s="164">
        <v>19.769500000000001</v>
      </c>
      <c r="BW52" s="164">
        <v>11.9</v>
      </c>
      <c r="BX52" s="164">
        <v>5.91</v>
      </c>
      <c r="BY52" s="164">
        <v>-14.67</v>
      </c>
      <c r="BZ52" s="164">
        <v>6.8</v>
      </c>
      <c r="CA52" s="164">
        <v>-12.855700000000001</v>
      </c>
      <c r="CB52" s="164">
        <v>-12.7217</v>
      </c>
      <c r="CC52" s="164">
        <v>37.014400000000002</v>
      </c>
      <c r="CD52" s="164">
        <v>35.469200000000001</v>
      </c>
      <c r="CE52" s="164">
        <v>1.6658999999999999</v>
      </c>
      <c r="CF52" s="164">
        <v>-6.0964</v>
      </c>
      <c r="CG52" s="164">
        <v>-6.2553999999999998</v>
      </c>
      <c r="CH52" s="164">
        <v>11.2438</v>
      </c>
      <c r="CI52" s="164">
        <v>15.622</v>
      </c>
      <c r="CJ52" s="164">
        <v>0</v>
      </c>
      <c r="CK52" s="164">
        <v>0</v>
      </c>
      <c r="CL52" s="164">
        <v>71.599999999999994</v>
      </c>
      <c r="CM52" s="164">
        <v>-31.1</v>
      </c>
      <c r="CN52" s="164">
        <v>-2.88</v>
      </c>
      <c r="CO52" s="164">
        <v>39.637099999999997</v>
      </c>
      <c r="CP52" s="164">
        <v>39.070399999999999</v>
      </c>
      <c r="CQ52" s="164">
        <v>37.9482</v>
      </c>
      <c r="CR52" s="164">
        <v>51.153199999999998</v>
      </c>
      <c r="CS52" s="164">
        <v>51.936700000000002</v>
      </c>
      <c r="CT52" s="164">
        <v>-32.693300000000001</v>
      </c>
      <c r="CU52" s="164">
        <v>-28.550999999999998</v>
      </c>
      <c r="CV52" s="164">
        <v>-30.812000000000001</v>
      </c>
      <c r="CW52" s="164">
        <v>3.5085999999999999</v>
      </c>
      <c r="CX52" s="164">
        <v>26.65</v>
      </c>
      <c r="CY52" s="164">
        <v>21.69</v>
      </c>
      <c r="CZ52" s="164">
        <v>9.6923999999999992</v>
      </c>
      <c r="DA52" s="164">
        <v>9.8663000000000007</v>
      </c>
      <c r="DB52" s="164">
        <v>-10.72</v>
      </c>
      <c r="DC52" s="164">
        <v>0</v>
      </c>
      <c r="DD52" s="164">
        <v>-17.011399999999998</v>
      </c>
      <c r="DE52" s="164">
        <v>-17.019100000000002</v>
      </c>
      <c r="DF52" s="164">
        <v>31.194700000000001</v>
      </c>
      <c r="DG52" s="164">
        <v>1.43E-2</v>
      </c>
      <c r="DH52" s="164">
        <v>-5.3708999999999998</v>
      </c>
      <c r="DI52" s="164">
        <v>0</v>
      </c>
      <c r="DJ52" s="164">
        <v>0</v>
      </c>
      <c r="DK52" s="164">
        <v>-4.2870999999999997</v>
      </c>
      <c r="DL52" s="164">
        <v>3.1850000000000001</v>
      </c>
      <c r="DM52" s="164">
        <v>48.896500000000003</v>
      </c>
      <c r="DN52" s="164">
        <v>10.210900000000001</v>
      </c>
      <c r="DO52" s="164">
        <v>3.75</v>
      </c>
      <c r="DP52" s="164">
        <v>-4.3499999999999996</v>
      </c>
      <c r="DQ52" s="164">
        <v>8.5050000000000008</v>
      </c>
      <c r="DR52" s="164">
        <v>-31.1968</v>
      </c>
      <c r="DS52" s="164">
        <v>-4.09</v>
      </c>
      <c r="DT52" s="164">
        <v>-4.16</v>
      </c>
      <c r="DU52" s="164">
        <v>21.03</v>
      </c>
      <c r="DV52" s="164">
        <v>23.03</v>
      </c>
      <c r="DW52" s="164">
        <v>-28.2</v>
      </c>
      <c r="DX52" s="164">
        <v>-14.8727</v>
      </c>
      <c r="DY52" s="164">
        <v>-37.586599999999997</v>
      </c>
      <c r="DZ52" s="164">
        <v>-36.190899999999999</v>
      </c>
      <c r="EA52" s="164">
        <v>22.0505</v>
      </c>
      <c r="EB52" s="164">
        <v>2.4870999999999999</v>
      </c>
      <c r="EC52" s="164">
        <v>-7.7099000000000002</v>
      </c>
      <c r="ED52" s="164">
        <v>-5.9653999999999998</v>
      </c>
      <c r="EE52" s="164">
        <v>-26.168199999999999</v>
      </c>
      <c r="EF52" s="164">
        <v>-27.3233</v>
      </c>
      <c r="EG52" s="164">
        <v>-6.173</v>
      </c>
      <c r="EH52" s="164">
        <v>-117.6528</v>
      </c>
      <c r="EI52" s="164">
        <v>-14.940899999999999</v>
      </c>
      <c r="EJ52" s="165"/>
      <c r="EK52" s="164">
        <v>-7.2163000000000004</v>
      </c>
      <c r="EL52" s="164">
        <v>-6.6718000000000002</v>
      </c>
      <c r="EM52" s="164">
        <v>18.977399999999999</v>
      </c>
      <c r="EN52" s="164">
        <v>-6.5679999999999996</v>
      </c>
      <c r="EO52" s="164">
        <v>-6.7649999999999997</v>
      </c>
      <c r="EP52" s="164">
        <v>-17.923999999999999</v>
      </c>
      <c r="EQ52" s="164">
        <v>-25.649899999999999</v>
      </c>
      <c r="ER52" s="164">
        <v>-25.427700000000002</v>
      </c>
      <c r="ES52" s="164">
        <v>8.8704000000000001</v>
      </c>
      <c r="ET52" s="164">
        <v>0</v>
      </c>
      <c r="EU52" s="164">
        <v>0</v>
      </c>
      <c r="EV52" s="164">
        <v>4.5</v>
      </c>
      <c r="EW52" s="164">
        <v>2.9870000000000001</v>
      </c>
      <c r="EX52" s="164">
        <v>-4.4394999999999998</v>
      </c>
      <c r="EY52" s="164">
        <v>-10.542899999999999</v>
      </c>
      <c r="EZ52" s="164">
        <v>-10.492000000000001</v>
      </c>
      <c r="FA52" s="164">
        <v>6.7393999999999998</v>
      </c>
      <c r="FB52" s="164">
        <v>11.667199999999999</v>
      </c>
      <c r="FC52" s="164">
        <v>-26.1967</v>
      </c>
      <c r="FD52" s="164">
        <v>5.6281999999999996</v>
      </c>
      <c r="FE52" s="164">
        <v>0</v>
      </c>
      <c r="FF52" s="164">
        <v>0</v>
      </c>
      <c r="FG52" s="164">
        <v>3.5485000000000002</v>
      </c>
      <c r="FH52" s="164">
        <v>4.0449000000000002</v>
      </c>
      <c r="FI52" s="164">
        <v>2.4434999999999998</v>
      </c>
      <c r="FJ52" s="164">
        <v>2.6793</v>
      </c>
      <c r="FK52" s="164">
        <v>2.3443999999999998</v>
      </c>
      <c r="FL52" s="164">
        <v>11.8894</v>
      </c>
      <c r="FM52" s="164">
        <v>19.716200000000001</v>
      </c>
      <c r="FN52" s="164">
        <v>19.431999999999999</v>
      </c>
      <c r="FO52" s="164">
        <v>0</v>
      </c>
      <c r="FP52" s="164">
        <v>0</v>
      </c>
      <c r="FQ52" s="164">
        <v>20.641200000000001</v>
      </c>
      <c r="FR52" s="164">
        <v>-7.96</v>
      </c>
      <c r="FS52" s="164">
        <v>-1.0085</v>
      </c>
      <c r="FT52" s="164">
        <v>0</v>
      </c>
      <c r="FU52" s="164">
        <v>0.36</v>
      </c>
      <c r="FV52" s="164">
        <v>1.59</v>
      </c>
      <c r="FW52" s="164">
        <v>-20.7683</v>
      </c>
      <c r="FX52" s="164">
        <v>1.1851</v>
      </c>
      <c r="FY52" s="164">
        <v>7.2290000000000001</v>
      </c>
      <c r="FZ52" s="164">
        <v>0.217</v>
      </c>
      <c r="GA52" s="164">
        <v>1.3998999999999999</v>
      </c>
      <c r="GB52" s="164">
        <v>20.52</v>
      </c>
      <c r="GC52" s="164">
        <v>-41.882100000000001</v>
      </c>
      <c r="GD52" s="164">
        <v>-30.0077</v>
      </c>
      <c r="GE52" s="164">
        <v>-4.09</v>
      </c>
      <c r="GF52" s="164">
        <v>42.174900000000001</v>
      </c>
      <c r="GG52" s="164">
        <v>0</v>
      </c>
      <c r="GH52" s="164">
        <v>22.5105</v>
      </c>
      <c r="GI52" s="164">
        <v>0</v>
      </c>
      <c r="GJ52" s="164">
        <v>-6.2491000000000003</v>
      </c>
      <c r="GK52" s="164">
        <v>2.7589000000000001</v>
      </c>
      <c r="GL52" s="164">
        <v>0</v>
      </c>
      <c r="GM52" s="165"/>
      <c r="GN52" s="164">
        <v>0</v>
      </c>
      <c r="GO52" s="164">
        <v>-14.142899999999999</v>
      </c>
      <c r="GP52" s="164">
        <v>12.1454</v>
      </c>
      <c r="GQ52" s="164">
        <v>-31.428000000000001</v>
      </c>
      <c r="GR52" s="164">
        <v>-29.173300000000001</v>
      </c>
      <c r="GS52" s="164">
        <v>-14.842499999999999</v>
      </c>
      <c r="GT52" s="164">
        <v>176.17089999999999</v>
      </c>
      <c r="GU52" s="164">
        <v>-1.8743000000000001</v>
      </c>
      <c r="GV52" s="164">
        <v>-10.9465</v>
      </c>
      <c r="GW52" s="164">
        <v>12.6768</v>
      </c>
      <c r="GX52" s="164">
        <v>0</v>
      </c>
      <c r="GY52" s="164">
        <v>8.4468999999999994</v>
      </c>
      <c r="GZ52" s="164">
        <v>8.6717999999999993</v>
      </c>
      <c r="HA52" s="164">
        <v>0</v>
      </c>
      <c r="HB52" s="164">
        <v>18.675000000000001</v>
      </c>
      <c r="HC52" s="164">
        <v>20.6906</v>
      </c>
      <c r="HD52" s="164">
        <v>5.03</v>
      </c>
      <c r="HE52" s="164">
        <v>-9.3722999999999992</v>
      </c>
      <c r="HF52" s="164">
        <v>12.452500000000001</v>
      </c>
      <c r="HG52" s="164">
        <v>32.242400000000004</v>
      </c>
      <c r="HH52" s="164">
        <v>59.118899999999996</v>
      </c>
      <c r="HI52" s="164">
        <v>17.054300000000001</v>
      </c>
      <c r="HJ52" s="164">
        <v>17.363600000000002</v>
      </c>
      <c r="HK52" s="164">
        <v>-5.7972999999999999</v>
      </c>
      <c r="HL52" s="164">
        <v>0</v>
      </c>
      <c r="HM52" s="164">
        <v>0</v>
      </c>
      <c r="HN52" s="164">
        <v>0</v>
      </c>
      <c r="HO52" s="164">
        <v>0</v>
      </c>
      <c r="HP52" s="164">
        <v>0</v>
      </c>
      <c r="HQ52" s="164">
        <v>-21.9057</v>
      </c>
      <c r="HR52" s="164">
        <v>-21.416799999999999</v>
      </c>
      <c r="HS52" s="164">
        <v>-12.1265</v>
      </c>
      <c r="HT52" s="164">
        <v>-11.995100000000001</v>
      </c>
      <c r="HU52" s="164">
        <v>5.93</v>
      </c>
      <c r="HV52" s="164">
        <v>5.85</v>
      </c>
      <c r="HW52" s="164">
        <v>-31.8</v>
      </c>
      <c r="HX52" s="164">
        <v>-32.200000000000003</v>
      </c>
      <c r="HY52" s="164">
        <v>0.72240000000000004</v>
      </c>
      <c r="HZ52" s="164">
        <v>-7.52</v>
      </c>
      <c r="IA52" s="164">
        <v>21.170200000000001</v>
      </c>
      <c r="IB52" s="164">
        <v>29.044799999999999</v>
      </c>
      <c r="IC52" s="164">
        <v>28.909800000000001</v>
      </c>
      <c r="ID52" s="164">
        <v>-19.899999999999999</v>
      </c>
      <c r="IE52" s="164">
        <v>-36.299999999999997</v>
      </c>
      <c r="IF52" s="164">
        <v>11.1</v>
      </c>
      <c r="IG52" s="164">
        <v>10.199999999999999</v>
      </c>
      <c r="IH52" s="164">
        <v>0</v>
      </c>
      <c r="II52" s="164">
        <v>-17.692599999999999</v>
      </c>
      <c r="IJ52" s="164">
        <v>-112.4843</v>
      </c>
      <c r="IK52" s="164">
        <v>-9.6616999999999997</v>
      </c>
      <c r="IL52" s="164">
        <v>-227.98990000000001</v>
      </c>
      <c r="IM52" s="164">
        <v>-1.5596000000000001</v>
      </c>
      <c r="IN52" s="164">
        <v>170.71350000000001</v>
      </c>
      <c r="IO52" s="164">
        <v>79.988500000000002</v>
      </c>
      <c r="IP52" s="164">
        <v>78.552800000000005</v>
      </c>
      <c r="IQ52" s="164">
        <v>85.815200000000004</v>
      </c>
      <c r="IR52" s="164">
        <v>74.430700000000002</v>
      </c>
      <c r="IS52" s="164">
        <v>14.603</v>
      </c>
      <c r="IT52" s="164">
        <v>0</v>
      </c>
      <c r="IU52" s="164">
        <v>0</v>
      </c>
      <c r="IV52" s="164">
        <v>19.046900000000001</v>
      </c>
      <c r="IW52" s="164">
        <v>159.86279999999999</v>
      </c>
      <c r="IX52" s="164">
        <v>-183.49520000000001</v>
      </c>
      <c r="IY52" s="164">
        <v>124.9276</v>
      </c>
      <c r="IZ52" s="164">
        <v>-111.5061</v>
      </c>
      <c r="JA52" s="164">
        <v>-0.79469999999999996</v>
      </c>
      <c r="JB52" s="165"/>
      <c r="JC52" s="164">
        <v>-6.32</v>
      </c>
      <c r="JD52" s="164">
        <v>-1.2609999999999999</v>
      </c>
      <c r="JE52" s="164">
        <v>-1.268</v>
      </c>
      <c r="JF52" s="164">
        <v>2.2400000000000002</v>
      </c>
      <c r="JG52" s="164">
        <v>1.36</v>
      </c>
      <c r="JH52" s="164">
        <v>-4.9907000000000004</v>
      </c>
      <c r="JI52" s="164">
        <v>-7.0602999999999998</v>
      </c>
      <c r="JJ52" s="164">
        <v>12.8649</v>
      </c>
      <c r="JK52" s="164">
        <v>-10.518000000000001</v>
      </c>
      <c r="JL52" s="164">
        <v>7.3</v>
      </c>
      <c r="JM52" s="164">
        <v>-1.0109999999999999</v>
      </c>
      <c r="JN52" s="164">
        <v>-1.26</v>
      </c>
      <c r="JO52" s="164">
        <v>2.3267000000000002</v>
      </c>
      <c r="JP52" s="164">
        <v>2.6465000000000001</v>
      </c>
      <c r="JQ52" s="164">
        <v>3.8309000000000002</v>
      </c>
      <c r="JR52" s="164">
        <v>3.9155000000000002</v>
      </c>
      <c r="JS52" s="164">
        <v>4.1254999999999997</v>
      </c>
      <c r="JT52" s="165"/>
      <c r="JU52" s="164">
        <v>20.8</v>
      </c>
      <c r="JV52" s="164">
        <v>9.0533999999999999</v>
      </c>
      <c r="JW52" s="164">
        <v>-0.08</v>
      </c>
      <c r="JX52" s="165"/>
      <c r="JY52" s="164">
        <v>-13.8271</v>
      </c>
      <c r="JZ52" s="164">
        <v>-1.0789</v>
      </c>
      <c r="KA52" s="164">
        <v>-21.528099999999998</v>
      </c>
      <c r="KB52" s="164">
        <v>-12.131</v>
      </c>
      <c r="KC52" s="164">
        <v>-3.1234999999999999</v>
      </c>
      <c r="KD52" s="164">
        <v>-23.889099999999999</v>
      </c>
      <c r="KE52" s="164">
        <v>-3.6926000000000001</v>
      </c>
      <c r="KF52" s="164">
        <v>-21.8</v>
      </c>
      <c r="KG52" s="164">
        <v>4.4000000000000004</v>
      </c>
      <c r="KH52" s="164">
        <v>0</v>
      </c>
      <c r="KI52" s="164">
        <v>-106.34059999999999</v>
      </c>
    </row>
    <row r="53" spans="1:295" ht="18" customHeight="1" x14ac:dyDescent="0.3">
      <c r="A53" s="161" t="s">
        <v>70</v>
      </c>
      <c r="B53" s="161" t="s">
        <v>847</v>
      </c>
      <c r="C53" s="164">
        <v>0</v>
      </c>
      <c r="D53" s="164">
        <v>-0.29060000000000002</v>
      </c>
      <c r="E53" s="164">
        <v>-0.39829999999999999</v>
      </c>
      <c r="F53" s="164">
        <v>8.5572999999999997</v>
      </c>
      <c r="G53" s="164">
        <v>6.258</v>
      </c>
      <c r="H53" s="164">
        <v>0</v>
      </c>
      <c r="I53" s="164">
        <v>11.588100000000001</v>
      </c>
      <c r="J53" s="165"/>
      <c r="K53" s="164">
        <v>13.4025</v>
      </c>
      <c r="L53" s="164">
        <v>5.2948000000000004</v>
      </c>
      <c r="M53" s="164">
        <v>8.3673000000000002</v>
      </c>
      <c r="N53" s="164">
        <v>-6.66</v>
      </c>
      <c r="O53" s="164">
        <v>-24.2</v>
      </c>
      <c r="P53" s="164">
        <v>0</v>
      </c>
      <c r="Q53" s="164">
        <v>0</v>
      </c>
      <c r="R53" s="164">
        <v>0</v>
      </c>
      <c r="S53" s="164">
        <v>4.0648</v>
      </c>
      <c r="T53" s="164">
        <v>-13.3719</v>
      </c>
      <c r="U53" s="164">
        <v>4.3516000000000004</v>
      </c>
      <c r="V53" s="164">
        <v>4.1722000000000001</v>
      </c>
      <c r="W53" s="164">
        <v>7.5951000000000004</v>
      </c>
      <c r="X53" s="164">
        <v>0</v>
      </c>
      <c r="Y53" s="164">
        <v>2.7961999999999998</v>
      </c>
      <c r="Z53" s="164">
        <v>2.4594</v>
      </c>
      <c r="AA53" s="165"/>
      <c r="AB53" s="164">
        <v>-1.05</v>
      </c>
      <c r="AC53" s="164">
        <v>0.19800000000000001</v>
      </c>
      <c r="AD53" s="164">
        <v>0.23400000000000001</v>
      </c>
      <c r="AE53" s="164">
        <v>4.681</v>
      </c>
      <c r="AF53" s="164">
        <v>-11.1</v>
      </c>
      <c r="AG53" s="164">
        <v>-13.2</v>
      </c>
      <c r="AH53" s="164">
        <v>-0.24199999999999999</v>
      </c>
      <c r="AI53" s="164">
        <v>0.27</v>
      </c>
      <c r="AJ53" s="164">
        <v>-1.74</v>
      </c>
      <c r="AK53" s="164">
        <v>-1.36</v>
      </c>
      <c r="AL53" s="164">
        <v>0</v>
      </c>
      <c r="AM53" s="164">
        <v>-20.16</v>
      </c>
      <c r="AN53" s="164">
        <v>-20.190000000000001</v>
      </c>
      <c r="AO53" s="164">
        <v>3.5960000000000001</v>
      </c>
      <c r="AP53" s="164">
        <v>3.9142000000000001</v>
      </c>
      <c r="AQ53" s="164">
        <v>0</v>
      </c>
      <c r="AR53" s="164">
        <v>0</v>
      </c>
      <c r="AS53" s="164">
        <v>0</v>
      </c>
      <c r="AT53" s="164">
        <v>-15.8072</v>
      </c>
      <c r="AU53" s="164">
        <v>-15.263</v>
      </c>
      <c r="AV53" s="164">
        <v>4.0118</v>
      </c>
      <c r="AW53" s="164">
        <v>6.1584000000000003</v>
      </c>
      <c r="AX53" s="164">
        <v>0</v>
      </c>
      <c r="AY53" s="164">
        <v>-22.907</v>
      </c>
      <c r="AZ53" s="164">
        <v>5.5359999999999996</v>
      </c>
      <c r="BA53" s="164">
        <v>29.612500000000001</v>
      </c>
      <c r="BB53" s="164">
        <v>4.1226000000000003</v>
      </c>
      <c r="BC53" s="164">
        <v>4.3853</v>
      </c>
      <c r="BD53" s="164">
        <v>-2.7</v>
      </c>
      <c r="BE53" s="164">
        <v>-2.7</v>
      </c>
      <c r="BF53" s="164">
        <v>-19.910699999999999</v>
      </c>
      <c r="BG53" s="164">
        <v>-19.267800000000001</v>
      </c>
      <c r="BH53" s="164">
        <v>-1.609</v>
      </c>
      <c r="BI53" s="165"/>
      <c r="BJ53" s="164">
        <v>10.365500000000001</v>
      </c>
      <c r="BK53" s="164">
        <v>4.7872000000000003</v>
      </c>
      <c r="BL53" s="164">
        <v>1.7008000000000001</v>
      </c>
      <c r="BM53" s="164">
        <v>0.92849999999999999</v>
      </c>
      <c r="BN53" s="164">
        <v>-78.371499999999997</v>
      </c>
      <c r="BO53" s="164">
        <v>20.783100000000001</v>
      </c>
      <c r="BP53" s="164">
        <v>20.722100000000001</v>
      </c>
      <c r="BQ53" s="164">
        <v>39.887999999999998</v>
      </c>
      <c r="BR53" s="164">
        <v>-150.20859999999999</v>
      </c>
      <c r="BS53" s="165"/>
      <c r="BT53" s="165"/>
      <c r="BU53" s="165"/>
      <c r="BV53" s="164">
        <v>18.661799999999999</v>
      </c>
      <c r="BW53" s="164">
        <v>11.64</v>
      </c>
      <c r="BX53" s="164">
        <v>5.2</v>
      </c>
      <c r="BY53" s="164">
        <v>-16.02</v>
      </c>
      <c r="BZ53" s="164">
        <v>6.37</v>
      </c>
      <c r="CA53" s="164">
        <v>-11.784000000000001</v>
      </c>
      <c r="CB53" s="164">
        <v>-11.6501</v>
      </c>
      <c r="CC53" s="164">
        <v>36.640599999999999</v>
      </c>
      <c r="CD53" s="164">
        <v>34.806899999999999</v>
      </c>
      <c r="CE53" s="164">
        <v>2.4738000000000002</v>
      </c>
      <c r="CF53" s="164">
        <v>-4.8254999999999999</v>
      </c>
      <c r="CG53" s="164">
        <v>-5.0506000000000002</v>
      </c>
      <c r="CH53" s="164">
        <v>10.5913</v>
      </c>
      <c r="CI53" s="164">
        <v>18.588200000000001</v>
      </c>
      <c r="CJ53" s="164">
        <v>0</v>
      </c>
      <c r="CK53" s="164">
        <v>0</v>
      </c>
      <c r="CL53" s="164">
        <v>73.3</v>
      </c>
      <c r="CM53" s="164">
        <v>-36.299999999999997</v>
      </c>
      <c r="CN53" s="164">
        <v>-2.95</v>
      </c>
      <c r="CO53" s="164">
        <v>39.404600000000002</v>
      </c>
      <c r="CP53" s="164">
        <v>39.025500000000001</v>
      </c>
      <c r="CQ53" s="164">
        <v>37.664299999999997</v>
      </c>
      <c r="CR53" s="164">
        <v>56.049799999999998</v>
      </c>
      <c r="CS53" s="164">
        <v>57.9114</v>
      </c>
      <c r="CT53" s="164">
        <v>-32.720199999999998</v>
      </c>
      <c r="CU53" s="164">
        <v>-32.339599999999997</v>
      </c>
      <c r="CV53" s="164">
        <v>-32.200899999999997</v>
      </c>
      <c r="CW53" s="164">
        <v>3.3605</v>
      </c>
      <c r="CX53" s="164">
        <v>25.42</v>
      </c>
      <c r="CY53" s="164">
        <v>20.059999999999999</v>
      </c>
      <c r="CZ53" s="164">
        <v>9.0673999999999992</v>
      </c>
      <c r="DA53" s="164">
        <v>9.2804000000000002</v>
      </c>
      <c r="DB53" s="164">
        <v>-10.220000000000001</v>
      </c>
      <c r="DC53" s="164">
        <v>0</v>
      </c>
      <c r="DD53" s="164">
        <v>-19.661799999999999</v>
      </c>
      <c r="DE53" s="164">
        <v>-19.111499999999999</v>
      </c>
      <c r="DF53" s="164">
        <v>39.238799999999998</v>
      </c>
      <c r="DG53" s="164">
        <v>1.4500000000000001E-2</v>
      </c>
      <c r="DH53" s="164">
        <v>-5.1848999999999998</v>
      </c>
      <c r="DI53" s="164">
        <v>0</v>
      </c>
      <c r="DJ53" s="164">
        <v>0</v>
      </c>
      <c r="DK53" s="164">
        <v>-4.7656000000000001</v>
      </c>
      <c r="DL53" s="164">
        <v>2.2498999999999998</v>
      </c>
      <c r="DM53" s="164">
        <v>47.634799999999998</v>
      </c>
      <c r="DN53" s="164">
        <v>8.5410000000000004</v>
      </c>
      <c r="DO53" s="164">
        <v>2.5299999999999998</v>
      </c>
      <c r="DP53" s="164">
        <v>-4.12</v>
      </c>
      <c r="DQ53" s="164">
        <v>8.7345000000000006</v>
      </c>
      <c r="DR53" s="164">
        <v>-38.1372</v>
      </c>
      <c r="DS53" s="164">
        <v>-8.84</v>
      </c>
      <c r="DT53" s="164">
        <v>-8.92</v>
      </c>
      <c r="DU53" s="164">
        <v>27.9</v>
      </c>
      <c r="DV53" s="164">
        <v>22.52</v>
      </c>
      <c r="DW53" s="164">
        <v>-35.2727</v>
      </c>
      <c r="DX53" s="164">
        <v>-17.636399999999998</v>
      </c>
      <c r="DY53" s="164">
        <v>-38.001100000000001</v>
      </c>
      <c r="DZ53" s="164">
        <v>-36.436399999999999</v>
      </c>
      <c r="EA53" s="164">
        <v>21.0672</v>
      </c>
      <c r="EB53" s="164">
        <v>1.0758000000000001</v>
      </c>
      <c r="EC53" s="164">
        <v>-8.2331000000000003</v>
      </c>
      <c r="ED53" s="164">
        <v>-8.3954000000000004</v>
      </c>
      <c r="EE53" s="164">
        <v>-25.8306</v>
      </c>
      <c r="EF53" s="164">
        <v>-27.569299999999998</v>
      </c>
      <c r="EG53" s="164">
        <v>-6.6639999999999997</v>
      </c>
      <c r="EH53" s="164">
        <v>-122.6952</v>
      </c>
      <c r="EI53" s="164">
        <v>-12.3596</v>
      </c>
      <c r="EJ53" s="165"/>
      <c r="EK53" s="164">
        <v>-7.0564</v>
      </c>
      <c r="EL53" s="164">
        <v>-6.7803000000000004</v>
      </c>
      <c r="EM53" s="164">
        <v>16.130600000000001</v>
      </c>
      <c r="EN53" s="164">
        <v>-7.7785000000000002</v>
      </c>
      <c r="EO53" s="164">
        <v>-8.3491</v>
      </c>
      <c r="EP53" s="164">
        <v>-2.5640000000000001</v>
      </c>
      <c r="EQ53" s="164">
        <v>-26.166399999999999</v>
      </c>
      <c r="ER53" s="164">
        <v>-25.606000000000002</v>
      </c>
      <c r="ES53" s="164">
        <v>8.7815999999999992</v>
      </c>
      <c r="ET53" s="164">
        <v>0</v>
      </c>
      <c r="EU53" s="164">
        <v>0</v>
      </c>
      <c r="EV53" s="164">
        <v>0</v>
      </c>
      <c r="EW53" s="164">
        <v>2.6227</v>
      </c>
      <c r="EX53" s="164">
        <v>-5.2312000000000003</v>
      </c>
      <c r="EY53" s="164">
        <v>-10.8506</v>
      </c>
      <c r="EZ53" s="164">
        <v>-10.7677</v>
      </c>
      <c r="FA53" s="164">
        <v>6.5796999999999999</v>
      </c>
      <c r="FB53" s="164">
        <v>10.945399999999999</v>
      </c>
      <c r="FC53" s="164">
        <v>-25.456199999999999</v>
      </c>
      <c r="FD53" s="164">
        <v>5.7381000000000002</v>
      </c>
      <c r="FE53" s="164">
        <v>0</v>
      </c>
      <c r="FF53" s="164">
        <v>0</v>
      </c>
      <c r="FG53" s="164">
        <v>4.2666000000000004</v>
      </c>
      <c r="FH53" s="164">
        <v>2.9138000000000002</v>
      </c>
      <c r="FI53" s="164">
        <v>2.6960999999999999</v>
      </c>
      <c r="FJ53" s="164">
        <v>0.66979999999999995</v>
      </c>
      <c r="FK53" s="164">
        <v>1.0046999999999999</v>
      </c>
      <c r="FL53" s="164">
        <v>11.8894</v>
      </c>
      <c r="FM53" s="164">
        <v>19.979900000000001</v>
      </c>
      <c r="FN53" s="164">
        <v>19.2256</v>
      </c>
      <c r="FO53" s="164">
        <v>0</v>
      </c>
      <c r="FP53" s="164">
        <v>35.004800000000003</v>
      </c>
      <c r="FQ53" s="164">
        <v>0</v>
      </c>
      <c r="FR53" s="164">
        <v>0</v>
      </c>
      <c r="FS53" s="164">
        <v>-0.79969999999999997</v>
      </c>
      <c r="FT53" s="164">
        <v>0</v>
      </c>
      <c r="FU53" s="164">
        <v>0</v>
      </c>
      <c r="FV53" s="164">
        <v>1.31</v>
      </c>
      <c r="FW53" s="164">
        <v>-20.219100000000001</v>
      </c>
      <c r="FX53" s="164">
        <v>1.2035</v>
      </c>
      <c r="FY53" s="164">
        <v>7.3849999999999998</v>
      </c>
      <c r="FZ53" s="164">
        <v>0.91800000000000004</v>
      </c>
      <c r="GA53" s="164">
        <v>1.4999</v>
      </c>
      <c r="GB53" s="164">
        <v>20.2</v>
      </c>
      <c r="GC53" s="164">
        <v>-43.408099999999997</v>
      </c>
      <c r="GD53" s="164">
        <v>-30.6355</v>
      </c>
      <c r="GE53" s="164">
        <v>0</v>
      </c>
      <c r="GF53" s="164">
        <v>42.235100000000003</v>
      </c>
      <c r="GG53" s="164">
        <v>0</v>
      </c>
      <c r="GH53" s="164">
        <v>22.1233</v>
      </c>
      <c r="GI53" s="164">
        <v>0</v>
      </c>
      <c r="GJ53" s="164">
        <v>-5.5993000000000004</v>
      </c>
      <c r="GK53" s="164">
        <v>2.5114999999999998</v>
      </c>
      <c r="GL53" s="164">
        <v>0</v>
      </c>
      <c r="GM53" s="165"/>
      <c r="GN53" s="164">
        <v>0</v>
      </c>
      <c r="GO53" s="164">
        <v>-13.653499999999999</v>
      </c>
      <c r="GP53" s="164">
        <v>11.339700000000001</v>
      </c>
      <c r="GQ53" s="164">
        <v>-31.175899999999999</v>
      </c>
      <c r="GR53" s="164">
        <v>-29.3584</v>
      </c>
      <c r="GS53" s="164">
        <v>-15.044499999999999</v>
      </c>
      <c r="GT53" s="164">
        <v>182.3648</v>
      </c>
      <c r="GU53" s="164">
        <v>-0.82340000000000002</v>
      </c>
      <c r="GV53" s="164">
        <v>-11.196199999999999</v>
      </c>
      <c r="GW53" s="164">
        <v>11.1358</v>
      </c>
      <c r="GX53" s="164">
        <v>0</v>
      </c>
      <c r="GY53" s="164">
        <v>8.4762000000000004</v>
      </c>
      <c r="GZ53" s="164">
        <v>8.5927000000000007</v>
      </c>
      <c r="HA53" s="164">
        <v>0</v>
      </c>
      <c r="HB53" s="164">
        <v>17.162400000000002</v>
      </c>
      <c r="HC53" s="164">
        <v>18.676300000000001</v>
      </c>
      <c r="HD53" s="164">
        <v>3.77</v>
      </c>
      <c r="HE53" s="164">
        <v>-8.5787999999999993</v>
      </c>
      <c r="HF53" s="164">
        <v>13.9177</v>
      </c>
      <c r="HG53" s="164">
        <v>27.111499999999999</v>
      </c>
      <c r="HH53" s="164">
        <v>53.198</v>
      </c>
      <c r="HI53" s="164">
        <v>16.786200000000001</v>
      </c>
      <c r="HJ53" s="164">
        <v>16.424099999999999</v>
      </c>
      <c r="HK53" s="164">
        <v>-5.3186999999999998</v>
      </c>
      <c r="HL53" s="164">
        <v>0</v>
      </c>
      <c r="HM53" s="164">
        <v>-10.944699999999999</v>
      </c>
      <c r="HN53" s="164">
        <v>-10.600300000000001</v>
      </c>
      <c r="HO53" s="164">
        <v>0</v>
      </c>
      <c r="HP53" s="164">
        <v>0</v>
      </c>
      <c r="HQ53" s="164">
        <v>-24.449100000000001</v>
      </c>
      <c r="HR53" s="164">
        <v>-23.438300000000002</v>
      </c>
      <c r="HS53" s="164">
        <v>-11.4671</v>
      </c>
      <c r="HT53" s="164">
        <v>-11.6351</v>
      </c>
      <c r="HU53" s="164">
        <v>2.36</v>
      </c>
      <c r="HV53" s="164">
        <v>2.58</v>
      </c>
      <c r="HW53" s="164">
        <v>-34.299999999999997</v>
      </c>
      <c r="HX53" s="164">
        <v>-34.4</v>
      </c>
      <c r="HY53" s="164">
        <v>0.82669999999999999</v>
      </c>
      <c r="HZ53" s="164">
        <v>-8.8800000000000008</v>
      </c>
      <c r="IA53" s="164">
        <v>22.2591</v>
      </c>
      <c r="IB53" s="164">
        <v>28.020600000000002</v>
      </c>
      <c r="IC53" s="164">
        <v>28.037400000000002</v>
      </c>
      <c r="ID53" s="164">
        <v>-19.899999999999999</v>
      </c>
      <c r="IE53" s="164">
        <v>-36.700000000000003</v>
      </c>
      <c r="IF53" s="164">
        <v>12.7</v>
      </c>
      <c r="IG53" s="164">
        <v>11.9</v>
      </c>
      <c r="IH53" s="164">
        <v>-17.992799999999999</v>
      </c>
      <c r="II53" s="164">
        <v>-17.936</v>
      </c>
      <c r="IJ53" s="164">
        <v>-107.29049999999999</v>
      </c>
      <c r="IK53" s="164">
        <v>-19.619299999999999</v>
      </c>
      <c r="IL53" s="164">
        <v>-231.22020000000001</v>
      </c>
      <c r="IM53" s="164">
        <v>-5.0720999999999998</v>
      </c>
      <c r="IN53" s="164">
        <v>155.42140000000001</v>
      </c>
      <c r="IO53" s="164">
        <v>81.993799999999993</v>
      </c>
      <c r="IP53" s="164">
        <v>80.666300000000007</v>
      </c>
      <c r="IQ53" s="164">
        <v>85.9876</v>
      </c>
      <c r="IR53" s="164">
        <v>77.298199999999994</v>
      </c>
      <c r="IS53" s="164">
        <v>15.2424</v>
      </c>
      <c r="IT53" s="164">
        <v>0</v>
      </c>
      <c r="IU53" s="164">
        <v>0</v>
      </c>
      <c r="IV53" s="164">
        <v>19.3506</v>
      </c>
      <c r="IW53" s="164">
        <v>155.78120000000001</v>
      </c>
      <c r="IX53" s="164">
        <v>-188.14420000000001</v>
      </c>
      <c r="IY53" s="164">
        <v>115.64279999999999</v>
      </c>
      <c r="IZ53" s="164">
        <v>-103.86960000000001</v>
      </c>
      <c r="JA53" s="164">
        <v>-0.3967</v>
      </c>
      <c r="JB53" s="165"/>
      <c r="JC53" s="164">
        <v>-6.08</v>
      </c>
      <c r="JD53" s="164">
        <v>-1.47</v>
      </c>
      <c r="JE53" s="164">
        <v>-1.4930000000000001</v>
      </c>
      <c r="JF53" s="164">
        <v>2.3199999999999998</v>
      </c>
      <c r="JG53" s="164">
        <v>0.96</v>
      </c>
      <c r="JH53" s="164">
        <v>-4.9001999999999999</v>
      </c>
      <c r="JI53" s="164">
        <v>-6.8528000000000002</v>
      </c>
      <c r="JJ53" s="164">
        <v>13.3043</v>
      </c>
      <c r="JK53" s="164">
        <v>-10.692</v>
      </c>
      <c r="JL53" s="164">
        <v>6.6</v>
      </c>
      <c r="JM53" s="164">
        <v>-2.6509999999999998</v>
      </c>
      <c r="JN53" s="164">
        <v>-1.7569999999999999</v>
      </c>
      <c r="JO53" s="164">
        <v>2.3399000000000001</v>
      </c>
      <c r="JP53" s="164">
        <v>2.7057000000000002</v>
      </c>
      <c r="JQ53" s="164">
        <v>4.3567</v>
      </c>
      <c r="JR53" s="164">
        <v>4.141</v>
      </c>
      <c r="JS53" s="164">
        <v>2.9134000000000002</v>
      </c>
      <c r="JT53" s="165"/>
      <c r="JU53" s="164">
        <v>21</v>
      </c>
      <c r="JV53" s="164">
        <v>8.2964000000000002</v>
      </c>
      <c r="JW53" s="164">
        <v>-0.17</v>
      </c>
      <c r="JX53" s="165"/>
      <c r="JY53" s="164">
        <v>-12.616300000000001</v>
      </c>
      <c r="JZ53" s="164">
        <v>-1.4520999999999999</v>
      </c>
      <c r="KA53" s="164">
        <v>-22.153600000000001</v>
      </c>
      <c r="KB53" s="164">
        <v>-11.4094</v>
      </c>
      <c r="KC53" s="164">
        <v>-3.0179</v>
      </c>
      <c r="KD53" s="164">
        <v>-23.623000000000001</v>
      </c>
      <c r="KE53" s="164">
        <v>-4.3021000000000003</v>
      </c>
      <c r="KF53" s="164">
        <v>-22.5</v>
      </c>
      <c r="KG53" s="164">
        <v>4.8</v>
      </c>
      <c r="KH53" s="164">
        <v>0</v>
      </c>
      <c r="KI53" s="164">
        <v>-111.18770000000001</v>
      </c>
    </row>
    <row r="54" spans="1:295" ht="18" customHeight="1" x14ac:dyDescent="0.3">
      <c r="A54" s="161" t="s">
        <v>70</v>
      </c>
      <c r="B54" s="161" t="s">
        <v>848</v>
      </c>
      <c r="C54" s="164">
        <v>0</v>
      </c>
      <c r="D54" s="164">
        <v>6.8903999999999996</v>
      </c>
      <c r="E54" s="164">
        <v>-14.669700000000001</v>
      </c>
      <c r="F54" s="164">
        <v>3.4973000000000001</v>
      </c>
      <c r="G54" s="164">
        <v>9.5243000000000002</v>
      </c>
      <c r="H54" s="164">
        <v>0</v>
      </c>
      <c r="I54" s="164">
        <v>18.248699999999999</v>
      </c>
      <c r="J54" s="165"/>
      <c r="K54" s="164">
        <v>6.9438000000000004</v>
      </c>
      <c r="L54" s="164">
        <v>10.1267</v>
      </c>
      <c r="M54" s="164">
        <v>7.2782</v>
      </c>
      <c r="N54" s="164">
        <v>-4.4400000000000004</v>
      </c>
      <c r="O54" s="164">
        <v>-26.4</v>
      </c>
      <c r="P54" s="164">
        <v>0</v>
      </c>
      <c r="Q54" s="164">
        <v>2.484</v>
      </c>
      <c r="R54" s="164">
        <v>-19.8</v>
      </c>
      <c r="S54" s="164">
        <v>2.5459000000000001</v>
      </c>
      <c r="T54" s="164">
        <v>-2.4689999999999999</v>
      </c>
      <c r="U54" s="164">
        <v>3.9765999999999999</v>
      </c>
      <c r="V54" s="164">
        <v>3.6585999999999999</v>
      </c>
      <c r="W54" s="164">
        <v>6.7480000000000002</v>
      </c>
      <c r="X54" s="164">
        <v>0</v>
      </c>
      <c r="Y54" s="164">
        <v>2.1465999999999998</v>
      </c>
      <c r="Z54" s="164">
        <v>2.3635999999999999</v>
      </c>
      <c r="AA54" s="165"/>
      <c r="AB54" s="164">
        <v>-0.92800000000000005</v>
      </c>
      <c r="AC54" s="164">
        <v>5.8999999999999997E-2</v>
      </c>
      <c r="AD54" s="164">
        <v>6.7000000000000004E-2</v>
      </c>
      <c r="AE54" s="164">
        <v>4.8369999999999997</v>
      </c>
      <c r="AF54" s="164">
        <v>-13.32</v>
      </c>
      <c r="AG54" s="164">
        <v>-11</v>
      </c>
      <c r="AH54" s="164">
        <v>1.4999999999999999E-2</v>
      </c>
      <c r="AI54" s="164">
        <v>0.26600000000000001</v>
      </c>
      <c r="AJ54" s="164">
        <v>-2.5299999999999998</v>
      </c>
      <c r="AK54" s="164">
        <v>-2.5</v>
      </c>
      <c r="AL54" s="164">
        <v>0</v>
      </c>
      <c r="AM54" s="164">
        <v>-19.88</v>
      </c>
      <c r="AN54" s="164">
        <v>-19.95</v>
      </c>
      <c r="AO54" s="164">
        <v>3.4098999999999999</v>
      </c>
      <c r="AP54" s="164">
        <v>3.9638</v>
      </c>
      <c r="AQ54" s="164">
        <v>0</v>
      </c>
      <c r="AR54" s="164">
        <v>0</v>
      </c>
      <c r="AS54" s="164">
        <v>0</v>
      </c>
      <c r="AT54" s="164">
        <v>-16.477</v>
      </c>
      <c r="AU54" s="164">
        <v>-16.1281</v>
      </c>
      <c r="AV54" s="164">
        <v>1.5740000000000001</v>
      </c>
      <c r="AW54" s="164">
        <v>1.5662</v>
      </c>
      <c r="AX54" s="164">
        <v>0</v>
      </c>
      <c r="AY54" s="164">
        <v>-21.7014</v>
      </c>
      <c r="AZ54" s="164">
        <v>5.9305000000000003</v>
      </c>
      <c r="BA54" s="164">
        <v>31.339300000000001</v>
      </c>
      <c r="BB54" s="164">
        <v>-5.8632999999999997</v>
      </c>
      <c r="BC54" s="164">
        <v>5.9991000000000003</v>
      </c>
      <c r="BD54" s="164">
        <v>-3.4</v>
      </c>
      <c r="BE54" s="164">
        <v>-3.4</v>
      </c>
      <c r="BF54" s="164">
        <v>-19.463899999999999</v>
      </c>
      <c r="BG54" s="164">
        <v>-19.4526</v>
      </c>
      <c r="BH54" s="164">
        <v>-1.6974</v>
      </c>
      <c r="BI54" s="165"/>
      <c r="BJ54" s="164">
        <v>9.3856000000000002</v>
      </c>
      <c r="BK54" s="164">
        <v>4.7590000000000003</v>
      </c>
      <c r="BL54" s="164">
        <v>0.80179999999999996</v>
      </c>
      <c r="BM54" s="164">
        <v>0.46539999999999998</v>
      </c>
      <c r="BN54" s="164">
        <v>-88.198499999999996</v>
      </c>
      <c r="BO54" s="164">
        <v>20.386399999999998</v>
      </c>
      <c r="BP54" s="164">
        <v>20.416899999999998</v>
      </c>
      <c r="BQ54" s="164">
        <v>47.871200000000002</v>
      </c>
      <c r="BR54" s="164">
        <v>-160.59</v>
      </c>
      <c r="BS54" s="165"/>
      <c r="BT54" s="165"/>
      <c r="BU54" s="165"/>
      <c r="BV54" s="164">
        <v>0</v>
      </c>
      <c r="BW54" s="164">
        <v>11.55</v>
      </c>
      <c r="BX54" s="164">
        <v>5</v>
      </c>
      <c r="BY54" s="164">
        <v>-17.850000000000001</v>
      </c>
      <c r="BZ54" s="164">
        <v>5.53</v>
      </c>
      <c r="CA54" s="164">
        <v>-9.2387999999999995</v>
      </c>
      <c r="CB54" s="164">
        <v>-9.5068000000000001</v>
      </c>
      <c r="CC54" s="164">
        <v>32.433599999999998</v>
      </c>
      <c r="CD54" s="164">
        <v>30.662500000000001</v>
      </c>
      <c r="CE54" s="164">
        <v>4.5156000000000001</v>
      </c>
      <c r="CF54" s="164">
        <v>-5.8832000000000004</v>
      </c>
      <c r="CG54" s="164">
        <v>-6.1626000000000003</v>
      </c>
      <c r="CH54" s="164">
        <v>9.3993000000000002</v>
      </c>
      <c r="CI54" s="164">
        <v>18.950399999999998</v>
      </c>
      <c r="CJ54" s="164">
        <v>0</v>
      </c>
      <c r="CK54" s="164">
        <v>0</v>
      </c>
      <c r="CL54" s="164">
        <v>69.400000000000006</v>
      </c>
      <c r="CM54" s="164">
        <v>-35.200000000000003</v>
      </c>
      <c r="CN54" s="164">
        <v>-2.8</v>
      </c>
      <c r="CO54" s="164">
        <v>36.347700000000003</v>
      </c>
      <c r="CP54" s="164">
        <v>35.837899999999998</v>
      </c>
      <c r="CQ54" s="164">
        <v>35.0411</v>
      </c>
      <c r="CR54" s="164">
        <v>58.456800000000001</v>
      </c>
      <c r="CS54" s="164">
        <v>59.050600000000003</v>
      </c>
      <c r="CT54" s="164">
        <v>-32.806800000000003</v>
      </c>
      <c r="CU54" s="164">
        <v>-33.414499999999997</v>
      </c>
      <c r="CV54" s="164">
        <v>-30.960100000000001</v>
      </c>
      <c r="CW54" s="164">
        <v>3.4424000000000001</v>
      </c>
      <c r="CX54" s="164">
        <v>25.47</v>
      </c>
      <c r="CY54" s="164">
        <v>19.36</v>
      </c>
      <c r="CZ54" s="164">
        <v>7.8174000000000001</v>
      </c>
      <c r="DA54" s="164">
        <v>7.9131999999999998</v>
      </c>
      <c r="DB54" s="164">
        <v>-9.5299999999999994</v>
      </c>
      <c r="DC54" s="164">
        <v>0</v>
      </c>
      <c r="DD54" s="164">
        <v>-20.031400000000001</v>
      </c>
      <c r="DE54" s="164">
        <v>-19.2547</v>
      </c>
      <c r="DF54" s="164">
        <v>34.520099999999999</v>
      </c>
      <c r="DG54" s="164">
        <v>1.46E-2</v>
      </c>
      <c r="DH54" s="164">
        <v>-4.7926000000000002</v>
      </c>
      <c r="DI54" s="164">
        <v>0</v>
      </c>
      <c r="DJ54" s="164">
        <v>0</v>
      </c>
      <c r="DK54" s="164">
        <v>-4.9584999999999999</v>
      </c>
      <c r="DL54" s="164">
        <v>1.1278999999999999</v>
      </c>
      <c r="DM54" s="164">
        <v>47.4771</v>
      </c>
      <c r="DN54" s="164">
        <v>7.2420999999999998</v>
      </c>
      <c r="DO54" s="164">
        <v>1.46</v>
      </c>
      <c r="DP54" s="164">
        <v>-4.0599999999999996</v>
      </c>
      <c r="DQ54" s="164">
        <v>7.9515000000000002</v>
      </c>
      <c r="DR54" s="164">
        <v>-36.3596</v>
      </c>
      <c r="DS54" s="164">
        <v>-10.82</v>
      </c>
      <c r="DT54" s="164">
        <v>-10.92</v>
      </c>
      <c r="DU54" s="164">
        <v>31.14</v>
      </c>
      <c r="DV54" s="164">
        <v>21.78</v>
      </c>
      <c r="DW54" s="164">
        <v>-35.763599999999997</v>
      </c>
      <c r="DX54" s="164">
        <v>-17.2636</v>
      </c>
      <c r="DY54" s="164">
        <v>-35.024799999999999</v>
      </c>
      <c r="DZ54" s="164">
        <v>-33.299999999999997</v>
      </c>
      <c r="EA54" s="164">
        <v>16.209499999999998</v>
      </c>
      <c r="EB54" s="164">
        <v>-3.5402999999999998</v>
      </c>
      <c r="EC54" s="164">
        <v>-12.2087</v>
      </c>
      <c r="ED54" s="164">
        <v>-11.6564</v>
      </c>
      <c r="EE54" s="164">
        <v>-24.070900000000002</v>
      </c>
      <c r="EF54" s="164">
        <v>-23.687899999999999</v>
      </c>
      <c r="EG54" s="164">
        <v>-6.0030000000000001</v>
      </c>
      <c r="EH54" s="164">
        <v>-137.21770000000001</v>
      </c>
      <c r="EI54" s="164">
        <v>-13.9876</v>
      </c>
      <c r="EJ54" s="165"/>
      <c r="EK54" s="164">
        <v>-7.1494999999999997</v>
      </c>
      <c r="EL54" s="164">
        <v>-6.7708000000000004</v>
      </c>
      <c r="EM54" s="164">
        <v>12.5692</v>
      </c>
      <c r="EN54" s="164">
        <v>-9.0998999999999999</v>
      </c>
      <c r="EO54" s="164">
        <v>-9.1143999999999998</v>
      </c>
      <c r="EP54" s="164">
        <v>0.52800000000000002</v>
      </c>
      <c r="EQ54" s="164">
        <v>-23.090800000000002</v>
      </c>
      <c r="ER54" s="164">
        <v>-22.904900000000001</v>
      </c>
      <c r="ES54" s="164">
        <v>6.6779000000000002</v>
      </c>
      <c r="ET54" s="164">
        <v>0</v>
      </c>
      <c r="EU54" s="164">
        <v>0</v>
      </c>
      <c r="EV54" s="164">
        <v>-3.7</v>
      </c>
      <c r="EW54" s="164">
        <v>2.6551</v>
      </c>
      <c r="EX54" s="164">
        <v>-7.68</v>
      </c>
      <c r="EY54" s="164">
        <v>-10.861800000000001</v>
      </c>
      <c r="EZ54" s="164">
        <v>-10.7845</v>
      </c>
      <c r="FA54" s="164">
        <v>6.8456000000000001</v>
      </c>
      <c r="FB54" s="164">
        <v>7.8611000000000004</v>
      </c>
      <c r="FC54" s="164">
        <v>-22.1023</v>
      </c>
      <c r="FD54" s="164">
        <v>5.8723000000000001</v>
      </c>
      <c r="FE54" s="164">
        <v>0</v>
      </c>
      <c r="FF54" s="164">
        <v>0</v>
      </c>
      <c r="FG54" s="164">
        <v>3.7168999999999999</v>
      </c>
      <c r="FH54" s="164">
        <v>4.0955000000000004</v>
      </c>
      <c r="FI54" s="164">
        <v>0</v>
      </c>
      <c r="FJ54" s="164">
        <v>-2.1768999999999998</v>
      </c>
      <c r="FK54" s="164">
        <v>-1.0046999999999999</v>
      </c>
      <c r="FL54" s="164">
        <v>14.401199999999999</v>
      </c>
      <c r="FM54" s="164">
        <v>17.214600000000001</v>
      </c>
      <c r="FN54" s="164">
        <v>17.047499999999999</v>
      </c>
      <c r="FO54" s="164">
        <v>0</v>
      </c>
      <c r="FP54" s="164">
        <v>35.0745</v>
      </c>
      <c r="FQ54" s="164">
        <v>19.430199999999999</v>
      </c>
      <c r="FR54" s="164">
        <v>-8.23</v>
      </c>
      <c r="FS54" s="164">
        <v>-1.415</v>
      </c>
      <c r="FT54" s="164">
        <v>0.32429999999999998</v>
      </c>
      <c r="FU54" s="164">
        <v>0</v>
      </c>
      <c r="FV54" s="164">
        <v>1.1200000000000001</v>
      </c>
      <c r="FW54" s="164">
        <v>-19.291</v>
      </c>
      <c r="FX54" s="164">
        <v>1.2215</v>
      </c>
      <c r="FY54" s="164">
        <v>7.4130000000000003</v>
      </c>
      <c r="FZ54" s="164">
        <v>0.86499999999999999</v>
      </c>
      <c r="GA54" s="164">
        <v>1.8154999999999999</v>
      </c>
      <c r="GB54" s="164">
        <v>20.34</v>
      </c>
      <c r="GC54" s="164">
        <v>-43.766300000000001</v>
      </c>
      <c r="GD54" s="164">
        <v>-31.7684</v>
      </c>
      <c r="GE54" s="164">
        <v>-3.87</v>
      </c>
      <c r="GF54" s="164">
        <v>41.509099999999997</v>
      </c>
      <c r="GG54" s="164">
        <v>0</v>
      </c>
      <c r="GH54" s="164">
        <v>20.789000000000001</v>
      </c>
      <c r="GI54" s="164">
        <v>0</v>
      </c>
      <c r="GJ54" s="164">
        <v>-5.4642999999999997</v>
      </c>
      <c r="GK54" s="164">
        <v>2.3174000000000001</v>
      </c>
      <c r="GL54" s="164">
        <v>0</v>
      </c>
      <c r="GM54" s="165"/>
      <c r="GN54" s="164">
        <v>0</v>
      </c>
      <c r="GO54" s="164">
        <v>-14.4213</v>
      </c>
      <c r="GP54" s="164">
        <v>12.4964</v>
      </c>
      <c r="GQ54" s="164">
        <v>-31.428000000000001</v>
      </c>
      <c r="GR54" s="164">
        <v>-25.003499999999999</v>
      </c>
      <c r="GS54" s="164">
        <v>-15.628399999999999</v>
      </c>
      <c r="GT54" s="164">
        <v>172.64420000000001</v>
      </c>
      <c r="GU54" s="164">
        <v>-1.4491000000000001</v>
      </c>
      <c r="GV54" s="164">
        <v>-10.207700000000001</v>
      </c>
      <c r="GW54" s="164">
        <v>10.8584</v>
      </c>
      <c r="GX54" s="164">
        <v>0</v>
      </c>
      <c r="GY54" s="164">
        <v>8.9888999999999992</v>
      </c>
      <c r="GZ54" s="164">
        <v>9.0672999999999995</v>
      </c>
      <c r="HA54" s="164">
        <v>0</v>
      </c>
      <c r="HB54" s="164">
        <v>14.3993</v>
      </c>
      <c r="HC54" s="164">
        <v>17.545400000000001</v>
      </c>
      <c r="HD54" s="164">
        <v>0</v>
      </c>
      <c r="HE54" s="164">
        <v>-6.2638999999999996</v>
      </c>
      <c r="HF54" s="164">
        <v>21.979600000000001</v>
      </c>
      <c r="HG54" s="164">
        <v>16.597300000000001</v>
      </c>
      <c r="HH54" s="164">
        <v>46.108600000000003</v>
      </c>
      <c r="HI54" s="164">
        <v>13.9116</v>
      </c>
      <c r="HJ54" s="164">
        <v>14.505000000000001</v>
      </c>
      <c r="HK54" s="164">
        <v>0</v>
      </c>
      <c r="HL54" s="164">
        <v>0</v>
      </c>
      <c r="HM54" s="164">
        <v>-10.0718</v>
      </c>
      <c r="HN54" s="164">
        <v>0</v>
      </c>
      <c r="HO54" s="164">
        <v>0</v>
      </c>
      <c r="HP54" s="164">
        <v>0</v>
      </c>
      <c r="HQ54" s="164">
        <v>-32.8977</v>
      </c>
      <c r="HR54" s="164">
        <v>-32.265999999999998</v>
      </c>
      <c r="HS54" s="164">
        <v>-11.698499999999999</v>
      </c>
      <c r="HT54" s="164">
        <v>-11.841799999999999</v>
      </c>
      <c r="HU54" s="164">
        <v>-1.87</v>
      </c>
      <c r="HV54" s="164">
        <v>-1.7</v>
      </c>
      <c r="HW54" s="164">
        <v>-35.6</v>
      </c>
      <c r="HX54" s="164">
        <v>-34.6</v>
      </c>
      <c r="HY54" s="164">
        <v>0.9677</v>
      </c>
      <c r="HZ54" s="164">
        <v>-9.44</v>
      </c>
      <c r="IA54" s="164">
        <v>27.8003</v>
      </c>
      <c r="IB54" s="164">
        <v>22.998100000000001</v>
      </c>
      <c r="IC54" s="164">
        <v>23.189399999999999</v>
      </c>
      <c r="ID54" s="164">
        <v>-21.2</v>
      </c>
      <c r="IE54" s="164">
        <v>-35.4</v>
      </c>
      <c r="IF54" s="164">
        <v>19.7</v>
      </c>
      <c r="IG54" s="164">
        <v>19.2</v>
      </c>
      <c r="IH54" s="164">
        <v>-18.4025</v>
      </c>
      <c r="II54" s="164">
        <v>-18.4038</v>
      </c>
      <c r="IJ54" s="164">
        <v>-101.8352</v>
      </c>
      <c r="IK54" s="164">
        <v>-20.8232</v>
      </c>
      <c r="IL54" s="164">
        <v>-235.3108</v>
      </c>
      <c r="IM54" s="164">
        <v>-12.5359</v>
      </c>
      <c r="IN54" s="164">
        <v>126.1591</v>
      </c>
      <c r="IO54" s="164">
        <v>82.365799999999993</v>
      </c>
      <c r="IP54" s="164">
        <v>82.768500000000003</v>
      </c>
      <c r="IQ54" s="164">
        <v>92.379800000000003</v>
      </c>
      <c r="IR54" s="164">
        <v>86.588399999999993</v>
      </c>
      <c r="IS54" s="164">
        <v>16.4161</v>
      </c>
      <c r="IT54" s="164">
        <v>0</v>
      </c>
      <c r="IU54" s="164">
        <v>0</v>
      </c>
      <c r="IV54" s="164">
        <v>11.999499999999999</v>
      </c>
      <c r="IW54" s="164">
        <v>153.06700000000001</v>
      </c>
      <c r="IX54" s="164">
        <v>-203.08580000000001</v>
      </c>
      <c r="IY54" s="164">
        <v>98.872200000000007</v>
      </c>
      <c r="IZ54" s="164">
        <v>-89.286600000000007</v>
      </c>
      <c r="JA54" s="164">
        <v>-0.3967</v>
      </c>
      <c r="JB54" s="165"/>
      <c r="JC54" s="164">
        <v>-6.88</v>
      </c>
      <c r="JD54" s="164">
        <v>-1.4770000000000001</v>
      </c>
      <c r="JE54" s="164">
        <v>-1.4790000000000001</v>
      </c>
      <c r="JF54" s="164">
        <v>2.8</v>
      </c>
      <c r="JG54" s="164">
        <v>0.96</v>
      </c>
      <c r="JH54" s="164">
        <v>-4.8403</v>
      </c>
      <c r="JI54" s="164">
        <v>-6.8254000000000001</v>
      </c>
      <c r="JJ54" s="164">
        <v>14.094799999999999</v>
      </c>
      <c r="JK54" s="164">
        <v>-10.487500000000001</v>
      </c>
      <c r="JL54" s="164">
        <v>5.4</v>
      </c>
      <c r="JM54" s="164">
        <v>-2.11</v>
      </c>
      <c r="JN54" s="164">
        <v>-1.774</v>
      </c>
      <c r="JO54" s="164">
        <v>2.2425000000000002</v>
      </c>
      <c r="JP54" s="164">
        <v>2.5724</v>
      </c>
      <c r="JQ54" s="164">
        <v>4.1779999999999999</v>
      </c>
      <c r="JR54" s="164">
        <v>4.5068999999999999</v>
      </c>
      <c r="JS54" s="164">
        <v>3.8188</v>
      </c>
      <c r="JT54" s="165"/>
      <c r="JU54" s="164">
        <v>19</v>
      </c>
      <c r="JV54" s="164">
        <v>8.3856000000000002</v>
      </c>
      <c r="JW54" s="164">
        <v>-0.27</v>
      </c>
      <c r="JX54" s="165"/>
      <c r="JY54" s="164">
        <v>-11.8908</v>
      </c>
      <c r="JZ54" s="164">
        <v>-2.9045999999999998</v>
      </c>
      <c r="KA54" s="164">
        <v>-23.677900000000001</v>
      </c>
      <c r="KB54" s="164">
        <v>-9.3111999999999995</v>
      </c>
      <c r="KC54" s="164">
        <v>0</v>
      </c>
      <c r="KD54" s="164">
        <v>-26.201799999999999</v>
      </c>
      <c r="KE54" s="164">
        <v>-4.1395</v>
      </c>
      <c r="KF54" s="164">
        <v>-20.2</v>
      </c>
      <c r="KG54" s="164">
        <v>1.7</v>
      </c>
      <c r="KH54" s="164">
        <v>0</v>
      </c>
      <c r="KI54" s="164">
        <v>-113.51009999999999</v>
      </c>
    </row>
    <row r="55" spans="1:295" ht="18" customHeight="1" x14ac:dyDescent="0.3">
      <c r="A55" s="161" t="s">
        <v>70</v>
      </c>
      <c r="B55" s="161" t="s">
        <v>849</v>
      </c>
      <c r="C55" s="164">
        <v>0</v>
      </c>
      <c r="D55" s="164">
        <v>6.4546999999999999</v>
      </c>
      <c r="E55" s="164">
        <v>-13.774100000000001</v>
      </c>
      <c r="F55" s="164">
        <v>7.7089999999999996</v>
      </c>
      <c r="G55" s="164">
        <v>8.8077000000000005</v>
      </c>
      <c r="H55" s="164">
        <v>0</v>
      </c>
      <c r="I55" s="164">
        <v>16.2424</v>
      </c>
      <c r="J55" s="165"/>
      <c r="K55" s="164">
        <v>11.7559</v>
      </c>
      <c r="L55" s="164">
        <v>4.5319000000000003</v>
      </c>
      <c r="M55" s="164">
        <v>5.8079999999999998</v>
      </c>
      <c r="N55" s="164">
        <v>-4.4400000000000004</v>
      </c>
      <c r="O55" s="164">
        <v>-24.2</v>
      </c>
      <c r="P55" s="164">
        <v>0</v>
      </c>
      <c r="Q55" s="164">
        <v>0</v>
      </c>
      <c r="R55" s="164">
        <v>0</v>
      </c>
      <c r="S55" s="164">
        <v>2.4018999999999999</v>
      </c>
      <c r="T55" s="164">
        <v>-5.0922999999999998</v>
      </c>
      <c r="U55" s="164">
        <v>3.6135000000000002</v>
      </c>
      <c r="V55" s="164">
        <v>3.5182000000000002</v>
      </c>
      <c r="W55" s="164">
        <v>5.7652000000000001</v>
      </c>
      <c r="X55" s="164">
        <v>0</v>
      </c>
      <c r="Y55" s="164">
        <v>2.0369000000000002</v>
      </c>
      <c r="Z55" s="164">
        <v>2.2736000000000001</v>
      </c>
      <c r="AA55" s="165"/>
      <c r="AB55" s="164">
        <v>-1.1625000000000001</v>
      </c>
      <c r="AC55" s="164">
        <v>8.3000000000000004E-2</v>
      </c>
      <c r="AD55" s="164">
        <v>5.6000000000000001E-2</v>
      </c>
      <c r="AE55" s="164">
        <v>4.95</v>
      </c>
      <c r="AF55" s="164">
        <v>-13.32</v>
      </c>
      <c r="AG55" s="164">
        <v>-13.2</v>
      </c>
      <c r="AH55" s="164">
        <v>0.38600000000000001</v>
      </c>
      <c r="AI55" s="164">
        <v>0.25700000000000001</v>
      </c>
      <c r="AJ55" s="164">
        <v>-2.75</v>
      </c>
      <c r="AK55" s="164">
        <v>-2.78</v>
      </c>
      <c r="AL55" s="164">
        <v>0</v>
      </c>
      <c r="AM55" s="164">
        <v>-19.68</v>
      </c>
      <c r="AN55" s="164">
        <v>-19.809999999999999</v>
      </c>
      <c r="AO55" s="164">
        <v>3.1230000000000002</v>
      </c>
      <c r="AP55" s="164">
        <v>4.0746000000000002</v>
      </c>
      <c r="AQ55" s="164">
        <v>0</v>
      </c>
      <c r="AR55" s="164">
        <v>0</v>
      </c>
      <c r="AS55" s="164">
        <v>0</v>
      </c>
      <c r="AT55" s="164">
        <v>-17.5486</v>
      </c>
      <c r="AU55" s="164">
        <v>-17.307099999999998</v>
      </c>
      <c r="AV55" s="164">
        <v>13.8124</v>
      </c>
      <c r="AW55" s="164">
        <v>13.983499999999999</v>
      </c>
      <c r="AX55" s="164">
        <v>0</v>
      </c>
      <c r="AY55" s="164">
        <v>-24.1126</v>
      </c>
      <c r="AZ55" s="164">
        <v>6.3250999999999999</v>
      </c>
      <c r="BA55" s="164">
        <v>34.636099999999999</v>
      </c>
      <c r="BB55" s="164">
        <v>-3.9824999999999999</v>
      </c>
      <c r="BC55" s="164">
        <v>3.6728999999999998</v>
      </c>
      <c r="BD55" s="164">
        <v>-2.2000000000000002</v>
      </c>
      <c r="BE55" s="164">
        <v>-2.1</v>
      </c>
      <c r="BF55" s="164">
        <v>-17.4648</v>
      </c>
      <c r="BG55" s="164">
        <v>-17.799399999999999</v>
      </c>
      <c r="BH55" s="164">
        <v>-1.6206</v>
      </c>
      <c r="BI55" s="165"/>
      <c r="BJ55" s="164">
        <v>8.8413000000000004</v>
      </c>
      <c r="BK55" s="164">
        <v>3.7195999999999998</v>
      </c>
      <c r="BL55" s="164">
        <v>0.55989999999999995</v>
      </c>
      <c r="BM55" s="164">
        <v>0.34860000000000002</v>
      </c>
      <c r="BN55" s="164">
        <v>-92.501599999999996</v>
      </c>
      <c r="BO55" s="164">
        <v>39.826599999999999</v>
      </c>
      <c r="BP55" s="164">
        <v>40.009799999999998</v>
      </c>
      <c r="BQ55" s="164">
        <v>4.9374000000000002</v>
      </c>
      <c r="BR55" s="164">
        <v>-154.89789999999999</v>
      </c>
      <c r="BS55" s="165"/>
      <c r="BT55" s="165"/>
      <c r="BU55" s="165"/>
      <c r="BV55" s="164">
        <v>17.404299999999999</v>
      </c>
      <c r="BW55" s="164">
        <v>6.95</v>
      </c>
      <c r="BX55" s="164">
        <v>4.12</v>
      </c>
      <c r="BY55" s="164">
        <v>-9.64</v>
      </c>
      <c r="BZ55" s="164">
        <v>4.1100000000000003</v>
      </c>
      <c r="CA55" s="164">
        <v>-16.740400000000001</v>
      </c>
      <c r="CB55" s="164">
        <v>-17.812100000000001</v>
      </c>
      <c r="CC55" s="164">
        <v>27.2392</v>
      </c>
      <c r="CD55" s="164">
        <v>25.291699999999999</v>
      </c>
      <c r="CE55" s="164">
        <v>-0.97699999999999998</v>
      </c>
      <c r="CF55" s="164">
        <v>-13.268599999999999</v>
      </c>
      <c r="CG55" s="164">
        <v>-13.4506</v>
      </c>
      <c r="CH55" s="164">
        <v>10.686</v>
      </c>
      <c r="CI55" s="164">
        <v>10.8116</v>
      </c>
      <c r="CJ55" s="164">
        <v>0</v>
      </c>
      <c r="CK55" s="164">
        <v>0</v>
      </c>
      <c r="CL55" s="164">
        <v>48.1</v>
      </c>
      <c r="CM55" s="164">
        <v>-17.2</v>
      </c>
      <c r="CN55" s="164">
        <v>-2.78</v>
      </c>
      <c r="CO55" s="164">
        <v>34.552700000000002</v>
      </c>
      <c r="CP55" s="164">
        <v>35.137900000000002</v>
      </c>
      <c r="CQ55" s="164">
        <v>34.231299999999997</v>
      </c>
      <c r="CR55" s="164">
        <v>79.967399999999998</v>
      </c>
      <c r="CS55" s="164">
        <v>80.226900000000001</v>
      </c>
      <c r="CT55" s="164">
        <v>-32.361199999999997</v>
      </c>
      <c r="CU55" s="164">
        <v>-55.206200000000003</v>
      </c>
      <c r="CV55" s="164">
        <v>-32.601500000000001</v>
      </c>
      <c r="CW55" s="164">
        <v>3.3033999999999999</v>
      </c>
      <c r="CX55" s="164">
        <v>29.92</v>
      </c>
      <c r="CY55" s="164">
        <v>15.45</v>
      </c>
      <c r="CZ55" s="164">
        <v>7.0361000000000002</v>
      </c>
      <c r="DA55" s="164">
        <v>7.2295999999999996</v>
      </c>
      <c r="DB55" s="164">
        <v>-8.8800000000000008</v>
      </c>
      <c r="DC55" s="164">
        <v>0</v>
      </c>
      <c r="DD55" s="164">
        <v>-12.0878</v>
      </c>
      <c r="DE55" s="164">
        <v>-11.767200000000001</v>
      </c>
      <c r="DF55" s="164">
        <v>27.870699999999999</v>
      </c>
      <c r="DG55" s="164">
        <v>1.4500000000000001E-2</v>
      </c>
      <c r="DH55" s="164">
        <v>-4.4935999999999998</v>
      </c>
      <c r="DI55" s="164">
        <v>4.2</v>
      </c>
      <c r="DJ55" s="164">
        <v>4.0999999999999996</v>
      </c>
      <c r="DK55" s="164">
        <v>-6.0705999999999998</v>
      </c>
      <c r="DL55" s="164">
        <v>0</v>
      </c>
      <c r="DM55" s="164">
        <v>48.107999999999997</v>
      </c>
      <c r="DN55" s="164">
        <v>5.7577999999999996</v>
      </c>
      <c r="DO55" s="164">
        <v>0.59</v>
      </c>
      <c r="DP55" s="164">
        <v>-4.6900000000000004</v>
      </c>
      <c r="DQ55" s="164">
        <v>8.0594999999999999</v>
      </c>
      <c r="DR55" s="164">
        <v>-27.426600000000001</v>
      </c>
      <c r="DS55" s="164">
        <v>-10.33</v>
      </c>
      <c r="DT55" s="164">
        <v>-10.54</v>
      </c>
      <c r="DU55" s="164">
        <v>28.96</v>
      </c>
      <c r="DV55" s="164">
        <v>20.48</v>
      </c>
      <c r="DW55" s="164">
        <v>-24.945499999999999</v>
      </c>
      <c r="DX55" s="164">
        <v>-12.9909</v>
      </c>
      <c r="DY55" s="164">
        <v>-36.8048</v>
      </c>
      <c r="DZ55" s="164">
        <v>-34.827300000000001</v>
      </c>
      <c r="EA55" s="164">
        <v>19.5061</v>
      </c>
      <c r="EB55" s="164">
        <v>0.52669999999999995</v>
      </c>
      <c r="EC55" s="164">
        <v>-8.4597999999999995</v>
      </c>
      <c r="ED55" s="164">
        <v>-9.1181999999999999</v>
      </c>
      <c r="EE55" s="164">
        <v>-27.924499999999998</v>
      </c>
      <c r="EF55" s="164">
        <v>-29.227900000000002</v>
      </c>
      <c r="EG55" s="164">
        <v>-6.0540000000000003</v>
      </c>
      <c r="EH55" s="164">
        <v>-95.199399999999997</v>
      </c>
      <c r="EI55" s="164">
        <v>-8.8237000000000005</v>
      </c>
      <c r="EJ55" s="165"/>
      <c r="EK55" s="164">
        <v>-8.7297999999999991</v>
      </c>
      <c r="EL55" s="164">
        <v>-8.5271000000000008</v>
      </c>
      <c r="EM55" s="164">
        <v>15.629300000000001</v>
      </c>
      <c r="EN55" s="164">
        <v>-8.0396000000000001</v>
      </c>
      <c r="EO55" s="164">
        <v>-7.9374000000000002</v>
      </c>
      <c r="EP55" s="164">
        <v>-13.316000000000001</v>
      </c>
      <c r="EQ55" s="164">
        <v>-23.711099999999998</v>
      </c>
      <c r="ER55" s="164">
        <v>-23.3095</v>
      </c>
      <c r="ES55" s="164">
        <v>8.7086000000000006</v>
      </c>
      <c r="ET55" s="164">
        <v>0</v>
      </c>
      <c r="EU55" s="164">
        <v>0</v>
      </c>
      <c r="EV55" s="164">
        <v>0.6</v>
      </c>
      <c r="EW55" s="164">
        <v>2.7250999999999999</v>
      </c>
      <c r="EX55" s="164">
        <v>-5.1246</v>
      </c>
      <c r="EY55" s="164">
        <v>-10.4979</v>
      </c>
      <c r="EZ55" s="164">
        <v>-10.412699999999999</v>
      </c>
      <c r="FA55" s="164">
        <v>6.3804999999999996</v>
      </c>
      <c r="FB55" s="164">
        <v>11.888199999999999</v>
      </c>
      <c r="FC55" s="164">
        <v>-27.325600000000001</v>
      </c>
      <c r="FD55" s="164">
        <v>5.7747000000000002</v>
      </c>
      <c r="FE55" s="164">
        <v>0</v>
      </c>
      <c r="FF55" s="164">
        <v>0</v>
      </c>
      <c r="FG55" s="164">
        <v>3.9300999999999999</v>
      </c>
      <c r="FH55" s="164">
        <v>3.5766</v>
      </c>
      <c r="FI55" s="164">
        <v>2.5045999999999999</v>
      </c>
      <c r="FJ55" s="164">
        <v>6.1959</v>
      </c>
      <c r="FK55" s="164">
        <v>6.5308000000000002</v>
      </c>
      <c r="FL55" s="164">
        <v>9.5449999999999999</v>
      </c>
      <c r="FM55" s="164">
        <v>16.720199999999998</v>
      </c>
      <c r="FN55" s="164">
        <v>16.750900000000001</v>
      </c>
      <c r="FO55" s="164">
        <v>7.6657000000000002</v>
      </c>
      <c r="FP55" s="164">
        <v>30.390999999999998</v>
      </c>
      <c r="FQ55" s="164">
        <v>0</v>
      </c>
      <c r="FR55" s="164">
        <v>0</v>
      </c>
      <c r="FS55" s="164">
        <v>-1.7153</v>
      </c>
      <c r="FT55" s="164">
        <v>0</v>
      </c>
      <c r="FU55" s="164">
        <v>0</v>
      </c>
      <c r="FV55" s="164">
        <v>0.65</v>
      </c>
      <c r="FW55" s="164">
        <v>-19.6934</v>
      </c>
      <c r="FX55" s="164">
        <v>1.1892</v>
      </c>
      <c r="FY55" s="164">
        <v>7.4619999999999997</v>
      </c>
      <c r="FZ55" s="164">
        <v>0.875</v>
      </c>
      <c r="GA55" s="164">
        <v>2.8372999999999999</v>
      </c>
      <c r="GB55" s="164">
        <v>20.56</v>
      </c>
      <c r="GC55" s="164">
        <v>-38.147199999999998</v>
      </c>
      <c r="GD55" s="164">
        <v>-27.992699999999999</v>
      </c>
      <c r="GE55" s="164">
        <v>0</v>
      </c>
      <c r="GF55" s="164">
        <v>40.384</v>
      </c>
      <c r="GG55" s="164">
        <v>0</v>
      </c>
      <c r="GH55" s="164">
        <v>19.855799999999999</v>
      </c>
      <c r="GI55" s="164">
        <v>0</v>
      </c>
      <c r="GJ55" s="164">
        <v>-5.7190000000000003</v>
      </c>
      <c r="GK55" s="164">
        <v>2.2404000000000002</v>
      </c>
      <c r="GL55" s="164">
        <v>0</v>
      </c>
      <c r="GM55" s="165"/>
      <c r="GN55" s="164">
        <v>0</v>
      </c>
      <c r="GO55" s="164">
        <v>-14.4215</v>
      </c>
      <c r="GP55" s="164">
        <v>11.471</v>
      </c>
      <c r="GQ55" s="164">
        <v>-31.343900000000001</v>
      </c>
      <c r="GR55" s="164">
        <v>-25.194400000000002</v>
      </c>
      <c r="GS55" s="164">
        <v>-14.258100000000001</v>
      </c>
      <c r="GT55" s="164">
        <v>171.92410000000001</v>
      </c>
      <c r="GU55" s="164">
        <v>-1.7233000000000001</v>
      </c>
      <c r="GV55" s="164">
        <v>-9.2940000000000005</v>
      </c>
      <c r="GW55" s="164">
        <v>10.8041</v>
      </c>
      <c r="GX55" s="164">
        <v>0.8337</v>
      </c>
      <c r="GY55" s="164">
        <v>8.4396000000000004</v>
      </c>
      <c r="GZ55" s="164">
        <v>8.4266000000000005</v>
      </c>
      <c r="HA55" s="164">
        <v>0</v>
      </c>
      <c r="HB55" s="164">
        <v>15.7578</v>
      </c>
      <c r="HC55" s="164">
        <v>17.106300000000001</v>
      </c>
      <c r="HD55" s="164">
        <v>3.35</v>
      </c>
      <c r="HE55" s="164">
        <v>-4.8417000000000003</v>
      </c>
      <c r="HF55" s="164">
        <v>23.1252</v>
      </c>
      <c r="HG55" s="164">
        <v>21.9</v>
      </c>
      <c r="HH55" s="164">
        <v>44.134399999999999</v>
      </c>
      <c r="HI55" s="164">
        <v>15.254099999999999</v>
      </c>
      <c r="HJ55" s="164">
        <v>15.3584</v>
      </c>
      <c r="HK55" s="164">
        <v>0</v>
      </c>
      <c r="HL55" s="164">
        <v>0</v>
      </c>
      <c r="HM55" s="164">
        <v>0</v>
      </c>
      <c r="HN55" s="164">
        <v>0</v>
      </c>
      <c r="HO55" s="164">
        <v>0</v>
      </c>
      <c r="HP55" s="164">
        <v>0</v>
      </c>
      <c r="HQ55" s="164">
        <v>-23.5152</v>
      </c>
      <c r="HR55" s="164">
        <v>-22.482500000000002</v>
      </c>
      <c r="HS55" s="164">
        <v>-9.6822999999999997</v>
      </c>
      <c r="HT55" s="164">
        <v>-9.4869000000000003</v>
      </c>
      <c r="HU55" s="164">
        <v>1.58</v>
      </c>
      <c r="HV55" s="164">
        <v>1.67</v>
      </c>
      <c r="HW55" s="164">
        <v>-33.200000000000003</v>
      </c>
      <c r="HX55" s="164">
        <v>-33.4</v>
      </c>
      <c r="HY55" s="164">
        <v>0.86150000000000004</v>
      </c>
      <c r="HZ55" s="164">
        <v>-10.08</v>
      </c>
      <c r="IA55" s="164">
        <v>11.766299999999999</v>
      </c>
      <c r="IB55" s="164">
        <v>21.355399999999999</v>
      </c>
      <c r="IC55" s="164">
        <v>21.324100000000001</v>
      </c>
      <c r="ID55" s="164">
        <v>-20.3</v>
      </c>
      <c r="IE55" s="164">
        <v>-35.9</v>
      </c>
      <c r="IF55" s="164">
        <v>12.5</v>
      </c>
      <c r="IG55" s="164">
        <v>11.9</v>
      </c>
      <c r="IH55" s="164">
        <v>-17.855599999999999</v>
      </c>
      <c r="II55" s="164">
        <v>-17.921099999999999</v>
      </c>
      <c r="IJ55" s="164">
        <v>-103.6592</v>
      </c>
      <c r="IK55" s="164">
        <v>-28.952999999999999</v>
      </c>
      <c r="IL55" s="164">
        <v>-228.923</v>
      </c>
      <c r="IM55" s="164">
        <v>-5.2994000000000003</v>
      </c>
      <c r="IN55" s="164">
        <v>145.4315</v>
      </c>
      <c r="IO55" s="164">
        <v>77.835499999999996</v>
      </c>
      <c r="IP55" s="164">
        <v>87.748400000000004</v>
      </c>
      <c r="IQ55" s="164">
        <v>81.012</v>
      </c>
      <c r="IR55" s="164">
        <v>74.879599999999996</v>
      </c>
      <c r="IS55" s="164">
        <v>7.5742000000000003</v>
      </c>
      <c r="IT55" s="164">
        <v>0</v>
      </c>
      <c r="IU55" s="164">
        <v>0</v>
      </c>
      <c r="IV55" s="164">
        <v>19.971900000000002</v>
      </c>
      <c r="IW55" s="164">
        <v>146.7337</v>
      </c>
      <c r="IX55" s="164">
        <v>-187.5232</v>
      </c>
      <c r="IY55" s="164">
        <v>108.7296</v>
      </c>
      <c r="IZ55" s="164">
        <v>-96.711699999999993</v>
      </c>
      <c r="JA55" s="164">
        <v>-1.4295</v>
      </c>
      <c r="JB55" s="165"/>
      <c r="JC55" s="164">
        <v>-5.6</v>
      </c>
      <c r="JD55" s="164">
        <v>-1.508</v>
      </c>
      <c r="JE55" s="164">
        <v>-1.53</v>
      </c>
      <c r="JF55" s="164">
        <v>2</v>
      </c>
      <c r="JG55" s="164">
        <v>1.28</v>
      </c>
      <c r="JH55" s="164">
        <v>-4.7020999999999997</v>
      </c>
      <c r="JI55" s="164">
        <v>-7.0297999999999998</v>
      </c>
      <c r="JJ55" s="164">
        <v>13.6553</v>
      </c>
      <c r="JK55" s="164">
        <v>-10.0175</v>
      </c>
      <c r="JL55" s="164">
        <v>7</v>
      </c>
      <c r="JM55" s="164">
        <v>-2.0649999999999999</v>
      </c>
      <c r="JN55" s="164">
        <v>-2.5619999999999998</v>
      </c>
      <c r="JO55" s="164">
        <v>2.2157</v>
      </c>
      <c r="JP55" s="164">
        <v>2.5642</v>
      </c>
      <c r="JQ55" s="164">
        <v>4.3722000000000003</v>
      </c>
      <c r="JR55" s="164">
        <v>4.1567999999999996</v>
      </c>
      <c r="JS55" s="164">
        <v>3.7921</v>
      </c>
      <c r="JT55" s="165"/>
      <c r="JU55" s="164">
        <v>21.2</v>
      </c>
      <c r="JV55" s="164">
        <v>7.6044999999999998</v>
      </c>
      <c r="JW55" s="164">
        <v>-0.34</v>
      </c>
      <c r="JX55" s="165"/>
      <c r="JY55" s="164">
        <v>-12.3391</v>
      </c>
      <c r="JZ55" s="164">
        <v>-3.1092</v>
      </c>
      <c r="KA55" s="164">
        <v>-22.153199999999998</v>
      </c>
      <c r="KB55" s="164">
        <v>-10.1586</v>
      </c>
      <c r="KC55" s="164">
        <v>0</v>
      </c>
      <c r="KD55" s="164">
        <v>-23.417400000000001</v>
      </c>
      <c r="KE55" s="164">
        <v>-5.0221999999999998</v>
      </c>
      <c r="KF55" s="164">
        <v>-22.8</v>
      </c>
      <c r="KG55" s="164">
        <v>3.7</v>
      </c>
      <c r="KH55" s="164">
        <v>0</v>
      </c>
      <c r="KI55" s="164">
        <v>-116.6627</v>
      </c>
    </row>
    <row r="56" spans="1:295" ht="18" customHeight="1" x14ac:dyDescent="0.3">
      <c r="A56" s="161" t="s">
        <v>850</v>
      </c>
      <c r="B56" s="161" t="s">
        <v>71</v>
      </c>
      <c r="C56" s="166">
        <v>0</v>
      </c>
      <c r="D56" s="166">
        <v>11.0968</v>
      </c>
      <c r="E56" s="166">
        <v>-22.989830000000001</v>
      </c>
      <c r="F56" s="166">
        <v>5.7395699999999996</v>
      </c>
      <c r="G56" s="166">
        <v>10.746370000000001</v>
      </c>
      <c r="H56" s="166">
        <v>0</v>
      </c>
      <c r="I56" s="166">
        <v>20.014030000000002</v>
      </c>
      <c r="J56" s="167"/>
      <c r="K56" s="166">
        <v>9.0541300000000007</v>
      </c>
      <c r="L56" s="166">
        <v>5.8882300000000001</v>
      </c>
      <c r="M56" s="166">
        <v>4.5918700000000001</v>
      </c>
      <c r="N56" s="166">
        <v>-2.96</v>
      </c>
      <c r="O56" s="166">
        <v>-24.933330000000002</v>
      </c>
      <c r="P56" s="166">
        <v>0</v>
      </c>
      <c r="Q56" s="166">
        <v>0.82799999999999996</v>
      </c>
      <c r="R56" s="166">
        <v>-6.6</v>
      </c>
      <c r="S56" s="166">
        <v>1.3412999999999999</v>
      </c>
      <c r="T56" s="166">
        <v>1.3018700000000001</v>
      </c>
      <c r="U56" s="166">
        <v>3.24247</v>
      </c>
      <c r="V56" s="166">
        <v>3.129</v>
      </c>
      <c r="W56" s="166">
        <v>4.8728699999999998</v>
      </c>
      <c r="X56" s="166">
        <v>0</v>
      </c>
      <c r="Y56" s="166">
        <v>1.5672699999999999</v>
      </c>
      <c r="Z56" s="166">
        <v>2.1797300000000002</v>
      </c>
      <c r="AA56" s="167"/>
      <c r="AB56" s="166">
        <v>-1.15933</v>
      </c>
      <c r="AC56" s="166">
        <v>-1.67E-3</v>
      </c>
      <c r="AD56" s="166">
        <v>-5.8999999999999997E-2</v>
      </c>
      <c r="AE56" s="166">
        <v>5.0916699999999997</v>
      </c>
      <c r="AF56" s="166">
        <v>-14.8</v>
      </c>
      <c r="AG56" s="166">
        <v>-12.466670000000001</v>
      </c>
      <c r="AH56" s="166">
        <v>0.68100000000000005</v>
      </c>
      <c r="AI56" s="166">
        <v>0.25133</v>
      </c>
      <c r="AJ56" s="166">
        <v>-3.35</v>
      </c>
      <c r="AK56" s="166">
        <v>-3.6333299999999999</v>
      </c>
      <c r="AL56" s="166">
        <v>0</v>
      </c>
      <c r="AM56" s="166">
        <v>-19.426670000000001</v>
      </c>
      <c r="AN56" s="166">
        <v>-19.60333</v>
      </c>
      <c r="AO56" s="166">
        <v>2.9033000000000002</v>
      </c>
      <c r="AP56" s="166">
        <v>4.1445999999999996</v>
      </c>
      <c r="AQ56" s="166">
        <v>0</v>
      </c>
      <c r="AR56" s="166">
        <v>0</v>
      </c>
      <c r="AS56" s="166">
        <v>0</v>
      </c>
      <c r="AT56" s="166">
        <v>-18.352329999999998</v>
      </c>
      <c r="AU56" s="166">
        <v>-18.27683</v>
      </c>
      <c r="AV56" s="166">
        <v>16.266670000000001</v>
      </c>
      <c r="AW56" s="166">
        <v>15.06113</v>
      </c>
      <c r="AX56" s="166">
        <v>0</v>
      </c>
      <c r="AY56" s="166">
        <v>-24.1126</v>
      </c>
      <c r="AZ56" s="166">
        <v>6.7196300000000004</v>
      </c>
      <c r="BA56" s="166">
        <v>36.886229999999998</v>
      </c>
      <c r="BB56" s="166">
        <v>-10.012829999999999</v>
      </c>
      <c r="BC56" s="166">
        <v>3.9733700000000001</v>
      </c>
      <c r="BD56" s="166">
        <v>-2.26667</v>
      </c>
      <c r="BE56" s="166">
        <v>-2.1333299999999999</v>
      </c>
      <c r="BF56" s="166">
        <v>-16.50057</v>
      </c>
      <c r="BG56" s="166">
        <v>-17.37153</v>
      </c>
      <c r="BH56" s="166">
        <v>-1.6539299999999999</v>
      </c>
      <c r="BI56" s="167"/>
      <c r="BJ56" s="166">
        <v>8.0066000000000006</v>
      </c>
      <c r="BK56" s="166">
        <v>3.35433</v>
      </c>
      <c r="BL56" s="166">
        <v>-0.12007</v>
      </c>
      <c r="BM56" s="166">
        <v>9.3000000000000005E-4</v>
      </c>
      <c r="BN56" s="166">
        <v>-100.4873</v>
      </c>
      <c r="BO56" s="166">
        <v>46.042200000000001</v>
      </c>
      <c r="BP56" s="166">
        <v>46.337299999999999</v>
      </c>
      <c r="BQ56" s="166">
        <v>-4.0517300000000001</v>
      </c>
      <c r="BR56" s="166">
        <v>-159.92147</v>
      </c>
      <c r="BS56" s="167"/>
      <c r="BT56" s="167"/>
      <c r="BU56" s="167"/>
      <c r="BV56" s="166">
        <v>10.764530000000001</v>
      </c>
      <c r="BW56" s="166">
        <v>5.3566700000000003</v>
      </c>
      <c r="BX56" s="166">
        <v>3.69333</v>
      </c>
      <c r="BY56" s="166">
        <v>-8.1233299999999993</v>
      </c>
      <c r="BZ56" s="166">
        <v>3.07667</v>
      </c>
      <c r="CA56" s="166">
        <v>-17.544129999999999</v>
      </c>
      <c r="CB56" s="166">
        <v>-19.151669999999999</v>
      </c>
      <c r="CC56" s="166">
        <v>22.70307</v>
      </c>
      <c r="CD56" s="166">
        <v>20.738499999999998</v>
      </c>
      <c r="CE56" s="166">
        <v>-1.4466699999999999</v>
      </c>
      <c r="CF56" s="166">
        <v>-16.43553</v>
      </c>
      <c r="CG56" s="166">
        <v>-16.621269999999999</v>
      </c>
      <c r="CH56" s="166">
        <v>10.32023</v>
      </c>
      <c r="CI56" s="166">
        <v>8.3401300000000003</v>
      </c>
      <c r="CJ56" s="166">
        <v>0</v>
      </c>
      <c r="CK56" s="166">
        <v>0</v>
      </c>
      <c r="CL56" s="166">
        <v>38.4</v>
      </c>
      <c r="CM56" s="166">
        <v>-10.466670000000001</v>
      </c>
      <c r="CN56" s="166">
        <v>-2.67333</v>
      </c>
      <c r="CO56" s="166">
        <v>31.916429999999998</v>
      </c>
      <c r="CP56" s="166">
        <v>32.779499999999999</v>
      </c>
      <c r="CQ56" s="166">
        <v>32.212569999999999</v>
      </c>
      <c r="CR56" s="166">
        <v>88.742270000000005</v>
      </c>
      <c r="CS56" s="166">
        <v>88.04513</v>
      </c>
      <c r="CT56" s="166">
        <v>-32.270400000000002</v>
      </c>
      <c r="CU56" s="166">
        <v>-63.186700000000002</v>
      </c>
      <c r="CV56" s="166">
        <v>-32.321429999999999</v>
      </c>
      <c r="CW56" s="166">
        <v>3.3116699999999999</v>
      </c>
      <c r="CX56" s="166">
        <v>31.436669999999999</v>
      </c>
      <c r="CY56" s="166">
        <v>13.68</v>
      </c>
      <c r="CZ56" s="166">
        <v>5.9423300000000001</v>
      </c>
      <c r="DA56" s="166">
        <v>6.0902700000000003</v>
      </c>
      <c r="DB56" s="166">
        <v>-8.2033299999999993</v>
      </c>
      <c r="DC56" s="166">
        <v>0</v>
      </c>
      <c r="DD56" s="166">
        <v>-9.6863299999999999</v>
      </c>
      <c r="DE56" s="166">
        <v>-9.3668300000000002</v>
      </c>
      <c r="DF56" s="166">
        <v>22.508430000000001</v>
      </c>
      <c r="DG56" s="166">
        <v>1.453E-2</v>
      </c>
      <c r="DH56" s="166">
        <v>-4.1323999999999996</v>
      </c>
      <c r="DI56" s="166">
        <v>5.6</v>
      </c>
      <c r="DJ56" s="166">
        <v>5.4666699999999997</v>
      </c>
      <c r="DK56" s="166">
        <v>-6.5698999999999996</v>
      </c>
      <c r="DL56" s="166">
        <v>-1.1239699999999999</v>
      </c>
      <c r="DM56" s="166">
        <v>48.213169999999998</v>
      </c>
      <c r="DN56" s="166">
        <v>4.3971</v>
      </c>
      <c r="DO56" s="166">
        <v>-0.41332999999999998</v>
      </c>
      <c r="DP56" s="166">
        <v>-4.8600000000000003</v>
      </c>
      <c r="DQ56" s="166">
        <v>7.5735000000000001</v>
      </c>
      <c r="DR56" s="166">
        <v>-23.263870000000001</v>
      </c>
      <c r="DS56" s="166">
        <v>-11.48667</v>
      </c>
      <c r="DT56" s="166">
        <v>-11.74667</v>
      </c>
      <c r="DU56" s="166">
        <v>30.393329999999999</v>
      </c>
      <c r="DV56" s="166">
        <v>19.553329999999999</v>
      </c>
      <c r="DW56" s="166">
        <v>-21.666730000000001</v>
      </c>
      <c r="DX56" s="166">
        <v>-11.31813</v>
      </c>
      <c r="DY56" s="166">
        <v>-35.413930000000001</v>
      </c>
      <c r="DZ56" s="166">
        <v>-33.245469999999997</v>
      </c>
      <c r="EA56" s="166">
        <v>17.366499999999998</v>
      </c>
      <c r="EB56" s="166">
        <v>-1.19503</v>
      </c>
      <c r="EC56" s="166">
        <v>-9.8605699999999992</v>
      </c>
      <c r="ED56" s="166">
        <v>-10.44613</v>
      </c>
      <c r="EE56" s="166">
        <v>-28.035900000000002</v>
      </c>
      <c r="EF56" s="166">
        <v>-28.486969999999999</v>
      </c>
      <c r="EG56" s="166">
        <v>-5.6303299999999998</v>
      </c>
      <c r="EH56" s="166">
        <v>-90.874970000000005</v>
      </c>
      <c r="EI56" s="166">
        <v>-8.1877300000000002</v>
      </c>
      <c r="EJ56" s="167"/>
      <c r="EK56" s="166">
        <v>-9.3186300000000006</v>
      </c>
      <c r="EL56" s="166">
        <v>-9.1061999999999994</v>
      </c>
      <c r="EM56" s="166">
        <v>14.275069999999999</v>
      </c>
      <c r="EN56" s="166">
        <v>-8.5670999999999999</v>
      </c>
      <c r="EO56" s="166">
        <v>-8.0552700000000002</v>
      </c>
      <c r="EP56" s="166">
        <v>-15.86933</v>
      </c>
      <c r="EQ56" s="166">
        <v>-21.867470000000001</v>
      </c>
      <c r="ER56" s="166">
        <v>-21.643630000000002</v>
      </c>
      <c r="ES56" s="166">
        <v>7.9830300000000003</v>
      </c>
      <c r="ET56" s="166">
        <v>0</v>
      </c>
      <c r="EU56" s="166">
        <v>0</v>
      </c>
      <c r="EV56" s="166">
        <v>-0.43332999999999999</v>
      </c>
      <c r="EW56" s="166">
        <v>2.7700300000000002</v>
      </c>
      <c r="EX56" s="166">
        <v>-5.9053300000000002</v>
      </c>
      <c r="EY56" s="166">
        <v>-10.384069999999999</v>
      </c>
      <c r="EZ56" s="166">
        <v>-10.29997</v>
      </c>
      <c r="FA56" s="166">
        <v>6.40273</v>
      </c>
      <c r="FB56" s="166">
        <v>11.17437</v>
      </c>
      <c r="FC56" s="166">
        <v>-26.830770000000001</v>
      </c>
      <c r="FD56" s="166">
        <v>5.8316299999999996</v>
      </c>
      <c r="FE56" s="166">
        <v>0</v>
      </c>
      <c r="FF56" s="166">
        <v>0</v>
      </c>
      <c r="FG56" s="166">
        <v>3.6347</v>
      </c>
      <c r="FH56" s="166">
        <v>4.1914300000000004</v>
      </c>
      <c r="FI56" s="166">
        <v>1.5420700000000001</v>
      </c>
      <c r="FJ56" s="166">
        <v>7.0890300000000002</v>
      </c>
      <c r="FK56" s="166">
        <v>7.70303</v>
      </c>
      <c r="FL56" s="166">
        <v>9.6007999999999996</v>
      </c>
      <c r="FM56" s="166">
        <v>14.711869999999999</v>
      </c>
      <c r="FN56" s="166">
        <v>15.19997</v>
      </c>
      <c r="FO56" s="166">
        <v>10.220929999999999</v>
      </c>
      <c r="FP56" s="166">
        <v>28.876300000000001</v>
      </c>
      <c r="FQ56" s="166">
        <v>6.4767299999999999</v>
      </c>
      <c r="FR56" s="166">
        <v>-2.7433299999999998</v>
      </c>
      <c r="FS56" s="166">
        <v>-2.2256</v>
      </c>
      <c r="FT56" s="166">
        <v>0.1081</v>
      </c>
      <c r="FU56" s="166">
        <v>0</v>
      </c>
      <c r="FV56" s="166">
        <v>0.36667</v>
      </c>
      <c r="FW56" s="166">
        <v>-19.2088</v>
      </c>
      <c r="FX56" s="166">
        <v>1.1904300000000001</v>
      </c>
      <c r="FY56" s="166">
        <v>7.4969999999999999</v>
      </c>
      <c r="FZ56" s="166">
        <v>0.84299999999999997</v>
      </c>
      <c r="GA56" s="166">
        <v>3.3883000000000001</v>
      </c>
      <c r="GB56" s="166">
        <v>20.726669999999999</v>
      </c>
      <c r="GC56" s="166">
        <v>-36.512970000000003</v>
      </c>
      <c r="GD56" s="166">
        <v>-27.4894</v>
      </c>
      <c r="GE56" s="166">
        <v>-1.29</v>
      </c>
      <c r="GF56" s="166">
        <v>39.524970000000003</v>
      </c>
      <c r="GG56" s="166">
        <v>0</v>
      </c>
      <c r="GH56" s="166">
        <v>18.655200000000001</v>
      </c>
      <c r="GI56" s="166">
        <v>0</v>
      </c>
      <c r="GJ56" s="166">
        <v>-5.7138999999999998</v>
      </c>
      <c r="GK56" s="166">
        <v>2.0853299999999999</v>
      </c>
      <c r="GL56" s="166">
        <v>0</v>
      </c>
      <c r="GM56" s="167"/>
      <c r="GN56" s="166">
        <v>0</v>
      </c>
      <c r="GO56" s="166">
        <v>-14.93343</v>
      </c>
      <c r="GP56" s="166">
        <v>11.90033</v>
      </c>
      <c r="GQ56" s="166">
        <v>-31.483930000000001</v>
      </c>
      <c r="GR56" s="166">
        <v>-22.354769999999998</v>
      </c>
      <c r="GS56" s="166">
        <v>-14.1906</v>
      </c>
      <c r="GT56" s="166">
        <v>165.20366999999999</v>
      </c>
      <c r="GU56" s="166">
        <v>-2.23183</v>
      </c>
      <c r="GV56" s="166">
        <v>-8.3304299999999998</v>
      </c>
      <c r="GW56" s="166">
        <v>10.60107</v>
      </c>
      <c r="GX56" s="166">
        <v>1.1115999999999999</v>
      </c>
      <c r="GY56" s="166">
        <v>8.5983000000000001</v>
      </c>
      <c r="GZ56" s="166">
        <v>8.5294299999999996</v>
      </c>
      <c r="HA56" s="166">
        <v>0</v>
      </c>
      <c r="HB56" s="166">
        <v>14.36857</v>
      </c>
      <c r="HC56" s="166">
        <v>16.206</v>
      </c>
      <c r="HD56" s="166">
        <v>1.95333</v>
      </c>
      <c r="HE56" s="166">
        <v>-2.82437</v>
      </c>
      <c r="HF56" s="166">
        <v>28.88167</v>
      </c>
      <c r="HG56" s="166">
        <v>16.658100000000001</v>
      </c>
      <c r="HH56" s="166">
        <v>38.750070000000001</v>
      </c>
      <c r="HI56" s="166">
        <v>13.7852</v>
      </c>
      <c r="HJ56" s="166">
        <v>14.36347</v>
      </c>
      <c r="HK56" s="166">
        <v>3.5457999999999998</v>
      </c>
      <c r="HL56" s="166">
        <v>0</v>
      </c>
      <c r="HM56" s="166">
        <v>3.9392</v>
      </c>
      <c r="HN56" s="166">
        <v>7.0668699999999998</v>
      </c>
      <c r="HO56" s="166">
        <v>0</v>
      </c>
      <c r="HP56" s="166">
        <v>0</v>
      </c>
      <c r="HQ56" s="166">
        <v>-26.020099999999999</v>
      </c>
      <c r="HR56" s="166">
        <v>-25.106470000000002</v>
      </c>
      <c r="HS56" s="166">
        <v>-9.1645000000000003</v>
      </c>
      <c r="HT56" s="166">
        <v>-8.8397299999999994</v>
      </c>
      <c r="HU56" s="166">
        <v>-0.09</v>
      </c>
      <c r="HV56" s="166">
        <v>-0.06</v>
      </c>
      <c r="HW56" s="166">
        <v>-33.266669999999998</v>
      </c>
      <c r="HX56" s="166">
        <v>-33.133330000000001</v>
      </c>
      <c r="HY56" s="166">
        <v>0.92010000000000003</v>
      </c>
      <c r="HZ56" s="166">
        <v>-10.66667</v>
      </c>
      <c r="IA56" s="166">
        <v>10.115769999999999</v>
      </c>
      <c r="IB56" s="166">
        <v>17.459499999999998</v>
      </c>
      <c r="IC56" s="166">
        <v>17.470330000000001</v>
      </c>
      <c r="ID56" s="166">
        <v>-20.866669999999999</v>
      </c>
      <c r="IE56" s="166">
        <v>-35.200000000000003</v>
      </c>
      <c r="IF56" s="166">
        <v>14.76667</v>
      </c>
      <c r="IG56" s="166">
        <v>14.33333</v>
      </c>
      <c r="IH56" s="166">
        <v>-17.946429999999999</v>
      </c>
      <c r="II56" s="166">
        <v>-18.07207</v>
      </c>
      <c r="IJ56" s="166">
        <v>-100.63033</v>
      </c>
      <c r="IK56" s="166">
        <v>-32.465530000000001</v>
      </c>
      <c r="IL56" s="166">
        <v>-229.52080000000001</v>
      </c>
      <c r="IM56" s="166">
        <v>-7.8631000000000002</v>
      </c>
      <c r="IN56" s="166">
        <v>132.34743</v>
      </c>
      <c r="IO56" s="166">
        <v>76.573400000000007</v>
      </c>
      <c r="IP56" s="166">
        <v>90.809830000000005</v>
      </c>
      <c r="IQ56" s="166">
        <v>81.484200000000001</v>
      </c>
      <c r="IR56" s="166">
        <v>77.17013</v>
      </c>
      <c r="IS56" s="166">
        <v>5.40937</v>
      </c>
      <c r="IT56" s="166">
        <v>0</v>
      </c>
      <c r="IU56" s="166">
        <v>0</v>
      </c>
      <c r="IV56" s="166">
        <v>17.728629999999999</v>
      </c>
      <c r="IW56" s="166">
        <v>142.81313</v>
      </c>
      <c r="IX56" s="166">
        <v>-192.29673</v>
      </c>
      <c r="IY56" s="166">
        <v>100.83499999999999</v>
      </c>
      <c r="IZ56" s="166">
        <v>-89.464730000000003</v>
      </c>
      <c r="JA56" s="166">
        <v>-1.7737700000000001</v>
      </c>
      <c r="JB56" s="167"/>
      <c r="JC56" s="166">
        <v>-5.7066699999999999</v>
      </c>
      <c r="JD56" s="166">
        <v>-1.5229999999999999</v>
      </c>
      <c r="JE56" s="166">
        <v>-1.5376700000000001</v>
      </c>
      <c r="JF56" s="166">
        <v>2.0533299999999999</v>
      </c>
      <c r="JG56" s="166">
        <v>1.3866700000000001</v>
      </c>
      <c r="JH56" s="166">
        <v>-4.6161000000000003</v>
      </c>
      <c r="JI56" s="166">
        <v>-7.0796700000000001</v>
      </c>
      <c r="JJ56" s="166">
        <v>14.0358</v>
      </c>
      <c r="JK56" s="166">
        <v>-9.7245000000000008</v>
      </c>
      <c r="JL56" s="166">
        <v>6.7333299999999996</v>
      </c>
      <c r="JM56" s="166">
        <v>-1.68933</v>
      </c>
      <c r="JN56" s="166">
        <v>-2.8359999999999999</v>
      </c>
      <c r="JO56" s="166">
        <v>2.1418300000000001</v>
      </c>
      <c r="JP56" s="166">
        <v>2.4725999999999999</v>
      </c>
      <c r="JQ56" s="166">
        <v>4.3178000000000001</v>
      </c>
      <c r="JR56" s="166">
        <v>4.2840299999999996</v>
      </c>
      <c r="JS56" s="166">
        <v>4.3868</v>
      </c>
      <c r="JT56" s="167"/>
      <c r="JU56" s="166">
        <v>20.6</v>
      </c>
      <c r="JV56" s="166">
        <v>7.4036</v>
      </c>
      <c r="JW56" s="166">
        <v>-0.43</v>
      </c>
      <c r="JX56" s="167"/>
      <c r="JY56" s="166">
        <v>-12.00487</v>
      </c>
      <c r="JZ56" s="166">
        <v>-4.1457300000000004</v>
      </c>
      <c r="KA56" s="166">
        <v>-22.661169999999998</v>
      </c>
      <c r="KB56" s="166">
        <v>-9.0422700000000003</v>
      </c>
      <c r="KC56" s="166">
        <v>2.01193</v>
      </c>
      <c r="KD56" s="166">
        <v>-24.208469999999998</v>
      </c>
      <c r="KE56" s="166">
        <v>-5.2080299999999999</v>
      </c>
      <c r="KF56" s="166">
        <v>-22.133330000000001</v>
      </c>
      <c r="KG56" s="166">
        <v>2.2999999999999998</v>
      </c>
      <c r="KH56" s="166">
        <v>0</v>
      </c>
      <c r="KI56" s="166">
        <v>-119.26183</v>
      </c>
    </row>
    <row r="57" spans="1:295" x14ac:dyDescent="0.3">
      <c r="A57" s="228" t="s">
        <v>862</v>
      </c>
      <c r="B57" s="228"/>
      <c r="C57" s="168">
        <v>0</v>
      </c>
      <c r="D57" s="168">
        <v>11.0968</v>
      </c>
      <c r="E57" s="168">
        <v>3.3123999999999998</v>
      </c>
      <c r="F57" s="168">
        <v>14.0984</v>
      </c>
      <c r="G57" s="168">
        <v>11.317500000000001</v>
      </c>
      <c r="H57" s="168">
        <v>0</v>
      </c>
      <c r="I57" s="168">
        <v>21.874700000000001</v>
      </c>
      <c r="J57" s="168">
        <v>0</v>
      </c>
      <c r="K57" s="168">
        <v>26.156700000000001</v>
      </c>
      <c r="L57" s="168">
        <v>11.653600000000001</v>
      </c>
      <c r="M57" s="168">
        <v>14.831099999999999</v>
      </c>
      <c r="N57" s="168">
        <v>-2.96</v>
      </c>
      <c r="O57" s="168">
        <v>0</v>
      </c>
      <c r="P57" s="168">
        <v>11</v>
      </c>
      <c r="Q57" s="168">
        <v>8.2799999999999994</v>
      </c>
      <c r="R57" s="168">
        <v>0</v>
      </c>
      <c r="S57" s="168">
        <v>4.5218999999999996</v>
      </c>
      <c r="T57" s="168">
        <v>13.1616</v>
      </c>
      <c r="U57" s="168">
        <v>7.7625000000000002</v>
      </c>
      <c r="V57" s="168">
        <v>7.7975000000000003</v>
      </c>
      <c r="W57" s="168">
        <v>13.3957</v>
      </c>
      <c r="X57" s="168">
        <v>0</v>
      </c>
      <c r="Y57" s="168">
        <v>3.4638</v>
      </c>
      <c r="Z57" s="168">
        <v>2.4594</v>
      </c>
      <c r="AA57" s="168">
        <v>0</v>
      </c>
      <c r="AB57" s="168">
        <v>-0.15890000000000001</v>
      </c>
      <c r="AC57" s="168">
        <v>0.29699999999999999</v>
      </c>
      <c r="AD57" s="168">
        <v>0.33300000000000002</v>
      </c>
      <c r="AE57" s="168">
        <v>9.0540000000000003</v>
      </c>
      <c r="AF57" s="168">
        <v>4.4400000000000004</v>
      </c>
      <c r="AG57" s="168">
        <v>2.2000000000000002</v>
      </c>
      <c r="AH57" s="168">
        <v>2.3029999999999999</v>
      </c>
      <c r="AI57" s="168">
        <v>0.29299999999999998</v>
      </c>
      <c r="AJ57" s="168">
        <v>5</v>
      </c>
      <c r="AK57" s="168">
        <v>4.9000000000000004</v>
      </c>
      <c r="AL57" s="168">
        <v>0</v>
      </c>
      <c r="AM57" s="168">
        <v>-14.35</v>
      </c>
      <c r="AN57" s="168">
        <v>-14.34</v>
      </c>
      <c r="AO57" s="168">
        <v>6.8571999999999997</v>
      </c>
      <c r="AP57" s="168">
        <v>4.5533999999999999</v>
      </c>
      <c r="AQ57" s="168">
        <v>12.935499999999999</v>
      </c>
      <c r="AR57" s="168">
        <v>20.1737</v>
      </c>
      <c r="AS57" s="168">
        <v>0</v>
      </c>
      <c r="AT57" s="168">
        <v>0</v>
      </c>
      <c r="AU57" s="168">
        <v>-9.4962999999999997</v>
      </c>
      <c r="AV57" s="168">
        <v>26.146699999999999</v>
      </c>
      <c r="AW57" s="168">
        <v>17.0989</v>
      </c>
      <c r="AX57" s="168">
        <v>0</v>
      </c>
      <c r="AY57" s="168">
        <v>0</v>
      </c>
      <c r="AZ57" s="168">
        <v>8.2978000000000005</v>
      </c>
      <c r="BA57" s="168">
        <v>48.206899999999997</v>
      </c>
      <c r="BB57" s="168">
        <v>92.575299999999999</v>
      </c>
      <c r="BC57" s="168">
        <v>8.2111000000000001</v>
      </c>
      <c r="BD57" s="168">
        <v>-0.8</v>
      </c>
      <c r="BE57" s="168">
        <v>-0.6</v>
      </c>
      <c r="BF57" s="168">
        <v>-13.1197</v>
      </c>
      <c r="BG57" s="168">
        <v>-12.6845</v>
      </c>
      <c r="BH57" s="168">
        <v>-0.442</v>
      </c>
      <c r="BI57" s="168">
        <v>0</v>
      </c>
      <c r="BJ57" s="168">
        <v>11.523199999999999</v>
      </c>
      <c r="BK57" s="168">
        <v>10.2553</v>
      </c>
      <c r="BL57" s="168">
        <v>7.7409999999999997</v>
      </c>
      <c r="BM57" s="168">
        <v>4.9433999999999996</v>
      </c>
      <c r="BN57" s="168">
        <v>-56.184600000000003</v>
      </c>
      <c r="BO57" s="168">
        <v>92.471100000000007</v>
      </c>
      <c r="BP57" s="168">
        <v>92.898300000000006</v>
      </c>
      <c r="BQ57" s="168">
        <v>47.871200000000002</v>
      </c>
      <c r="BR57" s="168">
        <v>-42.234200000000001</v>
      </c>
      <c r="BS57" s="168">
        <v>0</v>
      </c>
      <c r="BT57" s="168">
        <v>0</v>
      </c>
      <c r="BU57" s="168">
        <v>0</v>
      </c>
      <c r="BV57" s="168">
        <v>39.479100000000003</v>
      </c>
      <c r="BW57" s="168">
        <v>14.11</v>
      </c>
      <c r="BX57" s="168">
        <v>13.49</v>
      </c>
      <c r="BY57" s="168">
        <v>2.58</v>
      </c>
      <c r="BZ57" s="168">
        <v>11.82</v>
      </c>
      <c r="CA57" s="168">
        <v>-2.0051999999999999</v>
      </c>
      <c r="CB57" s="168">
        <v>-1.8712</v>
      </c>
      <c r="CC57" s="168">
        <v>37.014400000000002</v>
      </c>
      <c r="CD57" s="168">
        <v>35.469200000000001</v>
      </c>
      <c r="CE57" s="168">
        <v>5.5782999999999996</v>
      </c>
      <c r="CF57" s="168">
        <v>9.7286000000000001</v>
      </c>
      <c r="CG57" s="168">
        <v>9.7606999999999999</v>
      </c>
      <c r="CH57" s="168">
        <v>11.2438</v>
      </c>
      <c r="CI57" s="168">
        <v>24.160399999999999</v>
      </c>
      <c r="CJ57" s="168">
        <v>2.88</v>
      </c>
      <c r="CK57" s="168">
        <v>6.4119999999999999</v>
      </c>
      <c r="CL57" s="168">
        <v>103.1</v>
      </c>
      <c r="CM57" s="168">
        <v>-10.466670000000001</v>
      </c>
      <c r="CN57" s="168">
        <v>-2.17</v>
      </c>
      <c r="CO57" s="168">
        <v>64.848399999999998</v>
      </c>
      <c r="CP57" s="168">
        <v>65.287899999999993</v>
      </c>
      <c r="CQ57" s="168">
        <v>62.6815</v>
      </c>
      <c r="CR57" s="168">
        <v>90.994600000000005</v>
      </c>
      <c r="CS57" s="168">
        <v>91.620099999999994</v>
      </c>
      <c r="CT57" s="168">
        <v>-23.367100000000001</v>
      </c>
      <c r="CU57" s="168">
        <v>-18.218800000000002</v>
      </c>
      <c r="CV57" s="168">
        <v>-17.474499999999999</v>
      </c>
      <c r="CW57" s="168">
        <v>5.0602</v>
      </c>
      <c r="CX57" s="168">
        <v>42.53</v>
      </c>
      <c r="CY57" s="168">
        <v>31.3</v>
      </c>
      <c r="CZ57" s="168">
        <v>19.223600000000001</v>
      </c>
      <c r="DA57" s="168">
        <v>19.045999999999999</v>
      </c>
      <c r="DB57" s="168">
        <v>-7.96</v>
      </c>
      <c r="DC57" s="168">
        <v>25.5123</v>
      </c>
      <c r="DD57" s="168">
        <v>-9.6863299999999999</v>
      </c>
      <c r="DE57" s="168">
        <v>-9.3668300000000002</v>
      </c>
      <c r="DF57" s="168">
        <v>40.232799999999997</v>
      </c>
      <c r="DG57" s="168">
        <v>1.49E-2</v>
      </c>
      <c r="DH57" s="168">
        <v>-3.9765999999999999</v>
      </c>
      <c r="DI57" s="168">
        <v>9.6</v>
      </c>
      <c r="DJ57" s="168">
        <v>9.6</v>
      </c>
      <c r="DK57" s="168">
        <v>0.92830000000000001</v>
      </c>
      <c r="DL57" s="168">
        <v>16.6495</v>
      </c>
      <c r="DM57" s="168">
        <v>61.671399999999998</v>
      </c>
      <c r="DN57" s="168">
        <v>29.322199999999999</v>
      </c>
      <c r="DO57" s="168">
        <v>17.59</v>
      </c>
      <c r="DP57" s="168">
        <v>-3.94</v>
      </c>
      <c r="DQ57" s="168">
        <v>16.2</v>
      </c>
      <c r="DR57" s="168">
        <v>-20.398700000000002</v>
      </c>
      <c r="DS57" s="168">
        <v>-1.27</v>
      </c>
      <c r="DT57" s="168">
        <v>-1.29</v>
      </c>
      <c r="DU57" s="168">
        <v>38.92</v>
      </c>
      <c r="DV57" s="168">
        <v>34.03</v>
      </c>
      <c r="DW57" s="168">
        <v>-19.0364</v>
      </c>
      <c r="DX57" s="168">
        <v>-9.9273000000000007</v>
      </c>
      <c r="DY57" s="168">
        <v>-24.5198</v>
      </c>
      <c r="DZ57" s="168">
        <v>-23.7727</v>
      </c>
      <c r="EA57" s="168">
        <v>81.550299999999993</v>
      </c>
      <c r="EB57" s="168">
        <v>51.464799999999997</v>
      </c>
      <c r="EC57" s="168">
        <v>35.609499999999997</v>
      </c>
      <c r="ED57" s="168">
        <v>5.3307000000000002</v>
      </c>
      <c r="EE57" s="168">
        <v>0</v>
      </c>
      <c r="EF57" s="168">
        <v>0</v>
      </c>
      <c r="EG57" s="168">
        <v>-4.1529999999999996</v>
      </c>
      <c r="EH57" s="168">
        <v>25.661799999999999</v>
      </c>
      <c r="EI57" s="168">
        <v>-5.5709</v>
      </c>
      <c r="EJ57" s="168">
        <v>0</v>
      </c>
      <c r="EK57" s="168">
        <v>-5.2274000000000003</v>
      </c>
      <c r="EL57" s="168">
        <v>-4.5976999999999997</v>
      </c>
      <c r="EM57" s="168">
        <v>28.976700000000001</v>
      </c>
      <c r="EN57" s="168">
        <v>11.214600000000001</v>
      </c>
      <c r="EO57" s="168">
        <v>9.9934999999999992</v>
      </c>
      <c r="EP57" s="168">
        <v>25.616</v>
      </c>
      <c r="EQ57" s="168">
        <v>-16.802900000000001</v>
      </c>
      <c r="ER57" s="168">
        <v>-16.186900000000001</v>
      </c>
      <c r="ES57" s="168">
        <v>10.479900000000001</v>
      </c>
      <c r="ET57" s="168">
        <v>6.24</v>
      </c>
      <c r="EU57" s="168">
        <v>0</v>
      </c>
      <c r="EV57" s="168">
        <v>12.5</v>
      </c>
      <c r="EW57" s="168">
        <v>7.1473000000000004</v>
      </c>
      <c r="EX57" s="168">
        <v>20.664100000000001</v>
      </c>
      <c r="EY57" s="168">
        <v>-7.8705999999999996</v>
      </c>
      <c r="EZ57" s="168">
        <v>0</v>
      </c>
      <c r="FA57" s="168">
        <v>6.8456000000000001</v>
      </c>
      <c r="FB57" s="168">
        <v>11.888199999999999</v>
      </c>
      <c r="FC57" s="168">
        <v>-7.5720000000000001</v>
      </c>
      <c r="FD57" s="168">
        <v>6.8375000000000004</v>
      </c>
      <c r="FE57" s="168">
        <v>0</v>
      </c>
      <c r="FF57" s="168">
        <v>0</v>
      </c>
      <c r="FG57" s="168">
        <v>5.6093999999999999</v>
      </c>
      <c r="FH57" s="168">
        <v>5.5359999999999996</v>
      </c>
      <c r="FI57" s="168">
        <v>4.3529999999999998</v>
      </c>
      <c r="FJ57" s="168">
        <v>13.0616</v>
      </c>
      <c r="FK57" s="168">
        <v>12.8941</v>
      </c>
      <c r="FL57" s="168">
        <v>24.113700000000001</v>
      </c>
      <c r="FM57" s="168">
        <v>27.0227</v>
      </c>
      <c r="FN57" s="168">
        <v>27.066199999999998</v>
      </c>
      <c r="FO57" s="168">
        <v>25.095099999999999</v>
      </c>
      <c r="FP57" s="168">
        <v>38.206600000000002</v>
      </c>
      <c r="FQ57" s="168">
        <v>21.290600000000001</v>
      </c>
      <c r="FR57" s="168">
        <v>0</v>
      </c>
      <c r="FS57" s="168">
        <v>0.39779999999999999</v>
      </c>
      <c r="FT57" s="168">
        <v>0.4617</v>
      </c>
      <c r="FU57" s="168">
        <v>1.05</v>
      </c>
      <c r="FV57" s="168">
        <v>3.49</v>
      </c>
      <c r="FW57" s="168">
        <v>0</v>
      </c>
      <c r="FX57" s="168">
        <v>2.1067999999999998</v>
      </c>
      <c r="FY57" s="168">
        <v>8</v>
      </c>
      <c r="FZ57" s="168">
        <v>1.141</v>
      </c>
      <c r="GA57" s="168">
        <v>3.3883000000000001</v>
      </c>
      <c r="GB57" s="168">
        <v>28.53</v>
      </c>
      <c r="GC57" s="168">
        <v>-33.120100000000001</v>
      </c>
      <c r="GD57" s="168">
        <v>-23.342400000000001</v>
      </c>
      <c r="GE57" s="168">
        <v>0</v>
      </c>
      <c r="GF57" s="168">
        <v>45.137</v>
      </c>
      <c r="GG57" s="168">
        <v>0</v>
      </c>
      <c r="GH57" s="168">
        <v>29.649699999999999</v>
      </c>
      <c r="GI57" s="168">
        <v>10.700799999999999</v>
      </c>
      <c r="GJ57" s="168">
        <v>-4.3437999999999999</v>
      </c>
      <c r="GK57" s="168">
        <v>3.4420000000000002</v>
      </c>
      <c r="GL57" s="168">
        <v>7.8E-2</v>
      </c>
      <c r="GM57" s="168">
        <v>0</v>
      </c>
      <c r="GN57" s="168">
        <v>0</v>
      </c>
      <c r="GO57" s="168">
        <v>23.221399999999999</v>
      </c>
      <c r="GP57" s="168">
        <v>15.3391</v>
      </c>
      <c r="GQ57" s="168">
        <v>0</v>
      </c>
      <c r="GR57" s="168">
        <v>-11.020099999999999</v>
      </c>
      <c r="GS57" s="168">
        <v>-11.8857</v>
      </c>
      <c r="GT57" s="168">
        <v>192.1241</v>
      </c>
      <c r="GU57" s="168">
        <v>1.7198</v>
      </c>
      <c r="GV57" s="168">
        <v>0</v>
      </c>
      <c r="GW57" s="168">
        <v>12.6768</v>
      </c>
      <c r="GX57" s="168">
        <v>5.3997999999999999</v>
      </c>
      <c r="GY57" s="168">
        <v>11.9636</v>
      </c>
      <c r="GZ57" s="168">
        <v>12.1692</v>
      </c>
      <c r="HA57" s="168">
        <v>5.0644</v>
      </c>
      <c r="HB57" s="168">
        <v>30.370899999999999</v>
      </c>
      <c r="HC57" s="168">
        <v>31.042000000000002</v>
      </c>
      <c r="HD57" s="168">
        <v>7.54</v>
      </c>
      <c r="HE57" s="168">
        <v>16.166799999999999</v>
      </c>
      <c r="HF57" s="168">
        <v>51.243699999999997</v>
      </c>
      <c r="HG57" s="168">
        <v>37.444699999999997</v>
      </c>
      <c r="HH57" s="168">
        <v>74.322400000000002</v>
      </c>
      <c r="HI57" s="168">
        <v>17.433299999999999</v>
      </c>
      <c r="HJ57" s="168">
        <v>18.282699999999998</v>
      </c>
      <c r="HK57" s="168">
        <v>3.5457999999999998</v>
      </c>
      <c r="HL57" s="168">
        <v>11.785399999999999</v>
      </c>
      <c r="HM57" s="168">
        <v>3.9392</v>
      </c>
      <c r="HN57" s="168">
        <v>7.0668699999999998</v>
      </c>
      <c r="HO57" s="168">
        <v>52.445399999999999</v>
      </c>
      <c r="HP57" s="168">
        <v>47.791400000000003</v>
      </c>
      <c r="HQ57" s="168">
        <v>-18.8569</v>
      </c>
      <c r="HR57" s="168">
        <v>-17.961500000000001</v>
      </c>
      <c r="HS57" s="168">
        <v>-9.1645000000000003</v>
      </c>
      <c r="HT57" s="168">
        <v>-8.8397299999999994</v>
      </c>
      <c r="HU57" s="168">
        <v>17.54</v>
      </c>
      <c r="HV57" s="168">
        <v>17.149999999999999</v>
      </c>
      <c r="HW57" s="168">
        <v>-27</v>
      </c>
      <c r="HX57" s="168">
        <v>-27</v>
      </c>
      <c r="HY57" s="168">
        <v>1.4072</v>
      </c>
      <c r="HZ57" s="168">
        <v>12.88</v>
      </c>
      <c r="IA57" s="168">
        <v>40.428400000000003</v>
      </c>
      <c r="IB57" s="168">
        <v>29.044799999999999</v>
      </c>
      <c r="IC57" s="168">
        <v>28.909800000000001</v>
      </c>
      <c r="ID57" s="168">
        <v>0</v>
      </c>
      <c r="IE57" s="168">
        <v>-22.7</v>
      </c>
      <c r="IF57" s="168">
        <v>27.7</v>
      </c>
      <c r="IG57" s="168">
        <v>27.3</v>
      </c>
      <c r="IH57" s="168">
        <v>0</v>
      </c>
      <c r="II57" s="168">
        <v>0</v>
      </c>
      <c r="IJ57" s="168">
        <v>-63.386899999999997</v>
      </c>
      <c r="IK57" s="168">
        <v>31.7075</v>
      </c>
      <c r="IL57" s="168">
        <v>-221.41319999999999</v>
      </c>
      <c r="IM57" s="168">
        <v>1.5204</v>
      </c>
      <c r="IN57" s="168">
        <v>328.50369999999998</v>
      </c>
      <c r="IO57" s="168">
        <v>100.74850000000001</v>
      </c>
      <c r="IP57" s="168">
        <v>97.741100000000003</v>
      </c>
      <c r="IQ57" s="168">
        <v>107.2225</v>
      </c>
      <c r="IR57" s="168">
        <v>110.13800000000001</v>
      </c>
      <c r="IS57" s="168">
        <v>25.872699999999998</v>
      </c>
      <c r="IT57" s="168">
        <v>0</v>
      </c>
      <c r="IU57" s="168">
        <v>0</v>
      </c>
      <c r="IV57" s="168">
        <v>33.594200000000001</v>
      </c>
      <c r="IW57" s="168">
        <v>194.9034</v>
      </c>
      <c r="IX57" s="168">
        <v>-180.2456</v>
      </c>
      <c r="IY57" s="168">
        <v>137.8571</v>
      </c>
      <c r="IZ57" s="168">
        <v>-8.6568000000000005</v>
      </c>
      <c r="JA57" s="168">
        <v>1.1023000000000001</v>
      </c>
      <c r="JB57" s="168">
        <v>0</v>
      </c>
      <c r="JC57" s="168">
        <v>-4.32</v>
      </c>
      <c r="JD57" s="168">
        <v>0</v>
      </c>
      <c r="JE57" s="168">
        <v>0</v>
      </c>
      <c r="JF57" s="168">
        <v>5.2</v>
      </c>
      <c r="JG57" s="168">
        <v>4.8</v>
      </c>
      <c r="JH57" s="168">
        <v>-3.9268999999999998</v>
      </c>
      <c r="JI57" s="168">
        <v>-5.0674999999999999</v>
      </c>
      <c r="JJ57" s="168">
        <v>14.915699999999999</v>
      </c>
      <c r="JK57" s="168">
        <v>-4.5090000000000003</v>
      </c>
      <c r="JL57" s="168">
        <v>7.3</v>
      </c>
      <c r="JM57" s="168">
        <v>2.95</v>
      </c>
      <c r="JN57" s="168">
        <v>1.8260000000000001</v>
      </c>
      <c r="JO57" s="168">
        <v>2.3666</v>
      </c>
      <c r="JP57" s="168">
        <v>2.7057000000000002</v>
      </c>
      <c r="JQ57" s="168">
        <v>4.9478</v>
      </c>
      <c r="JR57" s="168">
        <v>4.5068999999999999</v>
      </c>
      <c r="JS57" s="168">
        <v>4.6734</v>
      </c>
      <c r="JT57" s="168">
        <v>0</v>
      </c>
      <c r="JU57" s="168">
        <v>21.2</v>
      </c>
      <c r="JV57" s="168">
        <v>11.937200000000001</v>
      </c>
      <c r="JW57" s="168">
        <v>1</v>
      </c>
      <c r="JX57" s="168">
        <v>0</v>
      </c>
      <c r="JY57" s="168">
        <v>0</v>
      </c>
      <c r="JZ57" s="168">
        <v>-0.84350000000000003</v>
      </c>
      <c r="KA57" s="168">
        <v>-21.528099999999998</v>
      </c>
      <c r="KB57" s="168">
        <v>2.5794999999999999</v>
      </c>
      <c r="KC57" s="168">
        <v>2.9358</v>
      </c>
      <c r="KD57" s="168">
        <v>-22.8553</v>
      </c>
      <c r="KE57" s="168">
        <v>0</v>
      </c>
      <c r="KF57" s="168">
        <v>-6.4</v>
      </c>
      <c r="KG57" s="168">
        <v>4.8</v>
      </c>
      <c r="KH57" s="168">
        <v>0</v>
      </c>
      <c r="KI57" s="168">
        <v>-85.692899999999995</v>
      </c>
    </row>
    <row r="58" spans="1:295" x14ac:dyDescent="0.3">
      <c r="A58" s="228" t="s">
        <v>863</v>
      </c>
      <c r="B58" s="228"/>
      <c r="C58" s="168">
        <v>0</v>
      </c>
      <c r="D58" s="168">
        <v>-1.8125</v>
      </c>
      <c r="E58" s="168">
        <v>-22.989830000000001</v>
      </c>
      <c r="F58" s="168">
        <v>-4.8727999999999998</v>
      </c>
      <c r="G58" s="168">
        <v>4.9988000000000001</v>
      </c>
      <c r="H58" s="168">
        <v>0</v>
      </c>
      <c r="I58" s="168">
        <v>8.6912000000000003</v>
      </c>
      <c r="J58" s="168">
        <v>0</v>
      </c>
      <c r="K58" s="168">
        <v>0</v>
      </c>
      <c r="L58" s="168">
        <v>3.2759</v>
      </c>
      <c r="M58" s="168">
        <v>3.4194</v>
      </c>
      <c r="N58" s="168">
        <v>-26.64</v>
      </c>
      <c r="O58" s="168">
        <v>-33</v>
      </c>
      <c r="P58" s="168">
        <v>-2.2000000000000002</v>
      </c>
      <c r="Q58" s="168">
        <v>0</v>
      </c>
      <c r="R58" s="168">
        <v>-26.4</v>
      </c>
      <c r="S58" s="168">
        <v>1.3252999999999999</v>
      </c>
      <c r="T58" s="168">
        <v>-15.321400000000001</v>
      </c>
      <c r="U58" s="168">
        <v>2.8258999999999999</v>
      </c>
      <c r="V58" s="168">
        <v>2.7261000000000002</v>
      </c>
      <c r="W58" s="168">
        <v>4.6952999999999996</v>
      </c>
      <c r="X58" s="168">
        <v>0</v>
      </c>
      <c r="Y58" s="168">
        <v>0.17480000000000001</v>
      </c>
      <c r="Z58" s="168">
        <v>1.1072</v>
      </c>
      <c r="AA58" s="168">
        <v>0</v>
      </c>
      <c r="AB58" s="168">
        <v>-1.1878</v>
      </c>
      <c r="AC58" s="168">
        <v>-1.476</v>
      </c>
      <c r="AD58" s="168">
        <v>-1.46</v>
      </c>
      <c r="AE58" s="168">
        <v>0.90100000000000002</v>
      </c>
      <c r="AF58" s="168">
        <v>-15.54</v>
      </c>
      <c r="AG58" s="168">
        <v>-13.2</v>
      </c>
      <c r="AH58" s="168">
        <v>-1.073</v>
      </c>
      <c r="AI58" s="168">
        <v>9.8000000000000004E-2</v>
      </c>
      <c r="AJ58" s="168">
        <v>-11.42</v>
      </c>
      <c r="AK58" s="168">
        <v>-11.45</v>
      </c>
      <c r="AL58" s="168">
        <v>-10</v>
      </c>
      <c r="AM58" s="168">
        <v>-23.01</v>
      </c>
      <c r="AN58" s="168">
        <v>-22.96</v>
      </c>
      <c r="AO58" s="168">
        <v>2.7111000000000001</v>
      </c>
      <c r="AP58" s="168">
        <v>3.1153</v>
      </c>
      <c r="AQ58" s="168">
        <v>0</v>
      </c>
      <c r="AR58" s="168">
        <v>0</v>
      </c>
      <c r="AS58" s="168">
        <v>-15.897399999999999</v>
      </c>
      <c r="AT58" s="168">
        <v>-23.9787</v>
      </c>
      <c r="AU58" s="168">
        <v>-22.763100000000001</v>
      </c>
      <c r="AV58" s="168">
        <v>-1.0319</v>
      </c>
      <c r="AW58" s="168">
        <v>-0.91949999999999998</v>
      </c>
      <c r="AX58" s="168">
        <v>0</v>
      </c>
      <c r="AY58" s="168">
        <v>-24.1126</v>
      </c>
      <c r="AZ58" s="168">
        <v>1.9851000000000001</v>
      </c>
      <c r="BA58" s="168">
        <v>9.4358000000000004</v>
      </c>
      <c r="BB58" s="168">
        <v>-19.750299999999999</v>
      </c>
      <c r="BC58" s="168">
        <v>0.98470000000000002</v>
      </c>
      <c r="BD58" s="168">
        <v>-4.5</v>
      </c>
      <c r="BE58" s="168">
        <v>-4.5</v>
      </c>
      <c r="BF58" s="168">
        <v>-24.666599999999999</v>
      </c>
      <c r="BG58" s="168">
        <v>-24.597300000000001</v>
      </c>
      <c r="BH58" s="168">
        <v>-3.6972999999999998</v>
      </c>
      <c r="BI58" s="168">
        <v>0</v>
      </c>
      <c r="BJ58" s="168">
        <v>2.4268999999999998</v>
      </c>
      <c r="BK58" s="168">
        <v>0.72850000000000004</v>
      </c>
      <c r="BL58" s="168">
        <v>-0.82820000000000005</v>
      </c>
      <c r="BM58" s="168">
        <v>-0.47670000000000001</v>
      </c>
      <c r="BN58" s="168">
        <v>-146.42779999999999</v>
      </c>
      <c r="BO58" s="168">
        <v>9.0640000000000001</v>
      </c>
      <c r="BP58" s="168">
        <v>8.9724000000000004</v>
      </c>
      <c r="BQ58" s="168">
        <v>-87.744500000000002</v>
      </c>
      <c r="BR58" s="168">
        <v>-204.14080000000001</v>
      </c>
      <c r="BS58" s="168">
        <v>0</v>
      </c>
      <c r="BT58" s="168">
        <v>0</v>
      </c>
      <c r="BU58" s="168">
        <v>0</v>
      </c>
      <c r="BV58" s="168">
        <v>0</v>
      </c>
      <c r="BW58" s="168">
        <v>5.3566700000000003</v>
      </c>
      <c r="BX58" s="168">
        <v>3.61</v>
      </c>
      <c r="BY58" s="168">
        <v>-17.850000000000001</v>
      </c>
      <c r="BZ58" s="168">
        <v>2.4900000000000002</v>
      </c>
      <c r="CA58" s="168">
        <v>-19.5535</v>
      </c>
      <c r="CB58" s="168">
        <v>-19.151700000000002</v>
      </c>
      <c r="CC58" s="168">
        <v>13.9922</v>
      </c>
      <c r="CD58" s="168">
        <v>12.1035</v>
      </c>
      <c r="CE58" s="168">
        <v>-4.8597999999999999</v>
      </c>
      <c r="CF58" s="168">
        <v>-27.400200000000002</v>
      </c>
      <c r="CG58" s="168">
        <v>-27.625499999999999</v>
      </c>
      <c r="CH58" s="168">
        <v>2.8837999999999999</v>
      </c>
      <c r="CI58" s="168">
        <v>8.3401300000000003</v>
      </c>
      <c r="CJ58" s="168">
        <v>0</v>
      </c>
      <c r="CK58" s="168">
        <v>0</v>
      </c>
      <c r="CL58" s="168">
        <v>38.4</v>
      </c>
      <c r="CM58" s="168">
        <v>-44.5</v>
      </c>
      <c r="CN58" s="168">
        <v>-5.79</v>
      </c>
      <c r="CO58" s="168">
        <v>30.140799999999999</v>
      </c>
      <c r="CP58" s="168">
        <v>29.585000000000001</v>
      </c>
      <c r="CQ58" s="168">
        <v>29.350899999999999</v>
      </c>
      <c r="CR58" s="168">
        <v>38.51</v>
      </c>
      <c r="CS58" s="168">
        <v>38.3718</v>
      </c>
      <c r="CT58" s="168">
        <v>-37.892099999999999</v>
      </c>
      <c r="CU58" s="168">
        <v>-78.783799999999999</v>
      </c>
      <c r="CV58" s="168">
        <v>-40.240600000000001</v>
      </c>
      <c r="CW58" s="168">
        <v>2.3184999999999998</v>
      </c>
      <c r="CX58" s="168">
        <v>23.02</v>
      </c>
      <c r="CY58" s="168">
        <v>13.68</v>
      </c>
      <c r="CZ58" s="168">
        <v>5.1611000000000002</v>
      </c>
      <c r="DA58" s="168">
        <v>5.7648000000000001</v>
      </c>
      <c r="DB58" s="168">
        <v>-16.18</v>
      </c>
      <c r="DC58" s="168">
        <v>0</v>
      </c>
      <c r="DD58" s="168">
        <v>-24.536200000000001</v>
      </c>
      <c r="DE58" s="168">
        <v>-24.1936</v>
      </c>
      <c r="DF58" s="168">
        <v>19.0151</v>
      </c>
      <c r="DG58" s="168">
        <v>1.3299999999999999E-2</v>
      </c>
      <c r="DH58" s="168">
        <v>-8.6750000000000007</v>
      </c>
      <c r="DI58" s="168">
        <v>-23.6</v>
      </c>
      <c r="DJ58" s="168">
        <v>-20.7</v>
      </c>
      <c r="DK58" s="168">
        <v>-6.5698999999999996</v>
      </c>
      <c r="DL58" s="168">
        <v>-1.4961</v>
      </c>
      <c r="DM58" s="168">
        <v>0</v>
      </c>
      <c r="DN58" s="168">
        <v>3.5312000000000001</v>
      </c>
      <c r="DO58" s="168">
        <v>-1.22</v>
      </c>
      <c r="DP58" s="168">
        <v>-8.1</v>
      </c>
      <c r="DQ58" s="168">
        <v>7.101</v>
      </c>
      <c r="DR58" s="168">
        <v>-39.799799999999998</v>
      </c>
      <c r="DS58" s="168">
        <v>-12.59</v>
      </c>
      <c r="DT58" s="168">
        <v>-12.8</v>
      </c>
      <c r="DU58" s="168">
        <v>18.940000000000001</v>
      </c>
      <c r="DV58" s="168">
        <v>3.41</v>
      </c>
      <c r="DW58" s="168">
        <v>-39.545499999999997</v>
      </c>
      <c r="DX58" s="168">
        <v>-19.927299999999999</v>
      </c>
      <c r="DY58" s="168">
        <v>-38.928899999999999</v>
      </c>
      <c r="DZ58" s="168">
        <v>-37.863599999999998</v>
      </c>
      <c r="EA58" s="168">
        <v>0</v>
      </c>
      <c r="EB58" s="168">
        <v>-13.1594</v>
      </c>
      <c r="EC58" s="168">
        <v>-19.3673</v>
      </c>
      <c r="ED58" s="168">
        <v>-19.264600000000002</v>
      </c>
      <c r="EE58" s="168">
        <v>-28.385000000000002</v>
      </c>
      <c r="EF58" s="168">
        <v>-29.227900000000002</v>
      </c>
      <c r="EG58" s="168">
        <v>-7.6210000000000004</v>
      </c>
      <c r="EH58" s="168">
        <v>-137.21770000000001</v>
      </c>
      <c r="EI58" s="168">
        <v>-52.043199999999999</v>
      </c>
      <c r="EJ58" s="168">
        <v>0</v>
      </c>
      <c r="EK58" s="168">
        <v>-16.418299999999999</v>
      </c>
      <c r="EL58" s="168">
        <v>-15.3499</v>
      </c>
      <c r="EM58" s="168">
        <v>0</v>
      </c>
      <c r="EN58" s="168">
        <v>-13.3926</v>
      </c>
      <c r="EO58" s="168">
        <v>-13.4068</v>
      </c>
      <c r="EP58" s="168">
        <v>-24.068000000000001</v>
      </c>
      <c r="EQ58" s="168">
        <v>-31.541599999999999</v>
      </c>
      <c r="ER58" s="168">
        <v>-31.185099999999998</v>
      </c>
      <c r="ES58" s="168">
        <v>-3.5276000000000001</v>
      </c>
      <c r="ET58" s="168">
        <v>0</v>
      </c>
      <c r="EU58" s="168">
        <v>-11.73</v>
      </c>
      <c r="EV58" s="168">
        <v>-10.6</v>
      </c>
      <c r="EW58" s="168">
        <v>2.5594000000000001</v>
      </c>
      <c r="EX58" s="168">
        <v>-25.544799999999999</v>
      </c>
      <c r="EY58" s="168">
        <v>-16.684699999999999</v>
      </c>
      <c r="EZ58" s="168">
        <v>-11.0852</v>
      </c>
      <c r="FA58" s="168">
        <v>4.0183</v>
      </c>
      <c r="FB58" s="168">
        <v>-7.4344999999999999</v>
      </c>
      <c r="FC58" s="168">
        <v>-27.325600000000001</v>
      </c>
      <c r="FD58" s="168">
        <v>0</v>
      </c>
      <c r="FE58" s="168">
        <v>0</v>
      </c>
      <c r="FF58" s="168">
        <v>0</v>
      </c>
      <c r="FG58" s="168">
        <v>0</v>
      </c>
      <c r="FH58" s="168">
        <v>0</v>
      </c>
      <c r="FI58" s="168">
        <v>0</v>
      </c>
      <c r="FJ58" s="168">
        <v>-7.7030000000000003</v>
      </c>
      <c r="FK58" s="168">
        <v>-8.3727999999999998</v>
      </c>
      <c r="FL58" s="168">
        <v>2.0095000000000001</v>
      </c>
      <c r="FM58" s="168">
        <v>8.4639000000000006</v>
      </c>
      <c r="FN58" s="168">
        <v>8.7606999999999999</v>
      </c>
      <c r="FO58" s="168">
        <v>0</v>
      </c>
      <c r="FP58" s="168">
        <v>0</v>
      </c>
      <c r="FQ58" s="168">
        <v>0</v>
      </c>
      <c r="FR58" s="168">
        <v>-9.5500000000000007</v>
      </c>
      <c r="FS58" s="168">
        <v>-2.5099999999999998</v>
      </c>
      <c r="FT58" s="168">
        <v>0</v>
      </c>
      <c r="FU58" s="168">
        <v>-0.14000000000000001</v>
      </c>
      <c r="FV58" s="168">
        <v>-0.66</v>
      </c>
      <c r="FW58" s="168">
        <v>-21.866499999999998</v>
      </c>
      <c r="FX58" s="168">
        <v>0</v>
      </c>
      <c r="FY58" s="168">
        <v>6.1479999999999997</v>
      </c>
      <c r="FZ58" s="168">
        <v>-6.5000000000000002E-2</v>
      </c>
      <c r="GA58" s="168">
        <v>1.3998999999999999</v>
      </c>
      <c r="GB58" s="168">
        <v>16.940000000000001</v>
      </c>
      <c r="GC58" s="168">
        <v>-46.389400000000002</v>
      </c>
      <c r="GD58" s="168">
        <v>-34.228400000000001</v>
      </c>
      <c r="GE58" s="168">
        <v>-4.43</v>
      </c>
      <c r="GF58" s="168">
        <v>28.152799999999999</v>
      </c>
      <c r="GG58" s="168">
        <v>-0.1</v>
      </c>
      <c r="GH58" s="168">
        <v>0</v>
      </c>
      <c r="GI58" s="168">
        <v>0</v>
      </c>
      <c r="GJ58" s="168">
        <v>-11.6059</v>
      </c>
      <c r="GK58" s="168">
        <v>1.7083999999999999</v>
      </c>
      <c r="GL58" s="168">
        <v>0</v>
      </c>
      <c r="GM58" s="168">
        <v>0</v>
      </c>
      <c r="GN58" s="168">
        <v>-16.155000000000001</v>
      </c>
      <c r="GO58" s="168">
        <v>-30.623899999999999</v>
      </c>
      <c r="GP58" s="168">
        <v>8.0132999999999992</v>
      </c>
      <c r="GQ58" s="168">
        <v>-39.411000000000001</v>
      </c>
      <c r="GR58" s="168">
        <v>-32.412700000000001</v>
      </c>
      <c r="GS58" s="168">
        <v>-19.9147</v>
      </c>
      <c r="GT58" s="168">
        <v>151.66839999999999</v>
      </c>
      <c r="GU58" s="168">
        <v>-6.7632000000000003</v>
      </c>
      <c r="GV58" s="168">
        <v>-11.5891</v>
      </c>
      <c r="GW58" s="168">
        <v>-10.080500000000001</v>
      </c>
      <c r="GX58" s="168">
        <v>-0.97499999999999998</v>
      </c>
      <c r="GY58" s="168">
        <v>8.4396000000000004</v>
      </c>
      <c r="GZ58" s="168">
        <v>8.4266000000000005</v>
      </c>
      <c r="HA58" s="168">
        <v>-2</v>
      </c>
      <c r="HB58" s="168">
        <v>8.2836999999999996</v>
      </c>
      <c r="HC58" s="168">
        <v>10.2727</v>
      </c>
      <c r="HD58" s="168">
        <v>-19.28</v>
      </c>
      <c r="HE58" s="168">
        <v>-10.036</v>
      </c>
      <c r="HF58" s="168">
        <v>-5.7874999999999996</v>
      </c>
      <c r="HG58" s="168">
        <v>0</v>
      </c>
      <c r="HH58" s="168">
        <v>17.654199999999999</v>
      </c>
      <c r="HI58" s="168">
        <v>-15.0952</v>
      </c>
      <c r="HJ58" s="168">
        <v>-13.4907</v>
      </c>
      <c r="HK58" s="168">
        <v>-6.4092000000000002</v>
      </c>
      <c r="HL58" s="168">
        <v>0</v>
      </c>
      <c r="HM58" s="168">
        <v>-12.9306</v>
      </c>
      <c r="HN58" s="168">
        <v>-14.242699999999999</v>
      </c>
      <c r="HO58" s="168">
        <v>0</v>
      </c>
      <c r="HP58" s="168">
        <v>0</v>
      </c>
      <c r="HQ58" s="168">
        <v>-41.697899999999997</v>
      </c>
      <c r="HR58" s="168">
        <v>-40.791499999999999</v>
      </c>
      <c r="HS58" s="168">
        <v>-30.873000000000001</v>
      </c>
      <c r="HT58" s="168">
        <v>-31.535799999999998</v>
      </c>
      <c r="HU58" s="168">
        <v>-1.87</v>
      </c>
      <c r="HV58" s="168">
        <v>-1.7</v>
      </c>
      <c r="HW58" s="168">
        <v>-35.6</v>
      </c>
      <c r="HX58" s="168">
        <v>-34.9</v>
      </c>
      <c r="HY58" s="168">
        <v>0.19500000000000001</v>
      </c>
      <c r="HZ58" s="168">
        <v>-10.88</v>
      </c>
      <c r="IA58" s="168">
        <v>8.3896999999999995</v>
      </c>
      <c r="IB58" s="168">
        <v>7.9928999999999997</v>
      </c>
      <c r="IC58" s="168">
        <v>7.8646000000000003</v>
      </c>
      <c r="ID58" s="168">
        <v>-21.2</v>
      </c>
      <c r="IE58" s="168">
        <v>-36.700000000000003</v>
      </c>
      <c r="IF58" s="168">
        <v>6.9</v>
      </c>
      <c r="IG58" s="168">
        <v>6.3</v>
      </c>
      <c r="IH58" s="168">
        <v>-19.111799999999999</v>
      </c>
      <c r="II58" s="168">
        <v>-18.957899999999999</v>
      </c>
      <c r="IJ58" s="168">
        <v>-143.35380000000001</v>
      </c>
      <c r="IK58" s="168">
        <v>-44.211399999999998</v>
      </c>
      <c r="IL58" s="168">
        <v>-285.19229999999999</v>
      </c>
      <c r="IM58" s="168">
        <v>-35.166699999999999</v>
      </c>
      <c r="IN58" s="168">
        <v>28.573799999999999</v>
      </c>
      <c r="IO58" s="168">
        <v>70.978399999999993</v>
      </c>
      <c r="IP58" s="168">
        <v>71.689300000000003</v>
      </c>
      <c r="IQ58" s="168">
        <v>75.886499999999998</v>
      </c>
      <c r="IR58" s="168">
        <v>59.302</v>
      </c>
      <c r="IS58" s="168">
        <v>-4.1463000000000001</v>
      </c>
      <c r="IT58" s="168">
        <v>-17.2576</v>
      </c>
      <c r="IU58" s="168">
        <v>0</v>
      </c>
      <c r="IV58" s="168">
        <v>4.7225000000000001</v>
      </c>
      <c r="IW58" s="168">
        <v>124.2871</v>
      </c>
      <c r="IX58" s="168">
        <v>-228.06890000000001</v>
      </c>
      <c r="IY58" s="168">
        <v>20.349299999999999</v>
      </c>
      <c r="IZ58" s="168">
        <v>-116.92619999999999</v>
      </c>
      <c r="JA58" s="168">
        <v>-2.1326000000000001</v>
      </c>
      <c r="JB58" s="168">
        <v>0</v>
      </c>
      <c r="JC58" s="168">
        <v>-8.56</v>
      </c>
      <c r="JD58" s="168">
        <v>-1.526</v>
      </c>
      <c r="JE58" s="168">
        <v>-1.5449999999999999</v>
      </c>
      <c r="JF58" s="168">
        <v>0.48</v>
      </c>
      <c r="JG58" s="168">
        <v>-0.64</v>
      </c>
      <c r="JH58" s="168">
        <v>-6.2561</v>
      </c>
      <c r="JI58" s="168">
        <v>-11.042999999999999</v>
      </c>
      <c r="JJ58" s="168">
        <v>6.8284000000000002</v>
      </c>
      <c r="JK58" s="168">
        <v>-11.162000000000001</v>
      </c>
      <c r="JL58" s="168">
        <v>3</v>
      </c>
      <c r="JM58" s="168">
        <v>-5.6420000000000003</v>
      </c>
      <c r="JN58" s="168">
        <v>-5.98</v>
      </c>
      <c r="JO58" s="168">
        <v>0</v>
      </c>
      <c r="JP58" s="168">
        <v>0</v>
      </c>
      <c r="JQ58" s="168">
        <v>2.7443</v>
      </c>
      <c r="JR58" s="168">
        <v>3.0186999999999999</v>
      </c>
      <c r="JS58" s="168">
        <v>2.3980000000000001</v>
      </c>
      <c r="JT58" s="168">
        <v>0</v>
      </c>
      <c r="JU58" s="168">
        <v>6.7</v>
      </c>
      <c r="JV58" s="168">
        <v>6.7264999999999997</v>
      </c>
      <c r="JW58" s="168">
        <v>-0.43</v>
      </c>
      <c r="JX58" s="168">
        <v>0</v>
      </c>
      <c r="JY58" s="168">
        <v>-14.7774</v>
      </c>
      <c r="JZ58" s="168">
        <v>-7.5011999999999999</v>
      </c>
      <c r="KA58" s="168">
        <v>-31.285299999999999</v>
      </c>
      <c r="KB58" s="168">
        <v>-13.0397</v>
      </c>
      <c r="KC58" s="168">
        <v>-4.1604000000000001</v>
      </c>
      <c r="KD58" s="168">
        <v>-33.953099999999999</v>
      </c>
      <c r="KE58" s="168">
        <v>-5.2080299999999999</v>
      </c>
      <c r="KF58" s="168">
        <v>-22.8</v>
      </c>
      <c r="KG58" s="168">
        <v>-10.8</v>
      </c>
      <c r="KH58" s="168">
        <v>0</v>
      </c>
      <c r="KI58" s="168">
        <v>-127.0258</v>
      </c>
    </row>
    <row r="59" spans="1:295" x14ac:dyDescent="0.3">
      <c r="A59" s="228" t="s">
        <v>864</v>
      </c>
      <c r="B59" s="228"/>
      <c r="C59" s="168">
        <v>0</v>
      </c>
      <c r="D59" s="168">
        <v>2.7472145833333332</v>
      </c>
      <c r="E59" s="168">
        <v>-6.0267360416666671</v>
      </c>
      <c r="F59" s="168">
        <v>5.3434139583333335</v>
      </c>
      <c r="G59" s="168">
        <v>8.7069847916666667</v>
      </c>
      <c r="H59" s="168">
        <v>0</v>
      </c>
      <c r="I59" s="168">
        <v>16.666456875000002</v>
      </c>
      <c r="J59" s="168">
        <v>0</v>
      </c>
      <c r="K59" s="168">
        <v>16.435596458333332</v>
      </c>
      <c r="L59" s="168">
        <v>7.2546256250000001</v>
      </c>
      <c r="M59" s="168">
        <v>9.2143535416666662</v>
      </c>
      <c r="N59" s="168">
        <v>-14.075416666666667</v>
      </c>
      <c r="O59" s="168">
        <v>-17.798611041666664</v>
      </c>
      <c r="P59" s="168">
        <v>1.9708333333333334</v>
      </c>
      <c r="Q59" s="168">
        <v>2.8462499999999999</v>
      </c>
      <c r="R59" s="168">
        <v>-11.595833333333333</v>
      </c>
      <c r="S59" s="168">
        <v>3.5563875</v>
      </c>
      <c r="T59" s="168">
        <v>-0.44481937500000002</v>
      </c>
      <c r="U59" s="168">
        <v>5.1663639583333332</v>
      </c>
      <c r="V59" s="168">
        <v>5.0526291666666676</v>
      </c>
      <c r="W59" s="168">
        <v>8.8258660416666661</v>
      </c>
      <c r="X59" s="168">
        <v>0</v>
      </c>
      <c r="Y59" s="168">
        <v>1.9148514583333336</v>
      </c>
      <c r="Z59" s="168">
        <v>1.7822339583333333</v>
      </c>
      <c r="AA59" s="168">
        <v>0</v>
      </c>
      <c r="AB59" s="168">
        <v>-0.81465062499999996</v>
      </c>
      <c r="AC59" s="168">
        <v>-0.56286812500000005</v>
      </c>
      <c r="AD59" s="168">
        <v>-0.54218750000000004</v>
      </c>
      <c r="AE59" s="168">
        <v>4.6514514583333337</v>
      </c>
      <c r="AF59" s="168">
        <v>-5.8583333333333334</v>
      </c>
      <c r="AG59" s="168">
        <v>-6.5847222916666661</v>
      </c>
      <c r="AH59" s="168">
        <v>0.50524999999999998</v>
      </c>
      <c r="AI59" s="168">
        <v>0.20267354166666668</v>
      </c>
      <c r="AJ59" s="168">
        <v>-2.8641666666666667</v>
      </c>
      <c r="AK59" s="168">
        <v>-2.8259027083333335</v>
      </c>
      <c r="AL59" s="168">
        <v>-0.20833333333333334</v>
      </c>
      <c r="AM59" s="168">
        <v>-18.674513958333332</v>
      </c>
      <c r="AN59" s="168">
        <v>-18.738402708333332</v>
      </c>
      <c r="AO59" s="168">
        <v>4.8708541666666667</v>
      </c>
      <c r="AP59" s="168">
        <v>3.7605437500000001</v>
      </c>
      <c r="AQ59" s="168">
        <v>0.26948958333333334</v>
      </c>
      <c r="AR59" s="168">
        <v>1.7874104166666667</v>
      </c>
      <c r="AS59" s="168">
        <v>-1.4434625000000001</v>
      </c>
      <c r="AT59" s="168">
        <v>-16.052771458333336</v>
      </c>
      <c r="AU59" s="168">
        <v>-16.224021458333333</v>
      </c>
      <c r="AV59" s="168">
        <v>5.7060764583333334</v>
      </c>
      <c r="AW59" s="168">
        <v>5.9152797916666664</v>
      </c>
      <c r="AX59" s="168">
        <v>0</v>
      </c>
      <c r="AY59" s="168">
        <v>-13.292645833333333</v>
      </c>
      <c r="AZ59" s="168">
        <v>5.092123541666667</v>
      </c>
      <c r="BA59" s="168">
        <v>26.666690208333335</v>
      </c>
      <c r="BB59" s="168">
        <v>29.632709791666663</v>
      </c>
      <c r="BC59" s="168">
        <v>4.7535535416666672</v>
      </c>
      <c r="BD59" s="168">
        <v>-2.7659722916666669</v>
      </c>
      <c r="BE59" s="168">
        <v>-2.7090277083333336</v>
      </c>
      <c r="BF59" s="168">
        <v>-18.575101458333332</v>
      </c>
      <c r="BG59" s="168">
        <v>-18.426698541666667</v>
      </c>
      <c r="BH59" s="168">
        <v>-2.0070172916666666</v>
      </c>
      <c r="BI59" s="168">
        <v>0</v>
      </c>
      <c r="BJ59" s="168">
        <v>6.9209562499999997</v>
      </c>
      <c r="BK59" s="168">
        <v>5.3451256249999997</v>
      </c>
      <c r="BL59" s="168">
        <v>2.4882714583333336</v>
      </c>
      <c r="BM59" s="168">
        <v>1.6958464583333335</v>
      </c>
      <c r="BN59" s="168">
        <v>-100.79858541666665</v>
      </c>
      <c r="BO59" s="168">
        <v>48.013018750000001</v>
      </c>
      <c r="BP59" s="168">
        <v>48.061766666666664</v>
      </c>
      <c r="BQ59" s="168">
        <v>-16.227019375000001</v>
      </c>
      <c r="BR59" s="168">
        <v>-132.71258062499999</v>
      </c>
      <c r="BS59" s="168">
        <v>0</v>
      </c>
      <c r="BT59" s="168">
        <v>0</v>
      </c>
      <c r="BU59" s="168">
        <v>0</v>
      </c>
      <c r="BV59" s="168">
        <v>21.135369375</v>
      </c>
      <c r="BW59" s="168">
        <v>9.4080556249999994</v>
      </c>
      <c r="BX59" s="168">
        <v>7.9529860416666667</v>
      </c>
      <c r="BY59" s="168">
        <v>-7.4254860416666668</v>
      </c>
      <c r="BZ59" s="168">
        <v>6.1174306249999999</v>
      </c>
      <c r="CA59" s="168">
        <v>-10.717950625</v>
      </c>
      <c r="CB59" s="168">
        <v>-10.436086875000001</v>
      </c>
      <c r="CC59" s="168">
        <v>24.806726458333333</v>
      </c>
      <c r="CD59" s="168">
        <v>22.798127083333334</v>
      </c>
      <c r="CE59" s="168">
        <v>-0.18137645833333335</v>
      </c>
      <c r="CF59" s="168">
        <v>-10.934425624999999</v>
      </c>
      <c r="CG59" s="168">
        <v>-11.027930625</v>
      </c>
      <c r="CH59" s="168">
        <v>6.9616839583333334</v>
      </c>
      <c r="CI59" s="168">
        <v>14.379031875000001</v>
      </c>
      <c r="CJ59" s="168">
        <v>0.06</v>
      </c>
      <c r="CK59" s="168">
        <v>0.13358333333333336</v>
      </c>
      <c r="CL59" s="168">
        <v>70.668750000000003</v>
      </c>
      <c r="CM59" s="168">
        <v>-25.659722291666665</v>
      </c>
      <c r="CN59" s="168">
        <v>-3.6356943749999999</v>
      </c>
      <c r="CO59" s="168">
        <v>41.463350624999997</v>
      </c>
      <c r="CP59" s="168">
        <v>41.312506249999998</v>
      </c>
      <c r="CQ59" s="168">
        <v>40.215378541666666</v>
      </c>
      <c r="CR59" s="168">
        <v>67.431859791666668</v>
      </c>
      <c r="CS59" s="168">
        <v>68.038786041666668</v>
      </c>
      <c r="CT59" s="168">
        <v>-32.019350000000003</v>
      </c>
      <c r="CU59" s="168">
        <v>-47.717545833333332</v>
      </c>
      <c r="CV59" s="168">
        <v>-29.471100624999998</v>
      </c>
      <c r="CW59" s="168">
        <v>3.5547577083333333</v>
      </c>
      <c r="CX59" s="168">
        <v>32.165138958333337</v>
      </c>
      <c r="CY59" s="168">
        <v>22.806041666666665</v>
      </c>
      <c r="CZ59" s="168">
        <v>11.368802708333334</v>
      </c>
      <c r="DA59" s="168">
        <v>11.466130625</v>
      </c>
      <c r="DB59" s="168">
        <v>-11.909652708333333</v>
      </c>
      <c r="DC59" s="168">
        <v>0.53150624999999996</v>
      </c>
      <c r="DD59" s="168">
        <v>-15.646781875</v>
      </c>
      <c r="DE59" s="168">
        <v>-15.447256875000001</v>
      </c>
      <c r="DF59" s="168">
        <v>30.226902708333331</v>
      </c>
      <c r="DG59" s="168">
        <v>1.4319375000000001E-2</v>
      </c>
      <c r="DH59" s="168">
        <v>-6.1917770833333341</v>
      </c>
      <c r="DI59" s="168">
        <v>-5.5666666666666673</v>
      </c>
      <c r="DJ59" s="168">
        <v>-5.6319443749999998</v>
      </c>
      <c r="DK59" s="168">
        <v>-3.5954770833333338</v>
      </c>
      <c r="DL59" s="168">
        <v>7.2702506250000001</v>
      </c>
      <c r="DM59" s="168">
        <v>52.890776458333335</v>
      </c>
      <c r="DN59" s="168">
        <v>16.112304166666668</v>
      </c>
      <c r="DO59" s="168">
        <v>7.9222222916666674</v>
      </c>
      <c r="DP59" s="168">
        <v>-6.1783333333333337</v>
      </c>
      <c r="DQ59" s="168">
        <v>10.424250000000001</v>
      </c>
      <c r="DR59" s="168">
        <v>-30.639607708333333</v>
      </c>
      <c r="DS59" s="168">
        <v>-8.2493056249999999</v>
      </c>
      <c r="DT59" s="168">
        <v>-8.3543056250000003</v>
      </c>
      <c r="DU59" s="168">
        <v>29.440069375</v>
      </c>
      <c r="DV59" s="168">
        <v>22.910902708333335</v>
      </c>
      <c r="DW59" s="168">
        <v>-29.979425625000001</v>
      </c>
      <c r="DX59" s="168">
        <v>-15.015150625</v>
      </c>
      <c r="DY59" s="168">
        <v>-32.386248541666667</v>
      </c>
      <c r="DZ59" s="168">
        <v>-31.073861874999999</v>
      </c>
      <c r="EA59" s="168">
        <v>37.340191666666669</v>
      </c>
      <c r="EB59" s="168">
        <v>16.481380625</v>
      </c>
      <c r="EC59" s="168">
        <v>5.9738527083333341</v>
      </c>
      <c r="ED59" s="168">
        <v>-5.0301610416666671</v>
      </c>
      <c r="EE59" s="168">
        <v>-19.954206249999999</v>
      </c>
      <c r="EF59" s="168">
        <v>-19.741143125000001</v>
      </c>
      <c r="EG59" s="168">
        <v>-6.133673541666667</v>
      </c>
      <c r="EH59" s="168">
        <v>-62.81932020833333</v>
      </c>
      <c r="EI59" s="168">
        <v>-23.691746458333334</v>
      </c>
      <c r="EJ59" s="168">
        <v>0</v>
      </c>
      <c r="EK59" s="168">
        <v>-11.054304791666667</v>
      </c>
      <c r="EL59" s="168">
        <v>-10.562654166666666</v>
      </c>
      <c r="EM59" s="168">
        <v>14.012034791666666</v>
      </c>
      <c r="EN59" s="168">
        <v>-2.7584270833333338</v>
      </c>
      <c r="EO59" s="168">
        <v>-3.2461160416666668</v>
      </c>
      <c r="EP59" s="168">
        <v>-5.7686110416666665</v>
      </c>
      <c r="EQ59" s="168">
        <v>-24.028228541666667</v>
      </c>
      <c r="ER59" s="168">
        <v>-23.713181875</v>
      </c>
      <c r="ES59" s="168">
        <v>3.6415631249999998</v>
      </c>
      <c r="ET59" s="168">
        <v>0.13</v>
      </c>
      <c r="EU59" s="168">
        <v>-0.24437500000000001</v>
      </c>
      <c r="EV59" s="168">
        <v>0.84097229166666665</v>
      </c>
      <c r="EW59" s="168">
        <v>4.5222402083333328</v>
      </c>
      <c r="EX59" s="168">
        <v>-4.3052318749999996</v>
      </c>
      <c r="EY59" s="168">
        <v>-12.191578541666667</v>
      </c>
      <c r="EZ59" s="168">
        <v>-5.8512327083333338</v>
      </c>
      <c r="FA59" s="168">
        <v>5.670942291666667</v>
      </c>
      <c r="FB59" s="168">
        <v>4.3094493749999998</v>
      </c>
      <c r="FC59" s="168">
        <v>-17.961511874999999</v>
      </c>
      <c r="FD59" s="168">
        <v>4.4511297916666672</v>
      </c>
      <c r="FE59" s="168">
        <v>0</v>
      </c>
      <c r="FF59" s="168">
        <v>0</v>
      </c>
      <c r="FG59" s="168">
        <v>3.3932208333333338</v>
      </c>
      <c r="FH59" s="168">
        <v>3.4254735416666668</v>
      </c>
      <c r="FI59" s="168">
        <v>1.6328868750000001</v>
      </c>
      <c r="FJ59" s="168">
        <v>1.8431797916666668</v>
      </c>
      <c r="FK59" s="168">
        <v>1.6013006249999999</v>
      </c>
      <c r="FL59" s="168">
        <v>13.743041666666667</v>
      </c>
      <c r="FM59" s="168">
        <v>17.574001458333331</v>
      </c>
      <c r="FN59" s="168">
        <v>17.599838958333333</v>
      </c>
      <c r="FO59" s="168">
        <v>10.947256875000001</v>
      </c>
      <c r="FP59" s="168">
        <v>29.726489583333333</v>
      </c>
      <c r="FQ59" s="168">
        <v>4.0251172916666675</v>
      </c>
      <c r="FR59" s="168">
        <v>-1.9021527083333334</v>
      </c>
      <c r="FS59" s="168">
        <v>-1.0654062500000001</v>
      </c>
      <c r="FT59" s="168">
        <v>4.7485416666666669E-2</v>
      </c>
      <c r="FU59" s="168">
        <v>0.11208333333333334</v>
      </c>
      <c r="FV59" s="168">
        <v>1.4155556250000001</v>
      </c>
      <c r="FW59" s="168">
        <v>-17.455895833333333</v>
      </c>
      <c r="FX59" s="168">
        <v>1.2711735416666667</v>
      </c>
      <c r="FY59" s="168">
        <v>7.2728958333333331</v>
      </c>
      <c r="FZ59" s="168">
        <v>0.7744375</v>
      </c>
      <c r="GA59" s="168">
        <v>2.6474937500000002</v>
      </c>
      <c r="GB59" s="168">
        <v>21.541597291666665</v>
      </c>
      <c r="GC59" s="168">
        <v>-41.420972291666665</v>
      </c>
      <c r="GD59" s="168">
        <v>-29.861004166666667</v>
      </c>
      <c r="GE59" s="168">
        <v>-2.3389583333333333</v>
      </c>
      <c r="GF59" s="168">
        <v>37.599980625000001</v>
      </c>
      <c r="GG59" s="168">
        <v>-2.0833333333333333E-3</v>
      </c>
      <c r="GH59" s="168">
        <v>22.138906250000002</v>
      </c>
      <c r="GI59" s="168">
        <v>0.22293333333333334</v>
      </c>
      <c r="GJ59" s="168">
        <v>-8.0130083333333335</v>
      </c>
      <c r="GK59" s="168">
        <v>2.4923110416666669</v>
      </c>
      <c r="GL59" s="168">
        <v>5.7041666666666673E-3</v>
      </c>
      <c r="GM59" s="168">
        <v>0</v>
      </c>
      <c r="GN59" s="168">
        <v>-7.5076000000000001</v>
      </c>
      <c r="GO59" s="168">
        <v>-17.180163125</v>
      </c>
      <c r="GP59" s="168">
        <v>12.099936041666666</v>
      </c>
      <c r="GQ59" s="168">
        <v>-31.744248541666664</v>
      </c>
      <c r="GR59" s="168">
        <v>-20.880976458333336</v>
      </c>
      <c r="GS59" s="168">
        <v>-16.334160416666666</v>
      </c>
      <c r="GT59" s="168">
        <v>174.95439729166665</v>
      </c>
      <c r="GU59" s="168">
        <v>-1.567531875</v>
      </c>
      <c r="GV59" s="168">
        <v>-8.236917291666666</v>
      </c>
      <c r="GW59" s="168">
        <v>3.8488368749999999</v>
      </c>
      <c r="GX59" s="168">
        <v>0.91198749999999995</v>
      </c>
      <c r="GY59" s="168">
        <v>9.9517291666666665</v>
      </c>
      <c r="GZ59" s="168">
        <v>10.073588125000001</v>
      </c>
      <c r="HA59" s="168">
        <v>0.38469166666666665</v>
      </c>
      <c r="HB59" s="168">
        <v>17.607703541666666</v>
      </c>
      <c r="HC59" s="168">
        <v>19.005335416666664</v>
      </c>
      <c r="HD59" s="168">
        <v>-2.6313889583333334</v>
      </c>
      <c r="HE59" s="168">
        <v>1.3833506250000001</v>
      </c>
      <c r="HF59" s="168">
        <v>21.800509791666666</v>
      </c>
      <c r="HG59" s="168">
        <v>19.278041666666667</v>
      </c>
      <c r="HH59" s="168">
        <v>47.705030624999999</v>
      </c>
      <c r="HI59" s="168">
        <v>5.5286833333333343</v>
      </c>
      <c r="HJ59" s="168">
        <v>5.9826139583333333</v>
      </c>
      <c r="HK59" s="168">
        <v>-0.62465416666666673</v>
      </c>
      <c r="HL59" s="168">
        <v>3.8897541666666671</v>
      </c>
      <c r="HM59" s="168">
        <v>-4.8412229166666672</v>
      </c>
      <c r="HN59" s="168">
        <v>-6.1922860416666667</v>
      </c>
      <c r="HO59" s="168">
        <v>5.0700145833333341</v>
      </c>
      <c r="HP59" s="168">
        <v>3.4938145833333336</v>
      </c>
      <c r="HQ59" s="168">
        <v>-30.788049999999998</v>
      </c>
      <c r="HR59" s="168">
        <v>-30.129051458333333</v>
      </c>
      <c r="HS59" s="168">
        <v>-18.245024999999998</v>
      </c>
      <c r="HT59" s="168">
        <v>-18.119004791666665</v>
      </c>
      <c r="HU59" s="168">
        <v>10.815</v>
      </c>
      <c r="HV59" s="168">
        <v>10.796458333333334</v>
      </c>
      <c r="HW59" s="168">
        <v>-31.047222291666667</v>
      </c>
      <c r="HX59" s="168">
        <v>-31.127777708333333</v>
      </c>
      <c r="HY59" s="168">
        <v>0.92170833333333335</v>
      </c>
      <c r="HZ59" s="168">
        <v>-2.3105556250000001</v>
      </c>
      <c r="IA59" s="168">
        <v>23.544068124999999</v>
      </c>
      <c r="IB59" s="168">
        <v>19.412539583333331</v>
      </c>
      <c r="IC59" s="168">
        <v>19.239552708333331</v>
      </c>
      <c r="ID59" s="168">
        <v>-15.218055625</v>
      </c>
      <c r="IE59" s="168">
        <v>-28.902083333333334</v>
      </c>
      <c r="IF59" s="168">
        <v>16.222222291666668</v>
      </c>
      <c r="IG59" s="168">
        <v>15.696527708333333</v>
      </c>
      <c r="IH59" s="168">
        <v>-14.531515208333333</v>
      </c>
      <c r="II59" s="168">
        <v>-14.171707708333335</v>
      </c>
      <c r="IJ59" s="168">
        <v>-104.13055270833331</v>
      </c>
      <c r="IK59" s="168">
        <v>-8.7366443749999991</v>
      </c>
      <c r="IL59" s="168">
        <v>-239.96719999999999</v>
      </c>
      <c r="IM59" s="168">
        <v>-17.526985416666665</v>
      </c>
      <c r="IN59" s="168">
        <v>173.03979229166666</v>
      </c>
      <c r="IO59" s="168">
        <v>80.48358125</v>
      </c>
      <c r="IP59" s="168">
        <v>85.012733958333328</v>
      </c>
      <c r="IQ59" s="168">
        <v>86.256864583333339</v>
      </c>
      <c r="IR59" s="168">
        <v>86.142354791666662</v>
      </c>
      <c r="IS59" s="168">
        <v>9.8217868750000008</v>
      </c>
      <c r="IT59" s="168">
        <v>-1.8598916666666667</v>
      </c>
      <c r="IU59" s="168">
        <v>0</v>
      </c>
      <c r="IV59" s="168">
        <v>20.819906875000001</v>
      </c>
      <c r="IW59" s="168">
        <v>148.19361729166667</v>
      </c>
      <c r="IX59" s="168">
        <v>-202.08785270833334</v>
      </c>
      <c r="IY59" s="168">
        <v>86.908381250000005</v>
      </c>
      <c r="IZ59" s="168">
        <v>-73.955113124999997</v>
      </c>
      <c r="JA59" s="168">
        <v>-0.549980625</v>
      </c>
      <c r="JB59" s="168">
        <v>0</v>
      </c>
      <c r="JC59" s="168">
        <v>-6.4488889583333338</v>
      </c>
      <c r="JD59" s="168">
        <v>-1.22875</v>
      </c>
      <c r="JE59" s="168">
        <v>-1.2395556249999999</v>
      </c>
      <c r="JF59" s="168">
        <v>2.7394443750000002</v>
      </c>
      <c r="JG59" s="168">
        <v>1.8205556249999999</v>
      </c>
      <c r="JH59" s="168">
        <v>-5.205177083333334</v>
      </c>
      <c r="JI59" s="168">
        <v>-7.7001722916666662</v>
      </c>
      <c r="JJ59" s="168">
        <v>11.210331249999999</v>
      </c>
      <c r="JK59" s="168">
        <v>-7.1781562499999998</v>
      </c>
      <c r="JL59" s="168">
        <v>5.6381943750000003</v>
      </c>
      <c r="JM59" s="168">
        <v>-1.1238818749999999</v>
      </c>
      <c r="JN59" s="168">
        <v>-1.4639374999999999</v>
      </c>
      <c r="JO59" s="168">
        <v>1.909956875</v>
      </c>
      <c r="JP59" s="168">
        <v>2.1701958333333335</v>
      </c>
      <c r="JQ59" s="168">
        <v>3.9385812499999999</v>
      </c>
      <c r="JR59" s="168">
        <v>3.7172256250000002</v>
      </c>
      <c r="JS59" s="168">
        <v>3.5650270833333333</v>
      </c>
      <c r="JT59" s="168">
        <v>0</v>
      </c>
      <c r="JU59" s="168">
        <v>13.041666666666668</v>
      </c>
      <c r="JV59" s="168">
        <v>9.1015458333333328</v>
      </c>
      <c r="JW59" s="168">
        <v>0.27250000000000002</v>
      </c>
      <c r="JX59" s="168">
        <v>0</v>
      </c>
      <c r="JY59" s="168">
        <v>-8.4723577083333339</v>
      </c>
      <c r="JZ59" s="168">
        <v>-3.796388125</v>
      </c>
      <c r="KA59" s="168">
        <v>-25.696001458333331</v>
      </c>
      <c r="KB59" s="168">
        <v>-6.4012785416666667</v>
      </c>
      <c r="KC59" s="168">
        <v>-0.40850979166666668</v>
      </c>
      <c r="KD59" s="168">
        <v>-27.873930625</v>
      </c>
      <c r="KE59" s="168">
        <v>-2.5548860416666668</v>
      </c>
      <c r="KF59" s="168">
        <v>-14.234027708333333</v>
      </c>
      <c r="KG59" s="168">
        <v>-3.3812500000000001</v>
      </c>
      <c r="KH59" s="168">
        <v>0</v>
      </c>
      <c r="KI59" s="168">
        <v>-104.407369375</v>
      </c>
    </row>
    <row r="60" spans="1:295" x14ac:dyDescent="0.3">
      <c r="A60" s="228" t="s">
        <v>2376</v>
      </c>
      <c r="B60" s="228"/>
      <c r="C60" s="159" t="s">
        <v>197</v>
      </c>
      <c r="D60" s="159" t="s">
        <v>197</v>
      </c>
      <c r="E60" s="159" t="s">
        <v>197</v>
      </c>
      <c r="F60" s="159" t="s">
        <v>197</v>
      </c>
      <c r="G60" s="159" t="s">
        <v>197</v>
      </c>
      <c r="H60" s="159" t="s">
        <v>2377</v>
      </c>
      <c r="I60" s="159" t="s">
        <v>197</v>
      </c>
      <c r="J60" s="159" t="s">
        <v>197</v>
      </c>
      <c r="K60" s="159" t="s">
        <v>2377</v>
      </c>
      <c r="L60" s="159" t="s">
        <v>197</v>
      </c>
      <c r="M60" s="159" t="s">
        <v>197</v>
      </c>
      <c r="N60" s="159" t="s">
        <v>197</v>
      </c>
      <c r="O60" s="159" t="s">
        <v>197</v>
      </c>
      <c r="P60" s="159" t="s">
        <v>197</v>
      </c>
      <c r="Q60" s="159" t="s">
        <v>197</v>
      </c>
      <c r="R60" s="159" t="s">
        <v>197</v>
      </c>
      <c r="S60" s="159" t="s">
        <v>197</v>
      </c>
      <c r="T60" s="159" t="s">
        <v>197</v>
      </c>
      <c r="U60" s="159" t="s">
        <v>197</v>
      </c>
      <c r="V60" s="159" t="s">
        <v>197</v>
      </c>
      <c r="W60" s="159" t="s">
        <v>197</v>
      </c>
      <c r="X60" s="159" t="s">
        <v>2377</v>
      </c>
      <c r="Y60" s="159" t="s">
        <v>2377</v>
      </c>
      <c r="Z60" s="159" t="s">
        <v>2377</v>
      </c>
      <c r="AA60" s="159" t="s">
        <v>197</v>
      </c>
      <c r="AB60" s="159" t="s">
        <v>2377</v>
      </c>
      <c r="AC60" s="159" t="s">
        <v>197</v>
      </c>
      <c r="AD60" s="159" t="s">
        <v>197</v>
      </c>
      <c r="AE60" s="159" t="s">
        <v>2377</v>
      </c>
      <c r="AF60" s="159" t="s">
        <v>197</v>
      </c>
      <c r="AG60" s="159" t="s">
        <v>197</v>
      </c>
      <c r="AH60" s="159" t="s">
        <v>197</v>
      </c>
      <c r="AI60" s="159" t="s">
        <v>197</v>
      </c>
      <c r="AJ60" s="159" t="s">
        <v>197</v>
      </c>
      <c r="AK60" s="159" t="s">
        <v>197</v>
      </c>
      <c r="AL60" s="159" t="s">
        <v>2377</v>
      </c>
      <c r="AM60" s="159" t="s">
        <v>197</v>
      </c>
      <c r="AN60" s="159" t="s">
        <v>197</v>
      </c>
      <c r="AO60" s="159" t="s">
        <v>197</v>
      </c>
      <c r="AP60" s="159" t="s">
        <v>2377</v>
      </c>
      <c r="AQ60" s="159" t="s">
        <v>197</v>
      </c>
      <c r="AR60" s="159" t="s">
        <v>197</v>
      </c>
      <c r="AS60" s="159" t="s">
        <v>197</v>
      </c>
      <c r="AT60" s="159" t="s">
        <v>197</v>
      </c>
      <c r="AU60" s="159" t="s">
        <v>197</v>
      </c>
      <c r="AV60" s="159" t="s">
        <v>2377</v>
      </c>
      <c r="AW60" s="159" t="s">
        <v>2377</v>
      </c>
      <c r="AX60" s="159" t="s">
        <v>197</v>
      </c>
      <c r="AY60" s="159" t="s">
        <v>197</v>
      </c>
      <c r="AZ60" s="159" t="s">
        <v>197</v>
      </c>
      <c r="BA60" s="159" t="s">
        <v>197</v>
      </c>
      <c r="BB60" s="159" t="s">
        <v>197</v>
      </c>
      <c r="BC60" s="159" t="s">
        <v>2377</v>
      </c>
      <c r="BD60" s="159" t="s">
        <v>2377</v>
      </c>
      <c r="BE60" s="159" t="s">
        <v>2377</v>
      </c>
      <c r="BF60" s="159" t="s">
        <v>197</v>
      </c>
      <c r="BG60" s="159" t="s">
        <v>197</v>
      </c>
      <c r="BH60" s="159" t="s">
        <v>2377</v>
      </c>
      <c r="BI60" s="159" t="s">
        <v>2377</v>
      </c>
      <c r="BJ60" s="159" t="s">
        <v>2377</v>
      </c>
      <c r="BK60" s="159" t="s">
        <v>2377</v>
      </c>
      <c r="BL60" s="159" t="s">
        <v>2377</v>
      </c>
      <c r="BM60" s="159" t="s">
        <v>2377</v>
      </c>
      <c r="BN60" s="159" t="s">
        <v>197</v>
      </c>
      <c r="BO60" s="159" t="s">
        <v>197</v>
      </c>
      <c r="BP60" s="159" t="s">
        <v>197</v>
      </c>
      <c r="BQ60" s="159" t="s">
        <v>2377</v>
      </c>
      <c r="BR60" s="159" t="s">
        <v>2377</v>
      </c>
      <c r="BS60" s="159" t="s">
        <v>2377</v>
      </c>
      <c r="BT60" s="159" t="s">
        <v>2377</v>
      </c>
      <c r="BU60" s="159" t="s">
        <v>2377</v>
      </c>
      <c r="BV60" s="159" t="s">
        <v>2377</v>
      </c>
      <c r="BW60" s="159" t="s">
        <v>2377</v>
      </c>
      <c r="BX60" s="159" t="s">
        <v>2378</v>
      </c>
      <c r="BY60" s="159" t="s">
        <v>2377</v>
      </c>
      <c r="BZ60" s="159" t="s">
        <v>2377</v>
      </c>
      <c r="CA60" s="159" t="s">
        <v>2377</v>
      </c>
      <c r="CB60" s="159" t="s">
        <v>2377</v>
      </c>
      <c r="CC60" s="159" t="s">
        <v>2377</v>
      </c>
      <c r="CD60" s="159" t="s">
        <v>2377</v>
      </c>
      <c r="CE60" s="159" t="s">
        <v>2377</v>
      </c>
      <c r="CF60" s="159" t="s">
        <v>2377</v>
      </c>
      <c r="CG60" s="159" t="s">
        <v>2377</v>
      </c>
      <c r="CH60" s="159" t="s">
        <v>2377</v>
      </c>
      <c r="CI60" s="159" t="s">
        <v>2377</v>
      </c>
      <c r="CJ60" s="159" t="s">
        <v>2377</v>
      </c>
      <c r="CK60" s="159" t="s">
        <v>2377</v>
      </c>
      <c r="CL60" s="159" t="s">
        <v>2377</v>
      </c>
      <c r="CM60" s="159" t="s">
        <v>2377</v>
      </c>
      <c r="CN60" s="159" t="s">
        <v>2377</v>
      </c>
      <c r="CO60" s="159" t="s">
        <v>2377</v>
      </c>
      <c r="CP60" s="159" t="s">
        <v>2377</v>
      </c>
      <c r="CQ60" s="159" t="s">
        <v>2377</v>
      </c>
      <c r="CR60" s="159" t="s">
        <v>2377</v>
      </c>
      <c r="CS60" s="159" t="s">
        <v>2377</v>
      </c>
      <c r="CT60" s="159" t="s">
        <v>2377</v>
      </c>
      <c r="CU60" s="159" t="s">
        <v>2377</v>
      </c>
      <c r="CV60" s="159" t="s">
        <v>2377</v>
      </c>
      <c r="CW60" s="159" t="s">
        <v>2377</v>
      </c>
      <c r="CX60" s="159" t="s">
        <v>2377</v>
      </c>
      <c r="CY60" s="159" t="s">
        <v>2377</v>
      </c>
      <c r="CZ60" s="159" t="s">
        <v>2377</v>
      </c>
      <c r="DA60" s="159" t="s">
        <v>2377</v>
      </c>
      <c r="DB60" s="159" t="s">
        <v>2377</v>
      </c>
      <c r="DC60" s="159" t="s">
        <v>2377</v>
      </c>
      <c r="DD60" s="159" t="s">
        <v>2377</v>
      </c>
      <c r="DE60" s="159" t="s">
        <v>2377</v>
      </c>
      <c r="DF60" s="159" t="s">
        <v>2377</v>
      </c>
      <c r="DG60" s="159" t="s">
        <v>2377</v>
      </c>
      <c r="DH60" s="159" t="s">
        <v>2377</v>
      </c>
      <c r="DI60" s="159" t="s">
        <v>2377</v>
      </c>
      <c r="DJ60" s="159" t="s">
        <v>2377</v>
      </c>
      <c r="DK60" s="159" t="s">
        <v>2377</v>
      </c>
      <c r="DL60" s="159" t="s">
        <v>2377</v>
      </c>
      <c r="DM60" s="159" t="s">
        <v>2377</v>
      </c>
      <c r="DN60" s="159" t="s">
        <v>2377</v>
      </c>
      <c r="DO60" s="159" t="s">
        <v>2377</v>
      </c>
      <c r="DP60" s="159" t="s">
        <v>2377</v>
      </c>
      <c r="DQ60" s="159" t="s">
        <v>2377</v>
      </c>
      <c r="DR60" s="159" t="s">
        <v>2377</v>
      </c>
      <c r="DS60" s="159" t="s">
        <v>2377</v>
      </c>
      <c r="DT60" s="159" t="s">
        <v>2377</v>
      </c>
      <c r="DU60" s="159" t="s">
        <v>2377</v>
      </c>
      <c r="DV60" s="159" t="s">
        <v>2377</v>
      </c>
      <c r="DW60" s="159" t="s">
        <v>2377</v>
      </c>
      <c r="DX60" s="159" t="s">
        <v>2377</v>
      </c>
      <c r="DY60" s="159" t="s">
        <v>2377</v>
      </c>
      <c r="DZ60" s="159" t="s">
        <v>2377</v>
      </c>
      <c r="EA60" s="159" t="s">
        <v>2377</v>
      </c>
      <c r="EB60" s="159" t="s">
        <v>2377</v>
      </c>
      <c r="EC60" s="159" t="s">
        <v>2377</v>
      </c>
      <c r="ED60" s="159" t="s">
        <v>2377</v>
      </c>
      <c r="EE60" s="159" t="s">
        <v>2377</v>
      </c>
      <c r="EF60" s="159" t="s">
        <v>2377</v>
      </c>
      <c r="EG60" s="159" t="s">
        <v>2377</v>
      </c>
      <c r="EH60" s="159" t="s">
        <v>2377</v>
      </c>
      <c r="EI60" s="159" t="s">
        <v>2377</v>
      </c>
      <c r="EJ60" s="159" t="s">
        <v>2377</v>
      </c>
      <c r="EK60" s="159" t="s">
        <v>2377</v>
      </c>
      <c r="EL60" s="159" t="s">
        <v>2377</v>
      </c>
      <c r="EM60" s="159" t="s">
        <v>2377</v>
      </c>
      <c r="EN60" s="159" t="s">
        <v>2377</v>
      </c>
      <c r="EO60" s="159" t="s">
        <v>2377</v>
      </c>
      <c r="EP60" s="159" t="s">
        <v>2377</v>
      </c>
      <c r="EQ60" s="159" t="s">
        <v>2377</v>
      </c>
      <c r="ER60" s="159" t="s">
        <v>2377</v>
      </c>
      <c r="ES60" s="159" t="s">
        <v>2377</v>
      </c>
      <c r="ET60" s="159" t="s">
        <v>2377</v>
      </c>
      <c r="EU60" s="159" t="s">
        <v>2377</v>
      </c>
      <c r="EV60" s="159" t="s">
        <v>2377</v>
      </c>
      <c r="EW60" s="159" t="s">
        <v>2377</v>
      </c>
      <c r="EX60" s="159" t="s">
        <v>2377</v>
      </c>
      <c r="EY60" s="159" t="s">
        <v>2377</v>
      </c>
      <c r="EZ60" s="159" t="s">
        <v>2377</v>
      </c>
      <c r="FA60" s="159" t="s">
        <v>2377</v>
      </c>
      <c r="FB60" s="159" t="s">
        <v>2377</v>
      </c>
      <c r="FC60" s="159" t="s">
        <v>2377</v>
      </c>
      <c r="FD60" s="159" t="s">
        <v>2377</v>
      </c>
      <c r="FE60" s="159" t="s">
        <v>2377</v>
      </c>
      <c r="FF60" s="159" t="s">
        <v>2377</v>
      </c>
      <c r="FG60" s="159" t="s">
        <v>2377</v>
      </c>
      <c r="FH60" s="159" t="s">
        <v>2377</v>
      </c>
      <c r="FI60" s="159" t="s">
        <v>2377</v>
      </c>
      <c r="FJ60" s="159" t="s">
        <v>2377</v>
      </c>
      <c r="FK60" s="159" t="s">
        <v>2377</v>
      </c>
      <c r="FL60" s="159" t="s">
        <v>2377</v>
      </c>
      <c r="FM60" s="159" t="s">
        <v>2377</v>
      </c>
      <c r="FN60" s="159" t="s">
        <v>2377</v>
      </c>
      <c r="FO60" s="159" t="s">
        <v>2377</v>
      </c>
      <c r="FP60" s="159" t="s">
        <v>2377</v>
      </c>
      <c r="FQ60" s="159" t="s">
        <v>2377</v>
      </c>
      <c r="FR60" s="159" t="s">
        <v>2377</v>
      </c>
      <c r="FS60" s="159" t="s">
        <v>2377</v>
      </c>
      <c r="FT60" s="159" t="s">
        <v>2377</v>
      </c>
      <c r="FU60" s="159" t="s">
        <v>2377</v>
      </c>
      <c r="FV60" s="159" t="s">
        <v>2377</v>
      </c>
      <c r="FW60" s="159" t="s">
        <v>2377</v>
      </c>
      <c r="FX60" s="159" t="s">
        <v>2377</v>
      </c>
      <c r="FY60" s="159" t="s">
        <v>2377</v>
      </c>
      <c r="FZ60" s="159" t="s">
        <v>2377</v>
      </c>
      <c r="GA60" s="159" t="s">
        <v>2377</v>
      </c>
      <c r="GB60" s="159" t="s">
        <v>2377</v>
      </c>
      <c r="GC60" s="159" t="s">
        <v>2377</v>
      </c>
      <c r="GD60" s="159" t="s">
        <v>2377</v>
      </c>
      <c r="GE60" s="159" t="s">
        <v>2377</v>
      </c>
      <c r="GF60" s="159" t="s">
        <v>2377</v>
      </c>
      <c r="GG60" s="159" t="s">
        <v>2377</v>
      </c>
      <c r="GH60" s="159" t="s">
        <v>2377</v>
      </c>
      <c r="GI60" s="159" t="s">
        <v>2377</v>
      </c>
      <c r="GJ60" s="159" t="s">
        <v>2377</v>
      </c>
      <c r="GK60" s="159" t="s">
        <v>2377</v>
      </c>
      <c r="GL60" s="159" t="s">
        <v>2377</v>
      </c>
      <c r="GM60" s="159" t="s">
        <v>2377</v>
      </c>
      <c r="GN60" s="159" t="s">
        <v>2377</v>
      </c>
      <c r="GO60" s="159" t="s">
        <v>2377</v>
      </c>
      <c r="GP60" s="159" t="s">
        <v>2377</v>
      </c>
      <c r="GQ60" s="159" t="s">
        <v>2377</v>
      </c>
      <c r="GR60" s="159" t="s">
        <v>2377</v>
      </c>
      <c r="GS60" s="159" t="s">
        <v>2377</v>
      </c>
      <c r="GT60" s="159" t="s">
        <v>2377</v>
      </c>
      <c r="GU60" s="159" t="s">
        <v>2377</v>
      </c>
      <c r="GV60" s="159" t="s">
        <v>2377</v>
      </c>
      <c r="GW60" s="159" t="s">
        <v>2377</v>
      </c>
      <c r="GX60" s="159" t="s">
        <v>2377</v>
      </c>
      <c r="GY60" s="159" t="s">
        <v>2377</v>
      </c>
      <c r="GZ60" s="159" t="s">
        <v>2377</v>
      </c>
      <c r="HA60" s="159" t="s">
        <v>2377</v>
      </c>
      <c r="HB60" s="159" t="s">
        <v>2377</v>
      </c>
      <c r="HC60" s="159" t="s">
        <v>2377</v>
      </c>
      <c r="HD60" s="159" t="s">
        <v>2377</v>
      </c>
      <c r="HE60" s="159" t="s">
        <v>2378</v>
      </c>
      <c r="HF60" s="159" t="s">
        <v>2378</v>
      </c>
      <c r="HG60" s="159" t="s">
        <v>2378</v>
      </c>
      <c r="HH60" s="159" t="s">
        <v>2378</v>
      </c>
      <c r="HI60" s="159" t="s">
        <v>2378</v>
      </c>
      <c r="HJ60" s="159" t="s">
        <v>2378</v>
      </c>
      <c r="HK60" s="159" t="s">
        <v>2378</v>
      </c>
      <c r="HL60" s="159" t="s">
        <v>2378</v>
      </c>
      <c r="HM60" s="159" t="s">
        <v>2378</v>
      </c>
      <c r="HN60" s="159" t="s">
        <v>2378</v>
      </c>
      <c r="HO60" s="159" t="s">
        <v>2378</v>
      </c>
      <c r="HP60" s="159" t="s">
        <v>2378</v>
      </c>
      <c r="HQ60" s="159" t="s">
        <v>2378</v>
      </c>
      <c r="HR60" s="159" t="s">
        <v>2378</v>
      </c>
      <c r="HS60" s="159" t="s">
        <v>2378</v>
      </c>
      <c r="HT60" s="159" t="s">
        <v>2378</v>
      </c>
      <c r="HU60" s="159" t="s">
        <v>2378</v>
      </c>
      <c r="HV60" s="159" t="s">
        <v>2378</v>
      </c>
      <c r="HW60" s="159" t="s">
        <v>2378</v>
      </c>
      <c r="HX60" s="159" t="s">
        <v>2378</v>
      </c>
      <c r="HY60" s="159" t="s">
        <v>2378</v>
      </c>
      <c r="HZ60" s="159" t="s">
        <v>2378</v>
      </c>
      <c r="IA60" s="159" t="s">
        <v>2378</v>
      </c>
      <c r="IB60" s="159" t="s">
        <v>2378</v>
      </c>
      <c r="IC60" s="159" t="s">
        <v>2378</v>
      </c>
      <c r="ID60" s="159" t="s">
        <v>2378</v>
      </c>
      <c r="IE60" s="159" t="s">
        <v>2378</v>
      </c>
      <c r="IF60" s="159" t="s">
        <v>2378</v>
      </c>
      <c r="IG60" s="159" t="s">
        <v>2378</v>
      </c>
      <c r="IH60" s="159" t="s">
        <v>2378</v>
      </c>
      <c r="II60" s="159" t="s">
        <v>2378</v>
      </c>
      <c r="IJ60" s="159" t="s">
        <v>2378</v>
      </c>
      <c r="IK60" s="159" t="s">
        <v>2378</v>
      </c>
      <c r="IL60" s="159" t="s">
        <v>2378</v>
      </c>
      <c r="IM60" s="159" t="s">
        <v>2378</v>
      </c>
      <c r="IN60" s="159" t="s">
        <v>2378</v>
      </c>
      <c r="IO60" s="159" t="s">
        <v>2378</v>
      </c>
      <c r="IP60" s="159" t="s">
        <v>2378</v>
      </c>
      <c r="IQ60" s="159" t="s">
        <v>2378</v>
      </c>
      <c r="IR60" s="159" t="s">
        <v>197</v>
      </c>
      <c r="IS60" s="159" t="s">
        <v>2377</v>
      </c>
      <c r="IT60" s="159" t="s">
        <v>2378</v>
      </c>
      <c r="IU60" s="159" t="s">
        <v>2378</v>
      </c>
      <c r="IV60" s="159" t="s">
        <v>2378</v>
      </c>
      <c r="IW60" s="159" t="s">
        <v>197</v>
      </c>
      <c r="IX60" s="159" t="s">
        <v>197</v>
      </c>
      <c r="IY60" s="159" t="s">
        <v>197</v>
      </c>
      <c r="IZ60" s="159" t="s">
        <v>197</v>
      </c>
      <c r="JA60" s="159" t="s">
        <v>2377</v>
      </c>
      <c r="JB60" s="159" t="s">
        <v>2378</v>
      </c>
      <c r="JC60" s="159" t="s">
        <v>2377</v>
      </c>
      <c r="JD60" s="159" t="s">
        <v>2378</v>
      </c>
      <c r="JE60" s="159" t="s">
        <v>2378</v>
      </c>
      <c r="JF60" s="159" t="s">
        <v>2378</v>
      </c>
      <c r="JG60" s="159" t="s">
        <v>2378</v>
      </c>
      <c r="JH60" s="159" t="s">
        <v>2377</v>
      </c>
      <c r="JI60" s="159" t="s">
        <v>2377</v>
      </c>
      <c r="JJ60" s="159" t="s">
        <v>2377</v>
      </c>
      <c r="JK60" s="159" t="s">
        <v>2377</v>
      </c>
      <c r="JL60" s="159" t="s">
        <v>2378</v>
      </c>
      <c r="JM60" s="159" t="s">
        <v>2377</v>
      </c>
      <c r="JN60" s="159" t="s">
        <v>2377</v>
      </c>
      <c r="JO60" s="159" t="s">
        <v>2378</v>
      </c>
      <c r="JP60" s="159" t="s">
        <v>2378</v>
      </c>
      <c r="JQ60" s="159" t="s">
        <v>2378</v>
      </c>
      <c r="JR60" s="159" t="s">
        <v>2378</v>
      </c>
      <c r="JS60" s="159" t="s">
        <v>2377</v>
      </c>
      <c r="JT60" s="159" t="s">
        <v>2377</v>
      </c>
      <c r="JU60" s="159" t="s">
        <v>2378</v>
      </c>
      <c r="JV60" s="159" t="s">
        <v>2378</v>
      </c>
      <c r="JW60" s="159" t="s">
        <v>2378</v>
      </c>
      <c r="JX60" s="159" t="s">
        <v>2378</v>
      </c>
      <c r="JY60" s="159" t="s">
        <v>2378</v>
      </c>
      <c r="JZ60" s="159" t="s">
        <v>2378</v>
      </c>
      <c r="KA60" s="159" t="s">
        <v>2378</v>
      </c>
      <c r="KB60" s="159" t="s">
        <v>2378</v>
      </c>
      <c r="KC60" s="159" t="s">
        <v>2378</v>
      </c>
      <c r="KD60" s="159" t="s">
        <v>2378</v>
      </c>
      <c r="KE60" s="159" t="s">
        <v>2378</v>
      </c>
      <c r="KF60" s="159" t="s">
        <v>2378</v>
      </c>
      <c r="KG60" s="159" t="s">
        <v>2378</v>
      </c>
      <c r="KH60" s="159" t="s">
        <v>2377</v>
      </c>
      <c r="KI60" s="159" t="s">
        <v>2377</v>
      </c>
    </row>
    <row r="61" spans="1:295" ht="27" customHeight="1" x14ac:dyDescent="0.3">
      <c r="A61" s="228" t="s">
        <v>3</v>
      </c>
      <c r="B61" s="228"/>
      <c r="C61" s="229" t="s">
        <v>41</v>
      </c>
      <c r="D61" s="229"/>
      <c r="E61" s="229"/>
      <c r="F61" s="229"/>
      <c r="G61" s="229"/>
      <c r="H61" s="229"/>
      <c r="I61" s="229"/>
      <c r="J61" s="229"/>
      <c r="K61" s="229"/>
      <c r="L61" s="229"/>
      <c r="M61" s="229"/>
      <c r="N61" s="229" t="s">
        <v>2379</v>
      </c>
      <c r="O61" s="229"/>
      <c r="P61" s="229"/>
      <c r="Q61" s="229"/>
      <c r="R61" s="229"/>
      <c r="S61" s="229" t="s">
        <v>171</v>
      </c>
      <c r="T61" s="229" t="s">
        <v>41</v>
      </c>
      <c r="U61" s="229"/>
      <c r="V61" s="229"/>
      <c r="W61" s="229"/>
      <c r="X61" s="229" t="s">
        <v>875</v>
      </c>
      <c r="Y61" s="229"/>
      <c r="Z61" s="229"/>
      <c r="AA61" s="229" t="s">
        <v>14</v>
      </c>
      <c r="AB61" s="229" t="s">
        <v>41</v>
      </c>
      <c r="AC61" s="229" t="s">
        <v>2380</v>
      </c>
      <c r="AD61" s="229"/>
      <c r="AE61" s="229" t="s">
        <v>41</v>
      </c>
      <c r="AF61" s="229" t="s">
        <v>2379</v>
      </c>
      <c r="AG61" s="229"/>
      <c r="AH61" s="229" t="s">
        <v>331</v>
      </c>
      <c r="AI61" s="229"/>
      <c r="AJ61" s="229" t="s">
        <v>2380</v>
      </c>
      <c r="AK61" s="229"/>
      <c r="AL61" s="229"/>
      <c r="AM61" s="229"/>
      <c r="AN61" s="229"/>
      <c r="AO61" s="229" t="s">
        <v>2381</v>
      </c>
      <c r="AP61" s="229" t="s">
        <v>2382</v>
      </c>
      <c r="AQ61" s="229" t="s">
        <v>41</v>
      </c>
      <c r="AR61" s="229"/>
      <c r="AS61" s="229"/>
      <c r="AT61" s="229"/>
      <c r="AU61" s="229"/>
      <c r="AV61" s="229"/>
      <c r="AW61" s="229"/>
      <c r="AX61" s="229"/>
      <c r="AY61" s="229"/>
      <c r="AZ61" s="229"/>
      <c r="BA61" s="229" t="s">
        <v>2383</v>
      </c>
      <c r="BB61" s="229" t="s">
        <v>171</v>
      </c>
      <c r="BC61" s="229" t="s">
        <v>916</v>
      </c>
      <c r="BD61" s="229" t="s">
        <v>53</v>
      </c>
      <c r="BE61" s="229"/>
      <c r="BF61" s="229" t="s">
        <v>41</v>
      </c>
      <c r="BG61" s="229"/>
      <c r="BH61" s="229"/>
      <c r="BI61" s="229"/>
      <c r="BJ61" s="229"/>
      <c r="BK61" s="229"/>
      <c r="BL61" s="229"/>
      <c r="BM61" s="229"/>
      <c r="BN61" s="229" t="s">
        <v>171</v>
      </c>
      <c r="BO61" s="229"/>
      <c r="BP61" s="229"/>
      <c r="BQ61" s="229"/>
      <c r="BR61" s="229"/>
      <c r="BS61" s="229"/>
      <c r="BT61" s="229" t="s">
        <v>14</v>
      </c>
      <c r="BU61" s="229"/>
      <c r="BV61" s="229" t="s">
        <v>171</v>
      </c>
      <c r="BW61" s="229" t="s">
        <v>2384</v>
      </c>
      <c r="BX61" s="229"/>
      <c r="BY61" s="229"/>
      <c r="BZ61" s="229"/>
      <c r="CA61" s="229" t="s">
        <v>41</v>
      </c>
      <c r="CB61" s="229"/>
      <c r="CC61" s="229" t="s">
        <v>2385</v>
      </c>
      <c r="CD61" s="229"/>
      <c r="CE61" s="229" t="s">
        <v>30</v>
      </c>
      <c r="CF61" s="229" t="s">
        <v>41</v>
      </c>
      <c r="CG61" s="229"/>
      <c r="CH61" s="229"/>
      <c r="CI61" s="229"/>
      <c r="CJ61" s="229" t="s">
        <v>916</v>
      </c>
      <c r="CK61" s="229"/>
      <c r="CL61" s="229" t="s">
        <v>2384</v>
      </c>
      <c r="CM61" s="229"/>
      <c r="CN61" s="229"/>
      <c r="CO61" s="229" t="s">
        <v>41</v>
      </c>
      <c r="CP61" s="229"/>
      <c r="CQ61" s="229"/>
      <c r="CR61" s="229"/>
      <c r="CS61" s="229"/>
      <c r="CT61" s="229"/>
      <c r="CU61" s="229"/>
      <c r="CV61" s="229"/>
      <c r="CW61" s="229" t="s">
        <v>2385</v>
      </c>
      <c r="CX61" s="229" t="s">
        <v>2384</v>
      </c>
      <c r="CY61" s="229"/>
      <c r="CZ61" s="229" t="s">
        <v>2386</v>
      </c>
      <c r="DA61" s="229"/>
      <c r="DB61" s="229"/>
      <c r="DC61" s="229"/>
      <c r="DD61" s="229" t="s">
        <v>41</v>
      </c>
      <c r="DE61" s="229"/>
      <c r="DF61" s="229"/>
      <c r="DG61" s="229" t="s">
        <v>2386</v>
      </c>
      <c r="DH61" s="229"/>
      <c r="DI61" s="229" t="s">
        <v>899</v>
      </c>
      <c r="DJ61" s="229"/>
      <c r="DK61" s="229" t="s">
        <v>604</v>
      </c>
      <c r="DL61" s="229" t="s">
        <v>2386</v>
      </c>
      <c r="DM61" s="229"/>
      <c r="DN61" s="229"/>
      <c r="DO61" s="229"/>
      <c r="DP61" s="229" t="s">
        <v>604</v>
      </c>
      <c r="DQ61" s="229" t="s">
        <v>2386</v>
      </c>
      <c r="DR61" s="229" t="s">
        <v>604</v>
      </c>
      <c r="DS61" s="229" t="s">
        <v>2386</v>
      </c>
      <c r="DT61" s="229"/>
      <c r="DU61" s="229"/>
      <c r="DV61" s="229"/>
      <c r="DW61" s="229" t="s">
        <v>41</v>
      </c>
      <c r="DX61" s="229" t="s">
        <v>604</v>
      </c>
      <c r="DY61" s="229" t="s">
        <v>41</v>
      </c>
      <c r="DZ61" s="229"/>
      <c r="EA61" s="229"/>
      <c r="EB61" s="229"/>
      <c r="EC61" s="229"/>
      <c r="ED61" s="229"/>
      <c r="EE61" s="229" t="s">
        <v>171</v>
      </c>
      <c r="EF61" s="229"/>
      <c r="EG61" s="229" t="s">
        <v>2386</v>
      </c>
      <c r="EH61" s="229" t="s">
        <v>171</v>
      </c>
      <c r="EI61" s="229" t="s">
        <v>2387</v>
      </c>
      <c r="EJ61" s="229" t="s">
        <v>604</v>
      </c>
      <c r="EK61" s="229" t="s">
        <v>41</v>
      </c>
      <c r="EL61" s="229"/>
      <c r="EM61" s="229"/>
      <c r="EN61" s="229"/>
      <c r="EO61" s="229"/>
      <c r="EP61" s="229"/>
      <c r="EQ61" s="229"/>
      <c r="ER61" s="229"/>
      <c r="ES61" s="229"/>
      <c r="ET61" s="229" t="s">
        <v>894</v>
      </c>
      <c r="EU61" s="229"/>
      <c r="EV61" s="229"/>
      <c r="EW61" s="229" t="s">
        <v>41</v>
      </c>
      <c r="EX61" s="229"/>
      <c r="EY61" s="229"/>
      <c r="EZ61" s="229"/>
      <c r="FA61" s="229"/>
      <c r="FB61" s="229"/>
      <c r="FC61" s="229"/>
      <c r="FD61" s="229"/>
      <c r="FE61" s="229"/>
      <c r="FF61" s="229"/>
      <c r="FG61" s="229" t="s">
        <v>906</v>
      </c>
      <c r="FH61" s="229"/>
      <c r="FI61" s="229"/>
      <c r="FJ61" s="229" t="s">
        <v>41</v>
      </c>
      <c r="FK61" s="229"/>
      <c r="FL61" s="229"/>
      <c r="FM61" s="229"/>
      <c r="FN61" s="229"/>
      <c r="FO61" s="229"/>
      <c r="FP61" s="229" t="s">
        <v>2383</v>
      </c>
      <c r="FQ61" s="229" t="s">
        <v>53</v>
      </c>
      <c r="FR61" s="229"/>
      <c r="FS61" s="229"/>
      <c r="FT61" s="229"/>
      <c r="FU61" s="229"/>
      <c r="FV61" s="229"/>
      <c r="FW61" s="229" t="s">
        <v>2385</v>
      </c>
      <c r="FX61" s="229" t="s">
        <v>641</v>
      </c>
      <c r="FY61" s="229"/>
      <c r="FZ61" s="229"/>
      <c r="GA61" s="229" t="s">
        <v>604</v>
      </c>
      <c r="GB61" s="229" t="s">
        <v>2380</v>
      </c>
      <c r="GC61" s="229" t="s">
        <v>2383</v>
      </c>
      <c r="GD61" s="229" t="s">
        <v>41</v>
      </c>
      <c r="GE61" s="229" t="s">
        <v>53</v>
      </c>
      <c r="GF61" s="229" t="s">
        <v>2383</v>
      </c>
      <c r="GG61" s="229" t="s">
        <v>2380</v>
      </c>
      <c r="GH61" s="229" t="s">
        <v>41</v>
      </c>
      <c r="GI61" s="229" t="s">
        <v>2383</v>
      </c>
      <c r="GJ61" s="229" t="s">
        <v>41</v>
      </c>
      <c r="GK61" s="229"/>
      <c r="GL61" s="229" t="s">
        <v>2388</v>
      </c>
      <c r="GM61" s="229" t="s">
        <v>41</v>
      </c>
      <c r="GN61" s="229" t="s">
        <v>53</v>
      </c>
      <c r="GO61" s="229" t="s">
        <v>41</v>
      </c>
      <c r="GP61" s="229"/>
      <c r="GQ61" s="229"/>
      <c r="GR61" s="229" t="s">
        <v>356</v>
      </c>
      <c r="GS61" s="229"/>
      <c r="GT61" s="229" t="s">
        <v>2383</v>
      </c>
      <c r="GU61" s="229"/>
      <c r="GV61" s="229" t="s">
        <v>41</v>
      </c>
      <c r="GW61" s="229" t="s">
        <v>2383</v>
      </c>
      <c r="GX61" s="229" t="s">
        <v>607</v>
      </c>
      <c r="GY61" s="229" t="s">
        <v>41</v>
      </c>
      <c r="GZ61" s="229"/>
      <c r="HA61" s="229" t="s">
        <v>607</v>
      </c>
      <c r="HB61" s="229" t="s">
        <v>171</v>
      </c>
      <c r="HC61" s="229"/>
      <c r="HD61" s="229"/>
      <c r="HE61" s="229"/>
      <c r="HF61" s="229"/>
      <c r="HG61" s="229"/>
      <c r="HH61" s="229"/>
      <c r="HI61" s="229"/>
      <c r="HJ61" s="229"/>
      <c r="HK61" s="229"/>
      <c r="HL61" s="229"/>
      <c r="HM61" s="229" t="s">
        <v>2389</v>
      </c>
      <c r="HN61" s="229"/>
      <c r="HO61" s="229" t="s">
        <v>171</v>
      </c>
      <c r="HP61" s="229"/>
      <c r="HQ61" s="229" t="s">
        <v>2390</v>
      </c>
      <c r="HR61" s="229"/>
      <c r="HS61" s="229" t="s">
        <v>171</v>
      </c>
      <c r="HT61" s="229"/>
      <c r="HU61" s="229" t="s">
        <v>369</v>
      </c>
      <c r="HV61" s="229"/>
      <c r="HW61" s="229" t="s">
        <v>2391</v>
      </c>
      <c r="HX61" s="229"/>
      <c r="HY61" s="229" t="s">
        <v>369</v>
      </c>
      <c r="HZ61" s="229" t="s">
        <v>41</v>
      </c>
      <c r="IA61" s="229" t="s">
        <v>59</v>
      </c>
      <c r="IB61" s="229" t="s">
        <v>91</v>
      </c>
      <c r="IC61" s="229"/>
      <c r="ID61" s="229" t="s">
        <v>2390</v>
      </c>
      <c r="IE61" s="229"/>
      <c r="IF61" s="229"/>
      <c r="IG61" s="229"/>
      <c r="IH61" s="229" t="s">
        <v>91</v>
      </c>
      <c r="II61" s="229"/>
      <c r="IJ61" s="229" t="s">
        <v>171</v>
      </c>
      <c r="IK61" s="229" t="s">
        <v>59</v>
      </c>
      <c r="IL61" s="229" t="s">
        <v>171</v>
      </c>
      <c r="IM61" s="229" t="s">
        <v>59</v>
      </c>
      <c r="IN61" s="229"/>
      <c r="IO61" s="229"/>
      <c r="IP61" s="229"/>
      <c r="IQ61" s="229"/>
      <c r="IR61" s="229" t="s">
        <v>171</v>
      </c>
      <c r="IS61" s="229" t="s">
        <v>2387</v>
      </c>
      <c r="IT61" s="229" t="s">
        <v>369</v>
      </c>
      <c r="IU61" s="229"/>
      <c r="IV61" s="229" t="s">
        <v>59</v>
      </c>
      <c r="IW61" s="229" t="s">
        <v>171</v>
      </c>
      <c r="IX61" s="229"/>
      <c r="IY61" s="229"/>
      <c r="IZ61" s="229"/>
      <c r="JA61" s="229" t="s">
        <v>41</v>
      </c>
      <c r="JB61" s="229" t="s">
        <v>938</v>
      </c>
      <c r="JC61" s="229" t="s">
        <v>41</v>
      </c>
      <c r="JD61" s="229" t="s">
        <v>78</v>
      </c>
      <c r="JE61" s="229"/>
      <c r="JF61" s="229" t="s">
        <v>41</v>
      </c>
      <c r="JG61" s="229"/>
      <c r="JH61" s="229"/>
      <c r="JI61" s="229"/>
      <c r="JJ61" s="229"/>
      <c r="JK61" s="229"/>
      <c r="JL61" s="229" t="s">
        <v>2391</v>
      </c>
      <c r="JM61" s="229" t="s">
        <v>53</v>
      </c>
      <c r="JN61" s="229"/>
      <c r="JO61" s="229" t="s">
        <v>933</v>
      </c>
      <c r="JP61" s="229"/>
      <c r="JQ61" s="229" t="s">
        <v>935</v>
      </c>
      <c r="JR61" s="229"/>
      <c r="JS61" s="229"/>
      <c r="JT61" s="229" t="s">
        <v>41</v>
      </c>
      <c r="JU61" s="229" t="s">
        <v>2390</v>
      </c>
      <c r="JV61" s="229" t="s">
        <v>597</v>
      </c>
      <c r="JW61" s="229" t="s">
        <v>2392</v>
      </c>
      <c r="JX61" s="229"/>
      <c r="JY61" s="229" t="s">
        <v>171</v>
      </c>
      <c r="JZ61" s="229"/>
      <c r="KA61" s="229"/>
      <c r="KB61" s="229"/>
      <c r="KC61" s="229"/>
      <c r="KD61" s="229"/>
      <c r="KE61" s="229"/>
      <c r="KF61" s="229" t="s">
        <v>2390</v>
      </c>
      <c r="KG61" s="229"/>
      <c r="KH61" s="229" t="s">
        <v>171</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2393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2394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2395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2396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2686</v>
      </c>
      <c r="B4" s="231"/>
      <c r="C4" s="231"/>
      <c r="D4" s="231"/>
      <c r="E4" s="231"/>
      <c r="F4" s="231"/>
      <c r="G4" s="231"/>
      <c r="H4" s="231"/>
      <c r="I4" s="231"/>
      <c r="J4" s="231"/>
      <c r="K4" s="231"/>
      <c r="L4" s="231"/>
      <c r="M4" s="231"/>
    </row>
    <row r="5" spans="1:13" ht="19.95" hidden="1" customHeight="1" x14ac:dyDescent="0.3">
      <c r="A5" s="228" t="s">
        <v>1740</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17</v>
      </c>
      <c r="B6" s="228"/>
      <c r="C6" s="229" t="s">
        <v>2687</v>
      </c>
      <c r="D6" s="229"/>
      <c r="E6" s="229"/>
      <c r="F6" s="229"/>
      <c r="G6" s="229"/>
      <c r="H6" s="229"/>
      <c r="I6" s="229" t="s">
        <v>2688</v>
      </c>
      <c r="J6" s="229"/>
      <c r="K6" s="229"/>
      <c r="L6" s="229"/>
      <c r="M6" s="229"/>
    </row>
    <row r="7" spans="1:13" ht="27" customHeight="1" x14ac:dyDescent="0.3">
      <c r="A7" s="158" t="s">
        <v>66</v>
      </c>
      <c r="B7" s="158" t="s">
        <v>584</v>
      </c>
      <c r="C7" s="159" t="s">
        <v>2689</v>
      </c>
      <c r="D7" s="159" t="s">
        <v>2690</v>
      </c>
      <c r="E7" s="159" t="s">
        <v>2691</v>
      </c>
      <c r="F7" s="159" t="s">
        <v>2692</v>
      </c>
      <c r="G7" s="159" t="s">
        <v>2693</v>
      </c>
      <c r="H7" s="159" t="s">
        <v>954</v>
      </c>
      <c r="I7" s="159" t="s">
        <v>2694</v>
      </c>
      <c r="J7" s="159" t="s">
        <v>2695</v>
      </c>
      <c r="K7" s="159" t="s">
        <v>2696</v>
      </c>
      <c r="L7" s="159" t="s">
        <v>2697</v>
      </c>
      <c r="M7" s="159" t="s">
        <v>954</v>
      </c>
    </row>
    <row r="8" spans="1:13" ht="18" customHeight="1" x14ac:dyDescent="0.3">
      <c r="A8" s="161" t="s">
        <v>70</v>
      </c>
      <c r="B8" s="161" t="s">
        <v>803</v>
      </c>
      <c r="C8" s="162">
        <v>55.22</v>
      </c>
      <c r="D8" s="162">
        <v>55.3</v>
      </c>
      <c r="E8" s="162">
        <v>37.240600000000001</v>
      </c>
      <c r="F8" s="162">
        <v>38.045400000000001</v>
      </c>
      <c r="G8" s="162">
        <v>352.70460000000003</v>
      </c>
      <c r="H8" s="162">
        <v>538.51059999999995</v>
      </c>
      <c r="I8" s="162">
        <v>193.95140000000001</v>
      </c>
      <c r="J8" s="162">
        <v>194.95169999999999</v>
      </c>
      <c r="K8" s="162">
        <v>363.40440000000001</v>
      </c>
      <c r="L8" s="162">
        <v>259.11649999999997</v>
      </c>
      <c r="M8" s="162">
        <v>1011.424</v>
      </c>
    </row>
    <row r="9" spans="1:13" ht="18" customHeight="1" x14ac:dyDescent="0.3">
      <c r="A9" s="161" t="s">
        <v>70</v>
      </c>
      <c r="B9" s="161" t="s">
        <v>804</v>
      </c>
      <c r="C9" s="164">
        <v>46.21</v>
      </c>
      <c r="D9" s="164">
        <v>46.82</v>
      </c>
      <c r="E9" s="164">
        <v>34.293500000000002</v>
      </c>
      <c r="F9" s="164">
        <v>33.884500000000003</v>
      </c>
      <c r="G9" s="164">
        <v>393.5421</v>
      </c>
      <c r="H9" s="164">
        <v>554.75009999999997</v>
      </c>
      <c r="I9" s="164">
        <v>193.08709999999999</v>
      </c>
      <c r="J9" s="164">
        <v>193.53960000000001</v>
      </c>
      <c r="K9" s="164">
        <v>371.3032</v>
      </c>
      <c r="L9" s="164">
        <v>265.2998</v>
      </c>
      <c r="M9" s="164">
        <v>1023.2297</v>
      </c>
    </row>
    <row r="10" spans="1:13" ht="18" customHeight="1" x14ac:dyDescent="0.3">
      <c r="A10" s="161" t="s">
        <v>70</v>
      </c>
      <c r="B10" s="161" t="s">
        <v>805</v>
      </c>
      <c r="C10" s="164">
        <v>52.34</v>
      </c>
      <c r="D10" s="164">
        <v>52.32</v>
      </c>
      <c r="E10" s="164">
        <v>36.570900000000002</v>
      </c>
      <c r="F10" s="164">
        <v>35.924999999999997</v>
      </c>
      <c r="G10" s="164">
        <v>352.62670000000003</v>
      </c>
      <c r="H10" s="164">
        <v>529.7826</v>
      </c>
      <c r="I10" s="164">
        <v>195.38159999999999</v>
      </c>
      <c r="J10" s="164">
        <v>194.9836</v>
      </c>
      <c r="K10" s="164">
        <v>364.92290000000003</v>
      </c>
      <c r="L10" s="164">
        <v>264.79790000000003</v>
      </c>
      <c r="M10" s="164">
        <v>1020.086</v>
      </c>
    </row>
    <row r="11" spans="1:13" ht="18" customHeight="1" x14ac:dyDescent="0.3">
      <c r="A11" s="161" t="s">
        <v>70</v>
      </c>
      <c r="B11" s="161" t="s">
        <v>806</v>
      </c>
      <c r="C11" s="164">
        <v>48.13</v>
      </c>
      <c r="D11" s="164">
        <v>49.14</v>
      </c>
      <c r="E11" s="164">
        <v>37.910400000000003</v>
      </c>
      <c r="F11" s="164">
        <v>37.402900000000002</v>
      </c>
      <c r="G11" s="164">
        <v>359.20150000000001</v>
      </c>
      <c r="H11" s="164">
        <v>531.78480000000002</v>
      </c>
      <c r="I11" s="164">
        <v>195.4666</v>
      </c>
      <c r="J11" s="164">
        <v>194.58799999999999</v>
      </c>
      <c r="K11" s="164">
        <v>354.30410000000001</v>
      </c>
      <c r="L11" s="164">
        <v>259.32530000000003</v>
      </c>
      <c r="M11" s="164">
        <v>1003.684</v>
      </c>
    </row>
    <row r="12" spans="1:13" ht="18" customHeight="1" x14ac:dyDescent="0.3">
      <c r="A12" s="161" t="s">
        <v>70</v>
      </c>
      <c r="B12" s="161" t="s">
        <v>807</v>
      </c>
      <c r="C12" s="164">
        <v>49.23</v>
      </c>
      <c r="D12" s="164">
        <v>49.26</v>
      </c>
      <c r="E12" s="164">
        <v>33.087899999999998</v>
      </c>
      <c r="F12" s="164">
        <v>32.598700000000001</v>
      </c>
      <c r="G12" s="164">
        <v>322.56139999999999</v>
      </c>
      <c r="H12" s="164">
        <v>486.738</v>
      </c>
      <c r="I12" s="164">
        <v>196.226</v>
      </c>
      <c r="J12" s="164">
        <v>196.7336</v>
      </c>
      <c r="K12" s="164">
        <v>358.2869</v>
      </c>
      <c r="L12" s="164">
        <v>256.73270000000002</v>
      </c>
      <c r="M12" s="164">
        <v>1007.9792</v>
      </c>
    </row>
    <row r="13" spans="1:13" ht="18" customHeight="1" x14ac:dyDescent="0.3">
      <c r="A13" s="161" t="s">
        <v>70</v>
      </c>
      <c r="B13" s="161" t="s">
        <v>808</v>
      </c>
      <c r="C13" s="164">
        <v>49.61</v>
      </c>
      <c r="D13" s="164">
        <v>49.7</v>
      </c>
      <c r="E13" s="164">
        <v>36.838799999999999</v>
      </c>
      <c r="F13" s="164">
        <v>36.092700000000001</v>
      </c>
      <c r="G13" s="164">
        <v>358.80959999999999</v>
      </c>
      <c r="H13" s="164">
        <v>531.05110000000002</v>
      </c>
      <c r="I13" s="164">
        <v>199.6592</v>
      </c>
      <c r="J13" s="164">
        <v>198.56139999999999</v>
      </c>
      <c r="K13" s="164">
        <v>355.6388</v>
      </c>
      <c r="L13" s="164">
        <v>251.9684</v>
      </c>
      <c r="M13" s="164">
        <v>1005.8278</v>
      </c>
    </row>
    <row r="14" spans="1:13" ht="18" customHeight="1" x14ac:dyDescent="0.3">
      <c r="A14" s="161" t="s">
        <v>70</v>
      </c>
      <c r="B14" s="161" t="s">
        <v>809</v>
      </c>
      <c r="C14" s="164">
        <v>47.44</v>
      </c>
      <c r="D14" s="164">
        <v>47.38</v>
      </c>
      <c r="E14" s="164">
        <v>36.570900000000002</v>
      </c>
      <c r="F14" s="164">
        <v>32.599600000000002</v>
      </c>
      <c r="G14" s="164">
        <v>331.36970000000002</v>
      </c>
      <c r="H14" s="164">
        <v>495.36020000000002</v>
      </c>
      <c r="I14" s="164">
        <v>197.50880000000001</v>
      </c>
      <c r="J14" s="164">
        <v>197.77260000000001</v>
      </c>
      <c r="K14" s="164">
        <v>361.29969999999997</v>
      </c>
      <c r="L14" s="164">
        <v>254.13069999999999</v>
      </c>
      <c r="M14" s="164">
        <v>1010.7118</v>
      </c>
    </row>
    <row r="15" spans="1:13" ht="18" customHeight="1" x14ac:dyDescent="0.3">
      <c r="A15" s="161" t="s">
        <v>70</v>
      </c>
      <c r="B15" s="161" t="s">
        <v>810</v>
      </c>
      <c r="C15" s="166">
        <v>48.68</v>
      </c>
      <c r="D15" s="166">
        <v>49.06</v>
      </c>
      <c r="E15" s="166">
        <v>34.025599999999997</v>
      </c>
      <c r="F15" s="166">
        <v>33.867800000000003</v>
      </c>
      <c r="G15" s="166">
        <v>339.86180000000002</v>
      </c>
      <c r="H15" s="166">
        <v>505.49520000000001</v>
      </c>
      <c r="I15" s="166">
        <v>202.07900000000001</v>
      </c>
      <c r="J15" s="166">
        <v>199.6678</v>
      </c>
      <c r="K15" s="166">
        <v>367.03309999999999</v>
      </c>
      <c r="L15" s="166">
        <v>261.64580000000001</v>
      </c>
      <c r="M15" s="166">
        <v>1030.4257</v>
      </c>
    </row>
    <row r="16" spans="1:13" ht="18" customHeight="1" x14ac:dyDescent="0.3">
      <c r="A16" s="161" t="s">
        <v>70</v>
      </c>
      <c r="B16" s="161" t="s">
        <v>811</v>
      </c>
      <c r="C16" s="162">
        <v>53.47</v>
      </c>
      <c r="D16" s="162">
        <v>53.74</v>
      </c>
      <c r="E16" s="162">
        <v>36.972700000000003</v>
      </c>
      <c r="F16" s="162">
        <v>36.318899999999999</v>
      </c>
      <c r="G16" s="162">
        <v>343.4973</v>
      </c>
      <c r="H16" s="162">
        <v>523.99890000000005</v>
      </c>
      <c r="I16" s="162">
        <v>210.2945</v>
      </c>
      <c r="J16" s="162">
        <v>203.15539999999999</v>
      </c>
      <c r="K16" s="162">
        <v>373.68720000000002</v>
      </c>
      <c r="L16" s="162">
        <v>263.24329999999998</v>
      </c>
      <c r="M16" s="162">
        <v>1050.3804</v>
      </c>
    </row>
    <row r="17" spans="1:13" ht="18" customHeight="1" x14ac:dyDescent="0.3">
      <c r="A17" s="161" t="s">
        <v>70</v>
      </c>
      <c r="B17" s="161" t="s">
        <v>812</v>
      </c>
      <c r="C17" s="164">
        <v>54.43</v>
      </c>
      <c r="D17" s="164">
        <v>54.69</v>
      </c>
      <c r="E17" s="164">
        <v>37.508600000000001</v>
      </c>
      <c r="F17" s="164">
        <v>37.3249</v>
      </c>
      <c r="G17" s="164">
        <v>344.92700000000002</v>
      </c>
      <c r="H17" s="164">
        <v>528.88049999999998</v>
      </c>
      <c r="I17" s="164">
        <v>204.54040000000001</v>
      </c>
      <c r="J17" s="164">
        <v>204.54169999999999</v>
      </c>
      <c r="K17" s="164">
        <v>369.62700000000001</v>
      </c>
      <c r="L17" s="164">
        <v>263.56169999999997</v>
      </c>
      <c r="M17" s="164">
        <v>1042.2708</v>
      </c>
    </row>
    <row r="18" spans="1:13" ht="18" customHeight="1" x14ac:dyDescent="0.3">
      <c r="A18" s="161" t="s">
        <v>70</v>
      </c>
      <c r="B18" s="161" t="s">
        <v>813</v>
      </c>
      <c r="C18" s="164">
        <v>56.23</v>
      </c>
      <c r="D18" s="164">
        <v>56.65</v>
      </c>
      <c r="E18" s="164">
        <v>39.25</v>
      </c>
      <c r="F18" s="164">
        <v>38.701700000000002</v>
      </c>
      <c r="G18" s="164">
        <v>380.90989999999999</v>
      </c>
      <c r="H18" s="164">
        <v>571.74159999999995</v>
      </c>
      <c r="I18" s="164">
        <v>213.28749999999999</v>
      </c>
      <c r="J18" s="164">
        <v>211.34350000000001</v>
      </c>
      <c r="K18" s="164">
        <v>385.95729999999998</v>
      </c>
      <c r="L18" s="164">
        <v>274.48</v>
      </c>
      <c r="M18" s="164">
        <v>1085.0682999999999</v>
      </c>
    </row>
    <row r="19" spans="1:13" ht="18" customHeight="1" x14ac:dyDescent="0.3">
      <c r="A19" s="161" t="s">
        <v>70</v>
      </c>
      <c r="B19" s="161" t="s">
        <v>814</v>
      </c>
      <c r="C19" s="164">
        <v>60.46</v>
      </c>
      <c r="D19" s="164">
        <v>60.66</v>
      </c>
      <c r="E19" s="164">
        <v>43.134900000000002</v>
      </c>
      <c r="F19" s="164">
        <v>41.936500000000002</v>
      </c>
      <c r="G19" s="164">
        <v>423.74549999999999</v>
      </c>
      <c r="H19" s="164">
        <v>629.93690000000004</v>
      </c>
      <c r="I19" s="164">
        <v>210.6952</v>
      </c>
      <c r="J19" s="164">
        <v>211.43530000000001</v>
      </c>
      <c r="K19" s="164">
        <v>393.69029999999998</v>
      </c>
      <c r="L19" s="164">
        <v>275.86959999999999</v>
      </c>
      <c r="M19" s="164">
        <v>1091.6904</v>
      </c>
    </row>
    <row r="20" spans="1:13" ht="18" customHeight="1" x14ac:dyDescent="0.3">
      <c r="A20" s="161" t="s">
        <v>70</v>
      </c>
      <c r="B20" s="161" t="s">
        <v>815</v>
      </c>
      <c r="C20" s="164">
        <v>66.38</v>
      </c>
      <c r="D20" s="164">
        <v>66.23</v>
      </c>
      <c r="E20" s="164">
        <v>46.751800000000003</v>
      </c>
      <c r="F20" s="164">
        <v>46.729399999999998</v>
      </c>
      <c r="G20" s="164">
        <v>451.8023</v>
      </c>
      <c r="H20" s="164">
        <v>677.89350000000002</v>
      </c>
      <c r="I20" s="164">
        <v>201.4973</v>
      </c>
      <c r="J20" s="164">
        <v>201.34889999999999</v>
      </c>
      <c r="K20" s="164">
        <v>359.33159999999998</v>
      </c>
      <c r="L20" s="164">
        <v>255.0488</v>
      </c>
      <c r="M20" s="164">
        <v>1017.2266</v>
      </c>
    </row>
    <row r="21" spans="1:13" ht="18" customHeight="1" x14ac:dyDescent="0.3">
      <c r="A21" s="161" t="s">
        <v>70</v>
      </c>
      <c r="B21" s="161" t="s">
        <v>816</v>
      </c>
      <c r="C21" s="164">
        <v>60.03</v>
      </c>
      <c r="D21" s="164">
        <v>60.4</v>
      </c>
      <c r="E21" s="164">
        <v>43.804600000000001</v>
      </c>
      <c r="F21" s="164">
        <v>43.155000000000001</v>
      </c>
      <c r="G21" s="164">
        <v>452.40699999999998</v>
      </c>
      <c r="H21" s="164">
        <v>659.79660000000001</v>
      </c>
      <c r="I21" s="164">
        <v>183.03870000000001</v>
      </c>
      <c r="J21" s="164">
        <v>179.18440000000001</v>
      </c>
      <c r="K21" s="164">
        <v>303.34890000000001</v>
      </c>
      <c r="L21" s="164">
        <v>211.57939999999999</v>
      </c>
      <c r="M21" s="164">
        <v>877.15139999999997</v>
      </c>
    </row>
    <row r="22" spans="1:13" ht="18" customHeight="1" x14ac:dyDescent="0.3">
      <c r="A22" s="161" t="s">
        <v>70</v>
      </c>
      <c r="B22" s="161" t="s">
        <v>817</v>
      </c>
      <c r="C22" s="164">
        <v>62.89</v>
      </c>
      <c r="D22" s="164">
        <v>63.11</v>
      </c>
      <c r="E22" s="164">
        <v>42.866900000000001</v>
      </c>
      <c r="F22" s="164">
        <v>41.451599999999999</v>
      </c>
      <c r="G22" s="164">
        <v>422.32760000000002</v>
      </c>
      <c r="H22" s="164">
        <v>632.64610000000005</v>
      </c>
      <c r="I22" s="164">
        <v>169.77209999999999</v>
      </c>
      <c r="J22" s="164">
        <v>168.1114</v>
      </c>
      <c r="K22" s="164">
        <v>261.6223</v>
      </c>
      <c r="L22" s="164">
        <v>177.7723</v>
      </c>
      <c r="M22" s="164">
        <v>777.27809999999999</v>
      </c>
    </row>
    <row r="23" spans="1:13" ht="18" customHeight="1" x14ac:dyDescent="0.3">
      <c r="A23" s="161" t="s">
        <v>70</v>
      </c>
      <c r="B23" s="161" t="s">
        <v>818</v>
      </c>
      <c r="C23" s="166">
        <v>61.07</v>
      </c>
      <c r="D23" s="166">
        <v>61.32</v>
      </c>
      <c r="E23" s="166">
        <v>43.268799999999999</v>
      </c>
      <c r="F23" s="166">
        <v>39.432699999999997</v>
      </c>
      <c r="G23" s="166">
        <v>410.82479999999998</v>
      </c>
      <c r="H23" s="166">
        <v>615.91629999999998</v>
      </c>
      <c r="I23" s="166">
        <v>166.77199999999999</v>
      </c>
      <c r="J23" s="166">
        <v>164.24889999999999</v>
      </c>
      <c r="K23" s="166">
        <v>238.61750000000001</v>
      </c>
      <c r="L23" s="166">
        <v>163.09800000000001</v>
      </c>
      <c r="M23" s="166">
        <v>732.7364</v>
      </c>
    </row>
    <row r="24" spans="1:13" ht="18" customHeight="1" x14ac:dyDescent="0.3">
      <c r="A24" s="161" t="s">
        <v>70</v>
      </c>
      <c r="B24" s="161" t="s">
        <v>819</v>
      </c>
      <c r="C24" s="162">
        <v>63.35</v>
      </c>
      <c r="D24" s="162">
        <v>63.97</v>
      </c>
      <c r="E24" s="162">
        <v>41.929200000000002</v>
      </c>
      <c r="F24" s="162">
        <v>40.6648</v>
      </c>
      <c r="G24" s="162">
        <v>446.69880000000001</v>
      </c>
      <c r="H24" s="162">
        <v>656.61279999999999</v>
      </c>
      <c r="I24" s="162">
        <v>171.3699</v>
      </c>
      <c r="J24" s="162">
        <v>168.92359999999999</v>
      </c>
      <c r="K24" s="162">
        <v>255.08109999999999</v>
      </c>
      <c r="L24" s="162">
        <v>178.05760000000001</v>
      </c>
      <c r="M24" s="162">
        <v>773.43219999999997</v>
      </c>
    </row>
    <row r="25" spans="1:13" ht="18" customHeight="1" x14ac:dyDescent="0.3">
      <c r="A25" s="161" t="s">
        <v>70</v>
      </c>
      <c r="B25" s="161" t="s">
        <v>820</v>
      </c>
      <c r="C25" s="164">
        <v>64.91</v>
      </c>
      <c r="D25" s="164">
        <v>65.38</v>
      </c>
      <c r="E25" s="164">
        <v>43.134900000000002</v>
      </c>
      <c r="F25" s="164">
        <v>42.721699999999998</v>
      </c>
      <c r="G25" s="164">
        <v>473.6909</v>
      </c>
      <c r="H25" s="164">
        <v>689.83749999999998</v>
      </c>
      <c r="I25" s="164">
        <v>165.9991</v>
      </c>
      <c r="J25" s="164">
        <v>163.89580000000001</v>
      </c>
      <c r="K25" s="164">
        <v>221.22290000000001</v>
      </c>
      <c r="L25" s="164">
        <v>152.86009999999999</v>
      </c>
      <c r="M25" s="164">
        <v>703.97789999999998</v>
      </c>
    </row>
    <row r="26" spans="1:13" ht="18" customHeight="1" x14ac:dyDescent="0.3">
      <c r="A26" s="161" t="s">
        <v>70</v>
      </c>
      <c r="B26" s="161" t="s">
        <v>821</v>
      </c>
      <c r="C26" s="164">
        <v>70.84</v>
      </c>
      <c r="D26" s="164">
        <v>71.09</v>
      </c>
      <c r="E26" s="164">
        <v>47.555500000000002</v>
      </c>
      <c r="F26" s="164">
        <v>47.997999999999998</v>
      </c>
      <c r="G26" s="164">
        <v>511.79840000000002</v>
      </c>
      <c r="H26" s="164">
        <v>749.28189999999995</v>
      </c>
      <c r="I26" s="164">
        <v>159.90530000000001</v>
      </c>
      <c r="J26" s="164">
        <v>160.702</v>
      </c>
      <c r="K26" s="164">
        <v>209.8853</v>
      </c>
      <c r="L26" s="164">
        <v>147.43729999999999</v>
      </c>
      <c r="M26" s="164">
        <v>677.92989999999998</v>
      </c>
    </row>
    <row r="27" spans="1:13" ht="18" customHeight="1" x14ac:dyDescent="0.3">
      <c r="A27" s="161" t="s">
        <v>70</v>
      </c>
      <c r="B27" s="161" t="s">
        <v>822</v>
      </c>
      <c r="C27" s="164">
        <v>71.05</v>
      </c>
      <c r="D27" s="164">
        <v>71.77</v>
      </c>
      <c r="E27" s="164">
        <v>49.430900000000001</v>
      </c>
      <c r="F27" s="164">
        <v>49.069699999999997</v>
      </c>
      <c r="G27" s="164">
        <v>528.70489999999995</v>
      </c>
      <c r="H27" s="164">
        <v>770.02549999999997</v>
      </c>
      <c r="I27" s="164">
        <v>154.01079999999999</v>
      </c>
      <c r="J27" s="164">
        <v>151.51390000000001</v>
      </c>
      <c r="K27" s="164">
        <v>193.2758</v>
      </c>
      <c r="L27" s="164">
        <v>135.98599999999999</v>
      </c>
      <c r="M27" s="164">
        <v>634.78650000000005</v>
      </c>
    </row>
    <row r="28" spans="1:13" ht="18" customHeight="1" x14ac:dyDescent="0.3">
      <c r="A28" s="161" t="s">
        <v>70</v>
      </c>
      <c r="B28" s="161" t="s">
        <v>823</v>
      </c>
      <c r="C28" s="164">
        <v>68.58</v>
      </c>
      <c r="D28" s="164">
        <v>69.430000000000007</v>
      </c>
      <c r="E28" s="164">
        <v>46.483800000000002</v>
      </c>
      <c r="F28" s="164">
        <v>45.244300000000003</v>
      </c>
      <c r="G28" s="164">
        <v>515.21079999999995</v>
      </c>
      <c r="H28" s="164">
        <v>744.94889999999998</v>
      </c>
      <c r="I28" s="164">
        <v>147.71199999999999</v>
      </c>
      <c r="J28" s="164">
        <v>143.45160000000001</v>
      </c>
      <c r="K28" s="164">
        <v>170.2723</v>
      </c>
      <c r="L28" s="164">
        <v>117.52330000000001</v>
      </c>
      <c r="M28" s="164">
        <v>578.95920000000001</v>
      </c>
    </row>
    <row r="29" spans="1:13" ht="18" customHeight="1" x14ac:dyDescent="0.3">
      <c r="A29" s="161" t="s">
        <v>70</v>
      </c>
      <c r="B29" s="161" t="s">
        <v>824</v>
      </c>
      <c r="C29" s="164">
        <v>70.64</v>
      </c>
      <c r="D29" s="164">
        <v>70.88</v>
      </c>
      <c r="E29" s="164">
        <v>47.421500000000002</v>
      </c>
      <c r="F29" s="164">
        <v>46.597999999999999</v>
      </c>
      <c r="G29" s="164">
        <v>527.54349999999999</v>
      </c>
      <c r="H29" s="164">
        <v>763.08299999999997</v>
      </c>
      <c r="I29" s="164">
        <v>156.65950000000001</v>
      </c>
      <c r="J29" s="164">
        <v>154.60650000000001</v>
      </c>
      <c r="K29" s="164">
        <v>195.19909999999999</v>
      </c>
      <c r="L29" s="164">
        <v>137.63749999999999</v>
      </c>
      <c r="M29" s="164">
        <v>644.10260000000005</v>
      </c>
    </row>
    <row r="30" spans="1:13" ht="18" customHeight="1" x14ac:dyDescent="0.3">
      <c r="A30" s="161" t="s">
        <v>70</v>
      </c>
      <c r="B30" s="161" t="s">
        <v>825</v>
      </c>
      <c r="C30" s="164">
        <v>71.28</v>
      </c>
      <c r="D30" s="164">
        <v>70.66</v>
      </c>
      <c r="E30" s="164">
        <v>47.0197</v>
      </c>
      <c r="F30" s="164">
        <v>46.315399999999997</v>
      </c>
      <c r="G30" s="164">
        <v>522.62950000000001</v>
      </c>
      <c r="H30" s="164">
        <v>757.90459999999996</v>
      </c>
      <c r="I30" s="164">
        <v>151.8674</v>
      </c>
      <c r="J30" s="164">
        <v>154.5335</v>
      </c>
      <c r="K30" s="164">
        <v>198.39</v>
      </c>
      <c r="L30" s="164">
        <v>139.26050000000001</v>
      </c>
      <c r="M30" s="164">
        <v>644.05139999999994</v>
      </c>
    </row>
    <row r="31" spans="1:13" ht="18" customHeight="1" x14ac:dyDescent="0.3">
      <c r="A31" s="161" t="s">
        <v>70</v>
      </c>
      <c r="B31" s="161" t="s">
        <v>826</v>
      </c>
      <c r="C31" s="166">
        <v>73.040000000000006</v>
      </c>
      <c r="D31" s="166">
        <v>73.13</v>
      </c>
      <c r="E31" s="166">
        <v>49.698900000000002</v>
      </c>
      <c r="F31" s="166">
        <v>49.006799999999998</v>
      </c>
      <c r="G31" s="166">
        <v>542.59500000000003</v>
      </c>
      <c r="H31" s="166">
        <v>787.47069999999997</v>
      </c>
      <c r="I31" s="166">
        <v>147.50620000000001</v>
      </c>
      <c r="J31" s="166">
        <v>144.54089999999999</v>
      </c>
      <c r="K31" s="166">
        <v>185.4323</v>
      </c>
      <c r="L31" s="166">
        <v>132.25380000000001</v>
      </c>
      <c r="M31" s="166">
        <v>609.73320000000001</v>
      </c>
    </row>
    <row r="32" spans="1:13" ht="18" customHeight="1" x14ac:dyDescent="0.3">
      <c r="A32" s="161" t="s">
        <v>70</v>
      </c>
      <c r="B32" s="161" t="s">
        <v>827</v>
      </c>
      <c r="C32" s="162">
        <v>80.55</v>
      </c>
      <c r="D32" s="162">
        <v>80.150000000000006</v>
      </c>
      <c r="E32" s="162">
        <v>51.440300000000001</v>
      </c>
      <c r="F32" s="162">
        <v>50.793799999999997</v>
      </c>
      <c r="G32" s="162">
        <v>520.89890000000003</v>
      </c>
      <c r="H32" s="162">
        <v>783.83299999999997</v>
      </c>
      <c r="I32" s="162">
        <v>137.04169999999999</v>
      </c>
      <c r="J32" s="162">
        <v>136.20959999999999</v>
      </c>
      <c r="K32" s="162">
        <v>185.55199999999999</v>
      </c>
      <c r="L32" s="162">
        <v>126.2659</v>
      </c>
      <c r="M32" s="162">
        <v>585.06920000000002</v>
      </c>
    </row>
    <row r="33" spans="1:13" ht="18" customHeight="1" x14ac:dyDescent="0.3">
      <c r="A33" s="161" t="s">
        <v>70</v>
      </c>
      <c r="B33" s="161" t="s">
        <v>828</v>
      </c>
      <c r="C33" s="164">
        <v>73.680000000000007</v>
      </c>
      <c r="D33" s="164">
        <v>73.88</v>
      </c>
      <c r="E33" s="164">
        <v>46.617800000000003</v>
      </c>
      <c r="F33" s="164">
        <v>45.438400000000001</v>
      </c>
      <c r="G33" s="164">
        <v>490.44560000000001</v>
      </c>
      <c r="H33" s="164">
        <v>730.06179999999995</v>
      </c>
      <c r="I33" s="164">
        <v>133.4228</v>
      </c>
      <c r="J33" s="164">
        <v>135.1377</v>
      </c>
      <c r="K33" s="164">
        <v>176.88229999999999</v>
      </c>
      <c r="L33" s="164">
        <v>120.5557</v>
      </c>
      <c r="M33" s="164">
        <v>565.99850000000004</v>
      </c>
    </row>
    <row r="34" spans="1:13" ht="18" customHeight="1" x14ac:dyDescent="0.3">
      <c r="A34" s="161" t="s">
        <v>70</v>
      </c>
      <c r="B34" s="161" t="s">
        <v>829</v>
      </c>
      <c r="C34" s="164">
        <v>74.66</v>
      </c>
      <c r="D34" s="164">
        <v>75.55</v>
      </c>
      <c r="E34" s="164">
        <v>48.627200000000002</v>
      </c>
      <c r="F34" s="164">
        <v>47.34</v>
      </c>
      <c r="G34" s="164">
        <v>498.1891</v>
      </c>
      <c r="H34" s="164">
        <v>744.36630000000002</v>
      </c>
      <c r="I34" s="164">
        <v>132.71039999999999</v>
      </c>
      <c r="J34" s="164">
        <v>131.39760000000001</v>
      </c>
      <c r="K34" s="164">
        <v>184.1113</v>
      </c>
      <c r="L34" s="164">
        <v>132.40049999999999</v>
      </c>
      <c r="M34" s="164">
        <v>580.61980000000005</v>
      </c>
    </row>
    <row r="35" spans="1:13" ht="18" customHeight="1" x14ac:dyDescent="0.3">
      <c r="A35" s="161" t="s">
        <v>70</v>
      </c>
      <c r="B35" s="161" t="s">
        <v>830</v>
      </c>
      <c r="C35" s="164">
        <v>63.49</v>
      </c>
      <c r="D35" s="164">
        <v>63.43</v>
      </c>
      <c r="E35" s="164">
        <v>41.125500000000002</v>
      </c>
      <c r="F35" s="164">
        <v>40.587899999999998</v>
      </c>
      <c r="G35" s="164">
        <v>465.98349999999999</v>
      </c>
      <c r="H35" s="164">
        <v>674.61689999999999</v>
      </c>
      <c r="I35" s="164">
        <v>144.24780000000001</v>
      </c>
      <c r="J35" s="164">
        <v>146.8331</v>
      </c>
      <c r="K35" s="164">
        <v>228.0838</v>
      </c>
      <c r="L35" s="164">
        <v>157.5891</v>
      </c>
      <c r="M35" s="164">
        <v>676.75379999999996</v>
      </c>
    </row>
    <row r="36" spans="1:13" ht="18" customHeight="1" x14ac:dyDescent="0.3">
      <c r="A36" s="161" t="s">
        <v>70</v>
      </c>
      <c r="B36" s="161" t="s">
        <v>831</v>
      </c>
      <c r="C36" s="164">
        <v>66.010000000000005</v>
      </c>
      <c r="D36" s="164">
        <v>66.78</v>
      </c>
      <c r="E36" s="164">
        <v>45.546100000000003</v>
      </c>
      <c r="F36" s="164">
        <v>44.950600000000001</v>
      </c>
      <c r="G36" s="164">
        <v>496.35059999999999</v>
      </c>
      <c r="H36" s="164">
        <v>719.63729999999998</v>
      </c>
      <c r="I36" s="164">
        <v>146.82859999999999</v>
      </c>
      <c r="J36" s="164">
        <v>147.4014</v>
      </c>
      <c r="K36" s="164">
        <v>233.5667</v>
      </c>
      <c r="L36" s="164">
        <v>159.7731</v>
      </c>
      <c r="M36" s="164">
        <v>687.56979999999999</v>
      </c>
    </row>
    <row r="37" spans="1:13" ht="18" customHeight="1" x14ac:dyDescent="0.3">
      <c r="A37" s="161" t="s">
        <v>70</v>
      </c>
      <c r="B37" s="161" t="s">
        <v>832</v>
      </c>
      <c r="C37" s="164">
        <v>60.09</v>
      </c>
      <c r="D37" s="164">
        <v>60.65</v>
      </c>
      <c r="E37" s="164">
        <v>41.527299999999997</v>
      </c>
      <c r="F37" s="164">
        <v>41.7271</v>
      </c>
      <c r="G37" s="164">
        <v>483.19839999999999</v>
      </c>
      <c r="H37" s="164">
        <v>687.19280000000003</v>
      </c>
      <c r="I37" s="164">
        <v>143.73330000000001</v>
      </c>
      <c r="J37" s="164">
        <v>145.84630000000001</v>
      </c>
      <c r="K37" s="164">
        <v>238.51329999999999</v>
      </c>
      <c r="L37" s="164">
        <v>161.9846</v>
      </c>
      <c r="M37" s="164">
        <v>690.07749999999999</v>
      </c>
    </row>
    <row r="38" spans="1:13" ht="18" customHeight="1" x14ac:dyDescent="0.3">
      <c r="A38" s="161" t="s">
        <v>70</v>
      </c>
      <c r="B38" s="161" t="s">
        <v>833</v>
      </c>
      <c r="C38" s="164">
        <v>57.97</v>
      </c>
      <c r="D38" s="164">
        <v>58.19</v>
      </c>
      <c r="E38" s="164">
        <v>37.240600000000001</v>
      </c>
      <c r="F38" s="164">
        <v>36.4696</v>
      </c>
      <c r="G38" s="164">
        <v>452.9504</v>
      </c>
      <c r="H38" s="164">
        <v>642.82060000000001</v>
      </c>
      <c r="I38" s="164">
        <v>158.29490000000001</v>
      </c>
      <c r="J38" s="164">
        <v>155.97049999999999</v>
      </c>
      <c r="K38" s="164">
        <v>264.63499999999999</v>
      </c>
      <c r="L38" s="164">
        <v>181.2859</v>
      </c>
      <c r="M38" s="164">
        <v>760.18629999999996</v>
      </c>
    </row>
    <row r="39" spans="1:13" ht="18" customHeight="1" x14ac:dyDescent="0.3">
      <c r="A39" s="161" t="s">
        <v>70</v>
      </c>
      <c r="B39" s="161" t="s">
        <v>834</v>
      </c>
      <c r="C39" s="166">
        <v>58.91</v>
      </c>
      <c r="D39" s="166">
        <v>58.97</v>
      </c>
      <c r="E39" s="166">
        <v>36.704799999999999</v>
      </c>
      <c r="F39" s="166">
        <v>37.634300000000003</v>
      </c>
      <c r="G39" s="166">
        <v>455.91120000000001</v>
      </c>
      <c r="H39" s="166">
        <v>648.13030000000003</v>
      </c>
      <c r="I39" s="166">
        <v>167.56880000000001</v>
      </c>
      <c r="J39" s="166">
        <v>165.86</v>
      </c>
      <c r="K39" s="166">
        <v>289.05290000000002</v>
      </c>
      <c r="L39" s="166">
        <v>197.90600000000001</v>
      </c>
      <c r="M39" s="166">
        <v>820.3877</v>
      </c>
    </row>
    <row r="40" spans="1:13" ht="18" customHeight="1" x14ac:dyDescent="0.3">
      <c r="A40" s="161" t="s">
        <v>70</v>
      </c>
      <c r="B40" s="161" t="s">
        <v>835</v>
      </c>
      <c r="C40" s="162">
        <v>58</v>
      </c>
      <c r="D40" s="162">
        <v>58.34</v>
      </c>
      <c r="E40" s="162">
        <v>39.518000000000001</v>
      </c>
      <c r="F40" s="162">
        <v>39.483899999999998</v>
      </c>
      <c r="G40" s="162">
        <v>448.57569999999998</v>
      </c>
      <c r="H40" s="162">
        <v>643.91759999999999</v>
      </c>
      <c r="I40" s="162">
        <v>189.83600000000001</v>
      </c>
      <c r="J40" s="162">
        <v>187.68510000000001</v>
      </c>
      <c r="K40" s="162">
        <v>346.86720000000003</v>
      </c>
      <c r="L40" s="162">
        <v>240.0308</v>
      </c>
      <c r="M40" s="162">
        <v>964.41909999999996</v>
      </c>
    </row>
    <row r="41" spans="1:13" ht="18" customHeight="1" x14ac:dyDescent="0.3">
      <c r="A41" s="161" t="s">
        <v>70</v>
      </c>
      <c r="B41" s="161" t="s">
        <v>836</v>
      </c>
      <c r="C41" s="164">
        <v>56.02</v>
      </c>
      <c r="D41" s="164">
        <v>56.39</v>
      </c>
      <c r="E41" s="164">
        <v>33.623699999999999</v>
      </c>
      <c r="F41" s="164">
        <v>33.063200000000002</v>
      </c>
      <c r="G41" s="164">
        <v>380.45429999999999</v>
      </c>
      <c r="H41" s="164">
        <v>559.55119999999999</v>
      </c>
      <c r="I41" s="164">
        <v>207.57380000000001</v>
      </c>
      <c r="J41" s="164">
        <v>204.62209999999999</v>
      </c>
      <c r="K41" s="164">
        <v>404.60890000000001</v>
      </c>
      <c r="L41" s="164">
        <v>278.89609999999999</v>
      </c>
      <c r="M41" s="164">
        <v>1095.7009</v>
      </c>
    </row>
    <row r="42" spans="1:13" ht="18" customHeight="1" x14ac:dyDescent="0.3">
      <c r="A42" s="161" t="s">
        <v>70</v>
      </c>
      <c r="B42" s="161" t="s">
        <v>837</v>
      </c>
      <c r="C42" s="164">
        <v>59.18</v>
      </c>
      <c r="D42" s="164">
        <v>59.56</v>
      </c>
      <c r="E42" s="164">
        <v>43.804600000000001</v>
      </c>
      <c r="F42" s="164">
        <v>41.6509</v>
      </c>
      <c r="G42" s="164">
        <v>381.18040000000002</v>
      </c>
      <c r="H42" s="164">
        <v>585.3759</v>
      </c>
      <c r="I42" s="164">
        <v>223.22659999999999</v>
      </c>
      <c r="J42" s="164">
        <v>221.75630000000001</v>
      </c>
      <c r="K42" s="164">
        <v>434.75380000000001</v>
      </c>
      <c r="L42" s="164">
        <v>302.03190000000001</v>
      </c>
      <c r="M42" s="164">
        <v>1181.7686000000001</v>
      </c>
    </row>
    <row r="43" spans="1:13" ht="18" customHeight="1" x14ac:dyDescent="0.3">
      <c r="A43" s="161" t="s">
        <v>70</v>
      </c>
      <c r="B43" s="161" t="s">
        <v>838</v>
      </c>
      <c r="C43" s="164">
        <v>55.88</v>
      </c>
      <c r="D43" s="164">
        <v>55.92</v>
      </c>
      <c r="E43" s="164">
        <v>37.240600000000001</v>
      </c>
      <c r="F43" s="164">
        <v>37.396799999999999</v>
      </c>
      <c r="G43" s="164">
        <v>355.8383</v>
      </c>
      <c r="H43" s="164">
        <v>542.27570000000003</v>
      </c>
      <c r="I43" s="164">
        <v>230.15629999999999</v>
      </c>
      <c r="J43" s="164">
        <v>229.01009999999999</v>
      </c>
      <c r="K43" s="164">
        <v>471.06279999999998</v>
      </c>
      <c r="L43" s="164">
        <v>322.07119999999998</v>
      </c>
      <c r="M43" s="164">
        <v>1252.3004000000001</v>
      </c>
    </row>
    <row r="44" spans="1:13" ht="18" customHeight="1" x14ac:dyDescent="0.3">
      <c r="A44" s="161" t="s">
        <v>70</v>
      </c>
      <c r="B44" s="161" t="s">
        <v>839</v>
      </c>
      <c r="C44" s="164">
        <v>64.55</v>
      </c>
      <c r="D44" s="164">
        <v>64.62</v>
      </c>
      <c r="E44" s="164">
        <v>45.278199999999998</v>
      </c>
      <c r="F44" s="164">
        <v>45.610199999999999</v>
      </c>
      <c r="G44" s="164">
        <v>428.83870000000002</v>
      </c>
      <c r="H44" s="164">
        <v>648.89710000000002</v>
      </c>
      <c r="I44" s="164">
        <v>214.83709999999999</v>
      </c>
      <c r="J44" s="164">
        <v>215.81020000000001</v>
      </c>
      <c r="K44" s="164">
        <v>448.61020000000002</v>
      </c>
      <c r="L44" s="164">
        <v>342.26119999999997</v>
      </c>
      <c r="M44" s="164">
        <v>1221.5187000000001</v>
      </c>
    </row>
    <row r="45" spans="1:13" ht="18" customHeight="1" x14ac:dyDescent="0.3">
      <c r="A45" s="161" t="s">
        <v>70</v>
      </c>
      <c r="B45" s="161" t="s">
        <v>840</v>
      </c>
      <c r="C45" s="164">
        <v>65.47</v>
      </c>
      <c r="D45" s="164">
        <v>66</v>
      </c>
      <c r="E45" s="164">
        <v>47.555500000000002</v>
      </c>
      <c r="F45" s="164">
        <v>47.2485</v>
      </c>
      <c r="G45" s="164">
        <v>455.7604</v>
      </c>
      <c r="H45" s="164">
        <v>682.03440000000001</v>
      </c>
      <c r="I45" s="164">
        <v>220.51390000000001</v>
      </c>
      <c r="J45" s="164">
        <v>222.35130000000001</v>
      </c>
      <c r="K45" s="164">
        <v>458.32670000000002</v>
      </c>
      <c r="L45" s="164">
        <v>353.80560000000003</v>
      </c>
      <c r="M45" s="164">
        <v>1254.9974999999999</v>
      </c>
    </row>
    <row r="46" spans="1:13" ht="18" customHeight="1" x14ac:dyDescent="0.3">
      <c r="A46" s="161" t="s">
        <v>70</v>
      </c>
      <c r="B46" s="161" t="s">
        <v>841</v>
      </c>
      <c r="C46" s="164">
        <v>63.79</v>
      </c>
      <c r="D46" s="164">
        <v>63.95</v>
      </c>
      <c r="E46" s="164">
        <v>47.555500000000002</v>
      </c>
      <c r="F46" s="164">
        <v>47.219099999999997</v>
      </c>
      <c r="G46" s="164">
        <v>467.83089999999999</v>
      </c>
      <c r="H46" s="164">
        <v>690.34550000000002</v>
      </c>
      <c r="I46" s="164">
        <v>219.57570000000001</v>
      </c>
      <c r="J46" s="164">
        <v>217.48140000000001</v>
      </c>
      <c r="K46" s="164">
        <v>450.96449999999999</v>
      </c>
      <c r="L46" s="164">
        <v>343.51429999999999</v>
      </c>
      <c r="M46" s="164">
        <v>1231.5359000000001</v>
      </c>
    </row>
    <row r="47" spans="1:13" ht="18" customHeight="1" x14ac:dyDescent="0.3">
      <c r="A47" s="161" t="s">
        <v>70</v>
      </c>
      <c r="B47" s="161" t="s">
        <v>842</v>
      </c>
      <c r="C47" s="166">
        <v>64.459999999999994</v>
      </c>
      <c r="D47" s="166">
        <v>64.94</v>
      </c>
      <c r="E47" s="166">
        <v>48.225299999999997</v>
      </c>
      <c r="F47" s="166">
        <v>47.756399999999999</v>
      </c>
      <c r="G47" s="166">
        <v>468.19330000000002</v>
      </c>
      <c r="H47" s="166">
        <v>693.57500000000005</v>
      </c>
      <c r="I47" s="166">
        <v>224.2407</v>
      </c>
      <c r="J47" s="166">
        <v>226.0171</v>
      </c>
      <c r="K47" s="166">
        <v>451.5265</v>
      </c>
      <c r="L47" s="166">
        <v>346.84120000000001</v>
      </c>
      <c r="M47" s="166">
        <v>1248.6255000000001</v>
      </c>
    </row>
    <row r="48" spans="1:13" ht="18" customHeight="1" x14ac:dyDescent="0.3">
      <c r="A48" s="161" t="s">
        <v>70</v>
      </c>
      <c r="B48" s="161" t="s">
        <v>843</v>
      </c>
      <c r="C48" s="162">
        <v>62.05</v>
      </c>
      <c r="D48" s="162">
        <v>62.05</v>
      </c>
      <c r="E48" s="162">
        <v>50.234699999999997</v>
      </c>
      <c r="F48" s="162">
        <v>47.1723</v>
      </c>
      <c r="G48" s="162">
        <v>458.44909999999999</v>
      </c>
      <c r="H48" s="162">
        <v>679.95609999999999</v>
      </c>
      <c r="I48" s="162">
        <v>226.80459999999999</v>
      </c>
      <c r="J48" s="162">
        <v>223.1497</v>
      </c>
      <c r="K48" s="162">
        <v>455.77940000000001</v>
      </c>
      <c r="L48" s="162">
        <v>348.09449999999998</v>
      </c>
      <c r="M48" s="162">
        <v>1253.8281999999999</v>
      </c>
    </row>
    <row r="49" spans="1:13" ht="18" customHeight="1" x14ac:dyDescent="0.3">
      <c r="A49" s="161" t="s">
        <v>70</v>
      </c>
      <c r="B49" s="161" t="s">
        <v>844</v>
      </c>
      <c r="C49" s="164">
        <v>63.49</v>
      </c>
      <c r="D49" s="164">
        <v>63.33</v>
      </c>
      <c r="E49" s="164">
        <v>48.359299999999998</v>
      </c>
      <c r="F49" s="164">
        <v>48.580599999999997</v>
      </c>
      <c r="G49" s="164">
        <v>456.85210000000001</v>
      </c>
      <c r="H49" s="164">
        <v>680.61199999999997</v>
      </c>
      <c r="I49" s="164">
        <v>220.59710000000001</v>
      </c>
      <c r="J49" s="164">
        <v>220.06890000000001</v>
      </c>
      <c r="K49" s="164">
        <v>436.36200000000002</v>
      </c>
      <c r="L49" s="164">
        <v>338.84629999999999</v>
      </c>
      <c r="M49" s="164">
        <v>1215.8742999999999</v>
      </c>
    </row>
    <row r="50" spans="1:13" ht="18" customHeight="1" x14ac:dyDescent="0.3">
      <c r="A50" s="161" t="s">
        <v>70</v>
      </c>
      <c r="B50" s="161" t="s">
        <v>845</v>
      </c>
      <c r="C50" s="164">
        <v>72.67</v>
      </c>
      <c r="D50" s="164">
        <v>72.89</v>
      </c>
      <c r="E50" s="164">
        <v>50.502600000000001</v>
      </c>
      <c r="F50" s="164">
        <v>50.182299999999998</v>
      </c>
      <c r="G50" s="164">
        <v>486.35989999999998</v>
      </c>
      <c r="H50" s="164">
        <v>732.60479999999995</v>
      </c>
      <c r="I50" s="164">
        <v>222.57300000000001</v>
      </c>
      <c r="J50" s="164">
        <v>221.37280000000001</v>
      </c>
      <c r="K50" s="164">
        <v>433.9828</v>
      </c>
      <c r="L50" s="164">
        <v>334.7894</v>
      </c>
      <c r="M50" s="164">
        <v>1212.7180000000001</v>
      </c>
    </row>
    <row r="51" spans="1:13" ht="18" customHeight="1" x14ac:dyDescent="0.3">
      <c r="A51" s="161" t="s">
        <v>70</v>
      </c>
      <c r="B51" s="161" t="s">
        <v>846</v>
      </c>
      <c r="C51" s="164">
        <v>69.430000000000007</v>
      </c>
      <c r="D51" s="164">
        <v>69.680000000000007</v>
      </c>
      <c r="E51" s="164">
        <v>48.091299999999997</v>
      </c>
      <c r="F51" s="164">
        <v>47.351199999999999</v>
      </c>
      <c r="G51" s="164">
        <v>463.4074</v>
      </c>
      <c r="H51" s="164">
        <v>697.95989999999995</v>
      </c>
      <c r="I51" s="164">
        <v>224.358</v>
      </c>
      <c r="J51" s="164">
        <v>221.33699999999999</v>
      </c>
      <c r="K51" s="164">
        <v>427.13350000000003</v>
      </c>
      <c r="L51" s="164">
        <v>332.09269999999998</v>
      </c>
      <c r="M51" s="164">
        <v>1204.9212</v>
      </c>
    </row>
    <row r="52" spans="1:13" ht="18" customHeight="1" x14ac:dyDescent="0.3">
      <c r="A52" s="161" t="s">
        <v>70</v>
      </c>
      <c r="B52" s="161" t="s">
        <v>847</v>
      </c>
      <c r="C52" s="164">
        <v>64.84</v>
      </c>
      <c r="D52" s="164">
        <v>65.06</v>
      </c>
      <c r="E52" s="164">
        <v>45.814</v>
      </c>
      <c r="F52" s="164">
        <v>45.549500000000002</v>
      </c>
      <c r="G52" s="164">
        <v>438.68450000000001</v>
      </c>
      <c r="H52" s="164">
        <v>659.94799999999998</v>
      </c>
      <c r="I52" s="164">
        <v>219.0547</v>
      </c>
      <c r="J52" s="164">
        <v>220.2457</v>
      </c>
      <c r="K52" s="164">
        <v>415.09719999999999</v>
      </c>
      <c r="L52" s="164">
        <v>320.89850000000001</v>
      </c>
      <c r="M52" s="164">
        <v>1175.2961</v>
      </c>
    </row>
    <row r="53" spans="1:13" ht="18" customHeight="1" x14ac:dyDescent="0.3">
      <c r="A53" s="161" t="s">
        <v>70</v>
      </c>
      <c r="B53" s="161" t="s">
        <v>848</v>
      </c>
      <c r="C53" s="164">
        <v>61.85</v>
      </c>
      <c r="D53" s="164">
        <v>62.05</v>
      </c>
      <c r="E53" s="164">
        <v>44.206499999999998</v>
      </c>
      <c r="F53" s="164">
        <v>44.091200000000001</v>
      </c>
      <c r="G53" s="164">
        <v>401.50490000000002</v>
      </c>
      <c r="H53" s="164">
        <v>613.70259999999996</v>
      </c>
      <c r="I53" s="164">
        <v>206.26519999999999</v>
      </c>
      <c r="J53" s="164">
        <v>205.57149999999999</v>
      </c>
      <c r="K53" s="164">
        <v>380.86099999999999</v>
      </c>
      <c r="L53" s="164">
        <v>293.51819999999998</v>
      </c>
      <c r="M53" s="164">
        <v>1086.2158999999999</v>
      </c>
    </row>
    <row r="54" spans="1:13" ht="18" customHeight="1" x14ac:dyDescent="0.3">
      <c r="A54" s="161" t="s">
        <v>70</v>
      </c>
      <c r="B54" s="161" t="s">
        <v>849</v>
      </c>
      <c r="C54" s="164">
        <v>61.18</v>
      </c>
      <c r="D54" s="164">
        <v>61.26</v>
      </c>
      <c r="E54" s="164">
        <v>45.278199999999998</v>
      </c>
      <c r="F54" s="164">
        <v>45.116799999999998</v>
      </c>
      <c r="G54" s="164">
        <v>399.88850000000002</v>
      </c>
      <c r="H54" s="164">
        <v>612.72349999999994</v>
      </c>
      <c r="I54" s="164">
        <v>213.97890000000001</v>
      </c>
      <c r="J54" s="164">
        <v>209.94200000000001</v>
      </c>
      <c r="K54" s="164">
        <v>384.19600000000003</v>
      </c>
      <c r="L54" s="164">
        <v>302.02839999999998</v>
      </c>
      <c r="M54" s="164">
        <v>1110.1452999999999</v>
      </c>
    </row>
    <row r="55" spans="1:13" ht="18" customHeight="1" x14ac:dyDescent="0.3">
      <c r="A55" s="161" t="s">
        <v>850</v>
      </c>
      <c r="B55" s="161" t="s">
        <v>71</v>
      </c>
      <c r="C55" s="166">
        <v>57.39</v>
      </c>
      <c r="D55" s="166">
        <v>57.445</v>
      </c>
      <c r="E55" s="166">
        <v>43.335799999999999</v>
      </c>
      <c r="F55" s="166">
        <v>43.486800000000002</v>
      </c>
      <c r="G55" s="166">
        <v>368.93725000000001</v>
      </c>
      <c r="H55" s="166">
        <v>570.59484999999995</v>
      </c>
      <c r="I55" s="166">
        <v>204.9325</v>
      </c>
      <c r="J55" s="166">
        <v>202.05924999999999</v>
      </c>
      <c r="K55" s="166">
        <v>361.05975000000001</v>
      </c>
      <c r="L55" s="166">
        <v>282.74115</v>
      </c>
      <c r="M55" s="166">
        <v>1050.7926500000001</v>
      </c>
    </row>
    <row r="56" spans="1:13" x14ac:dyDescent="0.3">
      <c r="A56" s="228" t="s">
        <v>862</v>
      </c>
      <c r="B56" s="228"/>
      <c r="C56" s="168">
        <v>-46.21</v>
      </c>
      <c r="D56" s="168">
        <v>-46.82</v>
      </c>
      <c r="E56" s="168">
        <v>-33.087899999999998</v>
      </c>
      <c r="F56" s="168">
        <v>-32.598700000000001</v>
      </c>
      <c r="G56" s="168">
        <v>-322.56139999999999</v>
      </c>
      <c r="H56" s="168"/>
      <c r="I56" s="168">
        <v>230.15629999999999</v>
      </c>
      <c r="J56" s="168">
        <v>229.01009999999999</v>
      </c>
      <c r="K56" s="168">
        <v>471.06279999999998</v>
      </c>
      <c r="L56" s="168">
        <v>353.80560000000003</v>
      </c>
      <c r="M56" s="168"/>
    </row>
    <row r="57" spans="1:13" x14ac:dyDescent="0.3">
      <c r="A57" s="228" t="s">
        <v>863</v>
      </c>
      <c r="B57" s="228"/>
      <c r="C57" s="168">
        <v>-80.55</v>
      </c>
      <c r="D57" s="168">
        <v>-80.150000000000006</v>
      </c>
      <c r="E57" s="168">
        <v>-51.440300000000001</v>
      </c>
      <c r="F57" s="168">
        <v>-50.793799999999997</v>
      </c>
      <c r="G57" s="168">
        <v>-542.59500000000003</v>
      </c>
      <c r="H57" s="168"/>
      <c r="I57" s="168">
        <v>132.71039999999999</v>
      </c>
      <c r="J57" s="168">
        <v>131.39760000000001</v>
      </c>
      <c r="K57" s="168">
        <v>170.2723</v>
      </c>
      <c r="L57" s="168">
        <v>117.52330000000001</v>
      </c>
      <c r="M57" s="168"/>
    </row>
    <row r="58" spans="1:13" x14ac:dyDescent="0.3">
      <c r="A58" s="228" t="s">
        <v>864</v>
      </c>
      <c r="B58" s="228"/>
      <c r="C58" s="168">
        <v>-61.69</v>
      </c>
      <c r="D58" s="168">
        <v>-61.941145833333337</v>
      </c>
      <c r="E58" s="168">
        <v>-42.921347916666669</v>
      </c>
      <c r="F58" s="168">
        <v>-42.270570833333331</v>
      </c>
      <c r="G58" s="168">
        <v>-434.05570729166669</v>
      </c>
      <c r="H58" s="168"/>
      <c r="I58" s="168">
        <v>187.93041666666664</v>
      </c>
      <c r="J58" s="168">
        <v>186.86400520833334</v>
      </c>
      <c r="K58" s="168">
        <v>328.59215729166669</v>
      </c>
      <c r="L58" s="168">
        <v>237.893928125</v>
      </c>
      <c r="M58" s="168"/>
    </row>
    <row r="59" spans="1:13" ht="27" customHeight="1" x14ac:dyDescent="0.3">
      <c r="A59" s="228" t="s">
        <v>3</v>
      </c>
      <c r="B59" s="228"/>
      <c r="C59" s="229" t="s">
        <v>2380</v>
      </c>
      <c r="D59" s="229"/>
      <c r="E59" s="229" t="s">
        <v>41</v>
      </c>
      <c r="F59" s="229"/>
      <c r="G59" s="229" t="s">
        <v>171</v>
      </c>
      <c r="H59" s="229" t="s">
        <v>590</v>
      </c>
      <c r="I59" s="229" t="s">
        <v>171</v>
      </c>
      <c r="J59" s="229"/>
      <c r="K59" s="229"/>
      <c r="L59" s="229" t="s">
        <v>59</v>
      </c>
      <c r="M59" s="229" t="s">
        <v>590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2698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1740</v>
      </c>
      <c r="B5" s="22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8" t="s">
        <v>1741</v>
      </c>
      <c r="B6" s="228"/>
      <c r="C6" s="172" t="s">
        <v>2699</v>
      </c>
      <c r="D6" s="172" t="s">
        <v>2700</v>
      </c>
      <c r="E6" s="172" t="s">
        <v>2701</v>
      </c>
      <c r="F6" s="172" t="s">
        <v>2702</v>
      </c>
      <c r="G6" s="172" t="s">
        <v>2703</v>
      </c>
      <c r="H6" s="172" t="s">
        <v>2704</v>
      </c>
      <c r="I6" s="172" t="s">
        <v>2705</v>
      </c>
      <c r="J6" s="172" t="s">
        <v>2706</v>
      </c>
      <c r="K6" s="172" t="s">
        <v>2707</v>
      </c>
      <c r="L6" s="172" t="s">
        <v>2708</v>
      </c>
      <c r="M6" s="172" t="s">
        <v>2709</v>
      </c>
      <c r="N6" s="172" t="s">
        <v>2710</v>
      </c>
      <c r="O6" s="11" t="s">
        <v>2711</v>
      </c>
      <c r="P6" s="11" t="s">
        <v>2712</v>
      </c>
      <c r="Q6" s="11" t="s">
        <v>2713</v>
      </c>
      <c r="R6" s="11" t="s">
        <v>2714</v>
      </c>
      <c r="S6" s="11" t="s">
        <v>2715</v>
      </c>
      <c r="T6" s="11" t="s">
        <v>2716</v>
      </c>
      <c r="U6" s="11" t="s">
        <v>2717</v>
      </c>
      <c r="V6" s="11" t="s">
        <v>2718</v>
      </c>
      <c r="W6" s="11" t="s">
        <v>2719</v>
      </c>
      <c r="X6" s="173" t="s">
        <v>2720</v>
      </c>
      <c r="Y6" s="173" t="s">
        <v>2721</v>
      </c>
      <c r="Z6" s="173" t="s">
        <v>2722</v>
      </c>
      <c r="AA6" s="173" t="s">
        <v>2723</v>
      </c>
      <c r="AB6" s="173" t="s">
        <v>2724</v>
      </c>
      <c r="AC6" s="173" t="s">
        <v>2725</v>
      </c>
      <c r="AD6" s="173" t="s">
        <v>2726</v>
      </c>
      <c r="AE6" s="173" t="s">
        <v>2727</v>
      </c>
      <c r="AF6" s="173" t="s">
        <v>2728</v>
      </c>
    </row>
    <row r="7" spans="1:32" ht="27" customHeight="1" x14ac:dyDescent="0.3">
      <c r="A7" s="228" t="s">
        <v>17</v>
      </c>
      <c r="B7" s="228"/>
      <c r="C7" s="232" t="s">
        <v>2729</v>
      </c>
      <c r="D7" s="232" t="s">
        <v>2730</v>
      </c>
      <c r="E7" s="232" t="s">
        <v>2731</v>
      </c>
      <c r="F7" s="232" t="s">
        <v>2732</v>
      </c>
      <c r="G7" s="232" t="s">
        <v>530</v>
      </c>
      <c r="H7" s="232" t="s">
        <v>213</v>
      </c>
      <c r="I7" s="232" t="s">
        <v>230</v>
      </c>
      <c r="J7" s="232" t="s">
        <v>535</v>
      </c>
      <c r="K7" s="232" t="s">
        <v>225</v>
      </c>
      <c r="L7" s="232" t="s">
        <v>565</v>
      </c>
      <c r="M7" s="232" t="s">
        <v>336</v>
      </c>
      <c r="N7" s="232" t="s">
        <v>216</v>
      </c>
      <c r="O7" s="226" t="s">
        <v>2733</v>
      </c>
      <c r="P7" s="226" t="s">
        <v>2734</v>
      </c>
      <c r="Q7" s="226" t="s">
        <v>443</v>
      </c>
      <c r="R7" s="226" t="s">
        <v>2735</v>
      </c>
      <c r="S7" s="226" t="s">
        <v>495</v>
      </c>
      <c r="T7" s="226" t="s">
        <v>557</v>
      </c>
      <c r="U7" s="226" t="s">
        <v>2736</v>
      </c>
      <c r="V7" s="226" t="s">
        <v>2737</v>
      </c>
      <c r="W7" s="226" t="s">
        <v>2738</v>
      </c>
      <c r="X7" s="233" t="s">
        <v>2739</v>
      </c>
      <c r="Y7" s="233" t="s">
        <v>2740</v>
      </c>
      <c r="Z7" s="233" t="s">
        <v>2741</v>
      </c>
      <c r="AA7" s="233" t="s">
        <v>2742</v>
      </c>
      <c r="AB7" s="233" t="s">
        <v>2743</v>
      </c>
      <c r="AC7" s="233" t="s">
        <v>2744</v>
      </c>
      <c r="AD7" s="233" t="s">
        <v>2736</v>
      </c>
      <c r="AE7" s="233" t="s">
        <v>2745</v>
      </c>
      <c r="AF7" s="233" t="s">
        <v>2737</v>
      </c>
    </row>
    <row r="8" spans="1:32" x14ac:dyDescent="0.3">
      <c r="A8" s="228" t="s">
        <v>2746</v>
      </c>
      <c r="B8" s="228"/>
      <c r="C8" s="172" t="s">
        <v>2747</v>
      </c>
      <c r="D8" s="172" t="s">
        <v>2747</v>
      </c>
      <c r="E8" s="172" t="s">
        <v>2747</v>
      </c>
      <c r="F8" s="172" t="s">
        <v>2747</v>
      </c>
      <c r="G8" s="172" t="s">
        <v>2747</v>
      </c>
      <c r="H8" s="172" t="s">
        <v>2747</v>
      </c>
      <c r="I8" s="172" t="s">
        <v>2747</v>
      </c>
      <c r="J8" s="172" t="s">
        <v>2747</v>
      </c>
      <c r="K8" s="172" t="s">
        <v>2747</v>
      </c>
      <c r="L8" s="172" t="s">
        <v>2747</v>
      </c>
      <c r="M8" s="172" t="s">
        <v>2747</v>
      </c>
      <c r="N8" s="172" t="s">
        <v>2747</v>
      </c>
      <c r="O8" s="11" t="s">
        <v>2748</v>
      </c>
      <c r="P8" s="11" t="s">
        <v>2748</v>
      </c>
      <c r="Q8" s="11" t="s">
        <v>2748</v>
      </c>
      <c r="R8" s="11" t="s">
        <v>2748</v>
      </c>
      <c r="S8" s="11" t="s">
        <v>2748</v>
      </c>
      <c r="T8" s="11" t="s">
        <v>2748</v>
      </c>
      <c r="U8" s="11" t="s">
        <v>2748</v>
      </c>
      <c r="V8" s="11" t="s">
        <v>2748</v>
      </c>
      <c r="W8" s="11" t="s">
        <v>2748</v>
      </c>
      <c r="X8" s="173" t="s">
        <v>2749</v>
      </c>
      <c r="Y8" s="173" t="s">
        <v>2749</v>
      </c>
      <c r="Z8" s="173" t="s">
        <v>2749</v>
      </c>
      <c r="AA8" s="173" t="s">
        <v>2749</v>
      </c>
      <c r="AB8" s="173" t="s">
        <v>2749</v>
      </c>
      <c r="AC8" s="173" t="s">
        <v>2749</v>
      </c>
      <c r="AD8" s="173" t="s">
        <v>2749</v>
      </c>
      <c r="AE8" s="173" t="s">
        <v>2749</v>
      </c>
      <c r="AF8" s="173" t="s">
        <v>2749</v>
      </c>
    </row>
    <row r="9" spans="1:32" ht="27" customHeight="1" x14ac:dyDescent="0.3">
      <c r="A9" s="158" t="s">
        <v>66</v>
      </c>
      <c r="B9" s="158" t="s">
        <v>584</v>
      </c>
      <c r="C9" s="172" t="s">
        <v>2750</v>
      </c>
      <c r="D9" s="172" t="s">
        <v>2750</v>
      </c>
      <c r="E9" s="172" t="s">
        <v>2750</v>
      </c>
      <c r="F9" s="172" t="s">
        <v>2750</v>
      </c>
      <c r="G9" s="172" t="s">
        <v>2750</v>
      </c>
      <c r="H9" s="172" t="s">
        <v>2750</v>
      </c>
      <c r="I9" s="172" t="s">
        <v>2750</v>
      </c>
      <c r="J9" s="172" t="s">
        <v>2750</v>
      </c>
      <c r="K9" s="172" t="s">
        <v>2750</v>
      </c>
      <c r="L9" s="172" t="s">
        <v>2750</v>
      </c>
      <c r="M9" s="172" t="s">
        <v>2750</v>
      </c>
      <c r="N9" s="172" t="s">
        <v>2750</v>
      </c>
      <c r="O9" s="11" t="s">
        <v>2750</v>
      </c>
      <c r="P9" s="11" t="s">
        <v>2750</v>
      </c>
      <c r="Q9" s="11" t="s">
        <v>2750</v>
      </c>
      <c r="R9" s="11" t="s">
        <v>2750</v>
      </c>
      <c r="S9" s="11" t="s">
        <v>2750</v>
      </c>
      <c r="T9" s="11" t="s">
        <v>2750</v>
      </c>
      <c r="U9" s="11" t="s">
        <v>2750</v>
      </c>
      <c r="V9" s="11" t="s">
        <v>2750</v>
      </c>
      <c r="W9" s="11" t="s">
        <v>2750</v>
      </c>
      <c r="X9" s="173" t="s">
        <v>2750</v>
      </c>
      <c r="Y9" s="173" t="s">
        <v>2750</v>
      </c>
      <c r="Z9" s="173" t="s">
        <v>2750</v>
      </c>
      <c r="AA9" s="173" t="s">
        <v>2750</v>
      </c>
      <c r="AB9" s="173" t="s">
        <v>2750</v>
      </c>
      <c r="AC9" s="173" t="s">
        <v>2750</v>
      </c>
      <c r="AD9" s="173" t="s">
        <v>2750</v>
      </c>
      <c r="AE9" s="173" t="s">
        <v>2750</v>
      </c>
      <c r="AF9" s="173" t="s">
        <v>2750</v>
      </c>
    </row>
    <row r="10" spans="1:32" ht="18" customHeight="1" x14ac:dyDescent="0.3">
      <c r="A10" s="161" t="s">
        <v>70</v>
      </c>
      <c r="B10" s="161" t="s">
        <v>803</v>
      </c>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row>
    <row r="11" spans="1:32" ht="18" customHeight="1" x14ac:dyDescent="0.3">
      <c r="A11" s="161" t="s">
        <v>70</v>
      </c>
      <c r="B11" s="161" t="s">
        <v>804</v>
      </c>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4"/>
      <c r="AF11" s="164"/>
    </row>
    <row r="12" spans="1:32" ht="18" customHeight="1" x14ac:dyDescent="0.3">
      <c r="A12" s="161" t="s">
        <v>70</v>
      </c>
      <c r="B12" s="161" t="s">
        <v>805</v>
      </c>
      <c r="C12" s="164"/>
      <c r="D12" s="164"/>
      <c r="E12" s="164"/>
      <c r="F12" s="164"/>
      <c r="G12" s="164"/>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164"/>
      <c r="AF12" s="164"/>
    </row>
    <row r="13" spans="1:32" ht="18" customHeight="1" x14ac:dyDescent="0.3">
      <c r="A13" s="161" t="s">
        <v>70</v>
      </c>
      <c r="B13" s="161" t="s">
        <v>806</v>
      </c>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row>
    <row r="14" spans="1:32" ht="18" customHeight="1" x14ac:dyDescent="0.3">
      <c r="A14" s="161" t="s">
        <v>70</v>
      </c>
      <c r="B14" s="161" t="s">
        <v>807</v>
      </c>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row>
    <row r="15" spans="1:32" ht="18" customHeight="1" x14ac:dyDescent="0.3">
      <c r="A15" s="161" t="s">
        <v>70</v>
      </c>
      <c r="B15" s="161" t="s">
        <v>808</v>
      </c>
      <c r="C15" s="164"/>
      <c r="D15" s="164"/>
      <c r="E15" s="164"/>
      <c r="F15" s="164"/>
      <c r="G15" s="164"/>
      <c r="H15" s="164"/>
      <c r="I15" s="164"/>
      <c r="J15" s="164"/>
      <c r="K15" s="164"/>
      <c r="L15" s="164"/>
      <c r="M15" s="164"/>
      <c r="N15" s="164"/>
      <c r="O15" s="164"/>
      <c r="P15" s="164"/>
      <c r="Q15" s="164"/>
      <c r="R15" s="164"/>
      <c r="S15" s="164"/>
      <c r="T15" s="164"/>
      <c r="U15" s="164"/>
      <c r="V15" s="164"/>
      <c r="W15" s="164"/>
      <c r="X15" s="164"/>
      <c r="Y15" s="164"/>
      <c r="Z15" s="164"/>
      <c r="AA15" s="164"/>
      <c r="AB15" s="164"/>
      <c r="AC15" s="164"/>
      <c r="AD15" s="164"/>
      <c r="AE15" s="164"/>
      <c r="AF15" s="164"/>
    </row>
    <row r="16" spans="1:32" ht="18" customHeight="1" x14ac:dyDescent="0.3">
      <c r="A16" s="161" t="s">
        <v>70</v>
      </c>
      <c r="B16" s="161" t="s">
        <v>809</v>
      </c>
      <c r="C16" s="164"/>
      <c r="D16" s="164"/>
      <c r="E16" s="164"/>
      <c r="F16" s="164"/>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4"/>
      <c r="AE16" s="164"/>
      <c r="AF16" s="164"/>
    </row>
    <row r="17" spans="1:32" ht="18" customHeight="1" x14ac:dyDescent="0.3">
      <c r="A17" s="161" t="s">
        <v>70</v>
      </c>
      <c r="B17" s="161" t="s">
        <v>810</v>
      </c>
      <c r="C17" s="166"/>
      <c r="D17" s="166"/>
      <c r="E17" s="166"/>
      <c r="F17" s="166"/>
      <c r="G17" s="166"/>
      <c r="H17" s="166"/>
      <c r="I17" s="166"/>
      <c r="J17" s="166"/>
      <c r="K17" s="166"/>
      <c r="L17" s="166"/>
      <c r="M17" s="166"/>
      <c r="N17" s="166"/>
      <c r="O17" s="166"/>
      <c r="P17" s="166"/>
      <c r="Q17" s="166"/>
      <c r="R17" s="166"/>
      <c r="S17" s="166"/>
      <c r="T17" s="166"/>
      <c r="U17" s="166"/>
      <c r="V17" s="166"/>
      <c r="W17" s="166"/>
      <c r="X17" s="166"/>
      <c r="Y17" s="166"/>
      <c r="Z17" s="166"/>
      <c r="AA17" s="166"/>
      <c r="AB17" s="166"/>
      <c r="AC17" s="166"/>
      <c r="AD17" s="166"/>
      <c r="AE17" s="166"/>
      <c r="AF17" s="166"/>
    </row>
    <row r="18" spans="1:32" ht="18" customHeight="1" x14ac:dyDescent="0.3">
      <c r="A18" s="161" t="s">
        <v>70</v>
      </c>
      <c r="B18" s="161" t="s">
        <v>811</v>
      </c>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row>
    <row r="19" spans="1:32" ht="18" customHeight="1" x14ac:dyDescent="0.3">
      <c r="A19" s="161" t="s">
        <v>70</v>
      </c>
      <c r="B19" s="161" t="s">
        <v>812</v>
      </c>
      <c r="C19" s="164"/>
      <c r="D19" s="164"/>
      <c r="E19" s="164"/>
      <c r="F19" s="164"/>
      <c r="G19" s="164"/>
      <c r="H19" s="164"/>
      <c r="I19" s="164"/>
      <c r="J19" s="164"/>
      <c r="K19" s="164"/>
      <c r="L19" s="164"/>
      <c r="M19" s="164"/>
      <c r="N19" s="164"/>
      <c r="O19" s="164"/>
      <c r="P19" s="164"/>
      <c r="Q19" s="164"/>
      <c r="R19" s="164"/>
      <c r="S19" s="164"/>
      <c r="T19" s="164"/>
      <c r="U19" s="164"/>
      <c r="V19" s="164"/>
      <c r="W19" s="164"/>
      <c r="X19" s="164"/>
      <c r="Y19" s="164"/>
      <c r="Z19" s="164"/>
      <c r="AA19" s="164"/>
      <c r="AB19" s="164"/>
      <c r="AC19" s="164"/>
      <c r="AD19" s="164"/>
      <c r="AE19" s="164"/>
      <c r="AF19" s="164"/>
    </row>
    <row r="20" spans="1:32" ht="18" customHeight="1" x14ac:dyDescent="0.3">
      <c r="A20" s="161" t="s">
        <v>70</v>
      </c>
      <c r="B20" s="161" t="s">
        <v>813</v>
      </c>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row>
    <row r="21" spans="1:32" ht="18" customHeight="1" x14ac:dyDescent="0.3">
      <c r="A21" s="161" t="s">
        <v>70</v>
      </c>
      <c r="B21" s="161" t="s">
        <v>814</v>
      </c>
      <c r="C21" s="164"/>
      <c r="D21" s="164"/>
      <c r="E21" s="164"/>
      <c r="F21" s="164"/>
      <c r="G21" s="164"/>
      <c r="H21" s="164"/>
      <c r="I21" s="164"/>
      <c r="J21" s="164"/>
      <c r="K21" s="164"/>
      <c r="L21" s="164"/>
      <c r="M21" s="164"/>
      <c r="N21" s="164"/>
      <c r="O21" s="164"/>
      <c r="P21" s="164"/>
      <c r="Q21" s="164"/>
      <c r="R21" s="164"/>
      <c r="S21" s="164"/>
      <c r="T21" s="164"/>
      <c r="U21" s="164"/>
      <c r="V21" s="164"/>
      <c r="W21" s="164"/>
      <c r="X21" s="164"/>
      <c r="Y21" s="164"/>
      <c r="Z21" s="164"/>
      <c r="AA21" s="164"/>
      <c r="AB21" s="164"/>
      <c r="AC21" s="164"/>
      <c r="AD21" s="164"/>
      <c r="AE21" s="164"/>
      <c r="AF21" s="164"/>
    </row>
    <row r="22" spans="1:32" ht="18" customHeight="1" x14ac:dyDescent="0.3">
      <c r="A22" s="161" t="s">
        <v>70</v>
      </c>
      <c r="B22" s="161" t="s">
        <v>815</v>
      </c>
      <c r="C22" s="164"/>
      <c r="D22" s="164"/>
      <c r="E22" s="164"/>
      <c r="F22" s="164"/>
      <c r="G22" s="164"/>
      <c r="H22" s="164"/>
      <c r="I22" s="164"/>
      <c r="J22" s="164"/>
      <c r="K22" s="164"/>
      <c r="L22" s="164"/>
      <c r="M22" s="164"/>
      <c r="N22" s="164"/>
      <c r="O22" s="164"/>
      <c r="P22" s="164"/>
      <c r="Q22" s="164"/>
      <c r="R22" s="164"/>
      <c r="S22" s="164"/>
      <c r="T22" s="164"/>
      <c r="U22" s="164"/>
      <c r="V22" s="164"/>
      <c r="W22" s="164"/>
      <c r="X22" s="164"/>
      <c r="Y22" s="164"/>
      <c r="Z22" s="164"/>
      <c r="AA22" s="164"/>
      <c r="AB22" s="164"/>
      <c r="AC22" s="164"/>
      <c r="AD22" s="164"/>
      <c r="AE22" s="164"/>
      <c r="AF22" s="164"/>
    </row>
    <row r="23" spans="1:32" ht="18" customHeight="1" x14ac:dyDescent="0.3">
      <c r="A23" s="161" t="s">
        <v>70</v>
      </c>
      <c r="B23" s="161" t="s">
        <v>816</v>
      </c>
      <c r="C23" s="164"/>
      <c r="D23" s="164"/>
      <c r="E23" s="164"/>
      <c r="F23" s="164"/>
      <c r="G23" s="164"/>
      <c r="H23" s="164"/>
      <c r="I23" s="164"/>
      <c r="J23" s="164"/>
      <c r="K23" s="164"/>
      <c r="L23" s="164"/>
      <c r="M23" s="164"/>
      <c r="N23" s="164"/>
      <c r="O23" s="164"/>
      <c r="P23" s="164"/>
      <c r="Q23" s="164"/>
      <c r="R23" s="164"/>
      <c r="S23" s="164"/>
      <c r="T23" s="164"/>
      <c r="U23" s="164"/>
      <c r="V23" s="164"/>
      <c r="W23" s="164"/>
      <c r="X23" s="164"/>
      <c r="Y23" s="164"/>
      <c r="Z23" s="164"/>
      <c r="AA23" s="164"/>
      <c r="AB23" s="164"/>
      <c r="AC23" s="164"/>
      <c r="AD23" s="164"/>
      <c r="AE23" s="164"/>
      <c r="AF23" s="164"/>
    </row>
    <row r="24" spans="1:32" ht="18" customHeight="1" x14ac:dyDescent="0.3">
      <c r="A24" s="161" t="s">
        <v>70</v>
      </c>
      <c r="B24" s="161" t="s">
        <v>817</v>
      </c>
      <c r="C24" s="164"/>
      <c r="D24" s="164"/>
      <c r="E24" s="164"/>
      <c r="F24" s="164"/>
      <c r="G24" s="164"/>
      <c r="H24" s="164"/>
      <c r="I24" s="164"/>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row>
    <row r="25" spans="1:32" ht="18" customHeight="1" x14ac:dyDescent="0.3">
      <c r="A25" s="161" t="s">
        <v>70</v>
      </c>
      <c r="B25" s="161" t="s">
        <v>818</v>
      </c>
      <c r="C25" s="166"/>
      <c r="D25" s="166"/>
      <c r="E25" s="166"/>
      <c r="F25" s="166"/>
      <c r="G25" s="166"/>
      <c r="H25" s="166"/>
      <c r="I25" s="166"/>
      <c r="J25" s="166"/>
      <c r="K25" s="166"/>
      <c r="L25" s="166"/>
      <c r="M25" s="166"/>
      <c r="N25" s="166"/>
      <c r="O25" s="166"/>
      <c r="P25" s="166"/>
      <c r="Q25" s="166"/>
      <c r="R25" s="166"/>
      <c r="S25" s="166"/>
      <c r="T25" s="166"/>
      <c r="U25" s="166"/>
      <c r="V25" s="166"/>
      <c r="W25" s="166"/>
      <c r="X25" s="166"/>
      <c r="Y25" s="166"/>
      <c r="Z25" s="166"/>
      <c r="AA25" s="166"/>
      <c r="AB25" s="166"/>
      <c r="AC25" s="166"/>
      <c r="AD25" s="166"/>
      <c r="AE25" s="166"/>
      <c r="AF25" s="166"/>
    </row>
    <row r="26" spans="1:32" ht="18" customHeight="1" x14ac:dyDescent="0.3">
      <c r="A26" s="161" t="s">
        <v>70</v>
      </c>
      <c r="B26" s="161" t="s">
        <v>819</v>
      </c>
      <c r="C26" s="162"/>
      <c r="D26" s="162"/>
      <c r="E26" s="162"/>
      <c r="F26" s="162"/>
      <c r="G26" s="162"/>
      <c r="H26" s="162"/>
      <c r="I26" s="162"/>
      <c r="J26" s="162"/>
      <c r="K26" s="162"/>
      <c r="L26" s="162"/>
      <c r="M26" s="162"/>
      <c r="N26" s="162"/>
      <c r="O26" s="162"/>
      <c r="P26" s="162"/>
      <c r="Q26" s="162"/>
      <c r="R26" s="162"/>
      <c r="S26" s="162"/>
      <c r="T26" s="162"/>
      <c r="U26" s="162"/>
      <c r="V26" s="162"/>
      <c r="W26" s="162"/>
      <c r="X26" s="162"/>
      <c r="Y26" s="162"/>
      <c r="Z26" s="162"/>
      <c r="AA26" s="162"/>
      <c r="AB26" s="162"/>
      <c r="AC26" s="162"/>
      <c r="AD26" s="162"/>
      <c r="AE26" s="162"/>
      <c r="AF26" s="162"/>
    </row>
    <row r="27" spans="1:32" ht="18" customHeight="1" x14ac:dyDescent="0.3">
      <c r="A27" s="161" t="s">
        <v>70</v>
      </c>
      <c r="B27" s="161" t="s">
        <v>820</v>
      </c>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row>
    <row r="28" spans="1:32" ht="18" customHeight="1" x14ac:dyDescent="0.3">
      <c r="A28" s="161" t="s">
        <v>70</v>
      </c>
      <c r="B28" s="161" t="s">
        <v>821</v>
      </c>
      <c r="C28" s="164"/>
      <c r="D28" s="164"/>
      <c r="E28" s="164"/>
      <c r="F28" s="164"/>
      <c r="G28" s="164"/>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row>
    <row r="29" spans="1:32" ht="18" customHeight="1" x14ac:dyDescent="0.3">
      <c r="A29" s="161" t="s">
        <v>70</v>
      </c>
      <c r="B29" s="161" t="s">
        <v>822</v>
      </c>
      <c r="C29" s="164"/>
      <c r="D29" s="164"/>
      <c r="E29" s="164"/>
      <c r="F29" s="164"/>
      <c r="G29" s="164"/>
      <c r="H29" s="164"/>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row>
    <row r="30" spans="1:32" ht="18" customHeight="1" x14ac:dyDescent="0.3">
      <c r="A30" s="161" t="s">
        <v>70</v>
      </c>
      <c r="B30" s="161" t="s">
        <v>823</v>
      </c>
      <c r="C30" s="164"/>
      <c r="D30" s="164"/>
      <c r="E30" s="164"/>
      <c r="F30" s="164"/>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row>
    <row r="31" spans="1:32" ht="18" customHeight="1" x14ac:dyDescent="0.3">
      <c r="A31" s="161" t="s">
        <v>70</v>
      </c>
      <c r="B31" s="161" t="s">
        <v>824</v>
      </c>
      <c r="C31" s="164"/>
      <c r="D31" s="164"/>
      <c r="E31" s="164"/>
      <c r="F31" s="164"/>
      <c r="G31" s="164"/>
      <c r="H31" s="164"/>
      <c r="I31" s="164"/>
      <c r="J31" s="164"/>
      <c r="K31" s="164"/>
      <c r="L31" s="164"/>
      <c r="M31" s="164"/>
      <c r="N31" s="164"/>
      <c r="O31" s="164"/>
      <c r="P31" s="164"/>
      <c r="Q31" s="164"/>
      <c r="R31" s="164"/>
      <c r="S31" s="164"/>
      <c r="T31" s="164"/>
      <c r="U31" s="164"/>
      <c r="V31" s="164"/>
      <c r="W31" s="164"/>
      <c r="X31" s="164"/>
      <c r="Y31" s="164"/>
      <c r="Z31" s="164"/>
      <c r="AA31" s="164"/>
      <c r="AB31" s="164"/>
      <c r="AC31" s="164"/>
      <c r="AD31" s="164"/>
      <c r="AE31" s="164"/>
      <c r="AF31" s="164"/>
    </row>
    <row r="32" spans="1:32" ht="18" customHeight="1" x14ac:dyDescent="0.3">
      <c r="A32" s="161" t="s">
        <v>70</v>
      </c>
      <c r="B32" s="161" t="s">
        <v>825</v>
      </c>
      <c r="C32" s="164"/>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row>
    <row r="33" spans="1:32" ht="18" customHeight="1" x14ac:dyDescent="0.3">
      <c r="A33" s="161" t="s">
        <v>70</v>
      </c>
      <c r="B33" s="161" t="s">
        <v>826</v>
      </c>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row>
    <row r="34" spans="1:32" ht="18" customHeight="1" x14ac:dyDescent="0.3">
      <c r="A34" s="161" t="s">
        <v>70</v>
      </c>
      <c r="B34" s="161" t="s">
        <v>827</v>
      </c>
      <c r="C34" s="162"/>
      <c r="D34" s="162"/>
      <c r="E34" s="162"/>
      <c r="F34" s="162"/>
      <c r="G34" s="162"/>
      <c r="H34" s="162"/>
      <c r="I34" s="162"/>
      <c r="J34" s="162"/>
      <c r="K34" s="162"/>
      <c r="L34" s="162"/>
      <c r="M34" s="162"/>
      <c r="N34" s="162"/>
      <c r="O34" s="162"/>
      <c r="P34" s="162"/>
      <c r="Q34" s="162"/>
      <c r="R34" s="162"/>
      <c r="S34" s="162"/>
      <c r="T34" s="162"/>
      <c r="U34" s="162"/>
      <c r="V34" s="162"/>
      <c r="W34" s="162"/>
      <c r="X34" s="162"/>
      <c r="Y34" s="162"/>
      <c r="Z34" s="162"/>
      <c r="AA34" s="162"/>
      <c r="AB34" s="162"/>
      <c r="AC34" s="162"/>
      <c r="AD34" s="162"/>
      <c r="AE34" s="162"/>
      <c r="AF34" s="162"/>
    </row>
    <row r="35" spans="1:32" ht="18" customHeight="1" x14ac:dyDescent="0.3">
      <c r="A35" s="161" t="s">
        <v>70</v>
      </c>
      <c r="B35" s="161" t="s">
        <v>828</v>
      </c>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4"/>
      <c r="AA35" s="164"/>
      <c r="AB35" s="164"/>
      <c r="AC35" s="164"/>
      <c r="AD35" s="164"/>
      <c r="AE35" s="164"/>
      <c r="AF35" s="164"/>
    </row>
    <row r="36" spans="1:32" ht="18" customHeight="1" x14ac:dyDescent="0.3">
      <c r="A36" s="161" t="s">
        <v>70</v>
      </c>
      <c r="B36" s="161" t="s">
        <v>829</v>
      </c>
      <c r="C36" s="164"/>
      <c r="D36" s="164"/>
      <c r="E36" s="164"/>
      <c r="F36" s="164"/>
      <c r="G36" s="164"/>
      <c r="H36" s="164"/>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row>
    <row r="37" spans="1:32" ht="18" customHeight="1" x14ac:dyDescent="0.3">
      <c r="A37" s="161" t="s">
        <v>70</v>
      </c>
      <c r="B37" s="161" t="s">
        <v>830</v>
      </c>
      <c r="C37" s="164"/>
      <c r="D37" s="164"/>
      <c r="E37" s="164"/>
      <c r="F37" s="164"/>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row>
    <row r="38" spans="1:32" ht="18" customHeight="1" x14ac:dyDescent="0.3">
      <c r="A38" s="161" t="s">
        <v>70</v>
      </c>
      <c r="B38" s="161" t="s">
        <v>831</v>
      </c>
      <c r="C38" s="164"/>
      <c r="D38" s="164"/>
      <c r="E38" s="164"/>
      <c r="F38" s="164"/>
      <c r="G38" s="164"/>
      <c r="H38" s="164"/>
      <c r="I38" s="164"/>
      <c r="J38" s="164"/>
      <c r="K38" s="164"/>
      <c r="L38" s="164"/>
      <c r="M38" s="164"/>
      <c r="N38" s="164"/>
      <c r="O38" s="164"/>
      <c r="P38" s="164"/>
      <c r="Q38" s="164"/>
      <c r="R38" s="164"/>
      <c r="S38" s="164"/>
      <c r="T38" s="164"/>
      <c r="U38" s="164"/>
      <c r="V38" s="164"/>
      <c r="W38" s="164"/>
      <c r="X38" s="164"/>
      <c r="Y38" s="164"/>
      <c r="Z38" s="164"/>
      <c r="AA38" s="164"/>
      <c r="AB38" s="164"/>
      <c r="AC38" s="164"/>
      <c r="AD38" s="164"/>
      <c r="AE38" s="164"/>
      <c r="AF38" s="164"/>
    </row>
    <row r="39" spans="1:32" ht="18" customHeight="1" x14ac:dyDescent="0.3">
      <c r="A39" s="161" t="s">
        <v>70</v>
      </c>
      <c r="B39" s="161" t="s">
        <v>832</v>
      </c>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row>
    <row r="40" spans="1:32" ht="18" customHeight="1" x14ac:dyDescent="0.3">
      <c r="A40" s="161" t="s">
        <v>70</v>
      </c>
      <c r="B40" s="161" t="s">
        <v>833</v>
      </c>
      <c r="C40" s="164"/>
      <c r="D40" s="164"/>
      <c r="E40" s="164"/>
      <c r="F40" s="164"/>
      <c r="G40" s="164"/>
      <c r="H40" s="164"/>
      <c r="I40" s="164"/>
      <c r="J40" s="164"/>
      <c r="K40" s="164"/>
      <c r="L40" s="164"/>
      <c r="M40" s="164"/>
      <c r="N40" s="164"/>
      <c r="O40" s="164"/>
      <c r="P40" s="164"/>
      <c r="Q40" s="164"/>
      <c r="R40" s="164"/>
      <c r="S40" s="164"/>
      <c r="T40" s="164"/>
      <c r="U40" s="164"/>
      <c r="V40" s="164"/>
      <c r="W40" s="164"/>
      <c r="X40" s="164"/>
      <c r="Y40" s="164"/>
      <c r="Z40" s="164"/>
      <c r="AA40" s="164"/>
      <c r="AB40" s="164"/>
      <c r="AC40" s="164"/>
      <c r="AD40" s="164"/>
      <c r="AE40" s="164"/>
      <c r="AF40" s="164"/>
    </row>
    <row r="41" spans="1:32" ht="18" customHeight="1" x14ac:dyDescent="0.3">
      <c r="A41" s="161" t="s">
        <v>70</v>
      </c>
      <c r="B41" s="161" t="s">
        <v>834</v>
      </c>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row>
    <row r="42" spans="1:32" ht="18" customHeight="1" x14ac:dyDescent="0.3">
      <c r="A42" s="161" t="s">
        <v>70</v>
      </c>
      <c r="B42" s="161" t="s">
        <v>835</v>
      </c>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c r="AA42" s="162"/>
      <c r="AB42" s="162"/>
      <c r="AC42" s="162"/>
      <c r="AD42" s="162"/>
      <c r="AE42" s="162"/>
      <c r="AF42" s="162"/>
    </row>
    <row r="43" spans="1:32" ht="18" customHeight="1" x14ac:dyDescent="0.3">
      <c r="A43" s="161" t="s">
        <v>70</v>
      </c>
      <c r="B43" s="161" t="s">
        <v>836</v>
      </c>
      <c r="C43" s="164"/>
      <c r="D43" s="164"/>
      <c r="E43" s="164"/>
      <c r="F43" s="164"/>
      <c r="G43" s="164"/>
      <c r="H43" s="164"/>
      <c r="I43" s="164"/>
      <c r="J43" s="164"/>
      <c r="K43" s="164"/>
      <c r="L43" s="164"/>
      <c r="M43" s="164"/>
      <c r="N43" s="164"/>
      <c r="O43" s="164"/>
      <c r="P43" s="164"/>
      <c r="Q43" s="164"/>
      <c r="R43" s="164"/>
      <c r="S43" s="164"/>
      <c r="T43" s="164"/>
      <c r="U43" s="164"/>
      <c r="V43" s="164"/>
      <c r="W43" s="164"/>
      <c r="X43" s="164"/>
      <c r="Y43" s="164"/>
      <c r="Z43" s="164"/>
      <c r="AA43" s="164"/>
      <c r="AB43" s="164"/>
      <c r="AC43" s="164"/>
      <c r="AD43" s="164"/>
      <c r="AE43" s="164"/>
      <c r="AF43" s="164"/>
    </row>
    <row r="44" spans="1:32" ht="18" customHeight="1" x14ac:dyDescent="0.3">
      <c r="A44" s="161" t="s">
        <v>70</v>
      </c>
      <c r="B44" s="161" t="s">
        <v>837</v>
      </c>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c r="AA44" s="164"/>
      <c r="AB44" s="164"/>
      <c r="AC44" s="164"/>
      <c r="AD44" s="164"/>
      <c r="AE44" s="164"/>
      <c r="AF44" s="164"/>
    </row>
    <row r="45" spans="1:32" ht="18" customHeight="1" x14ac:dyDescent="0.3">
      <c r="A45" s="161" t="s">
        <v>70</v>
      </c>
      <c r="B45" s="161" t="s">
        <v>838</v>
      </c>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row>
    <row r="46" spans="1:32" ht="18" customHeight="1" x14ac:dyDescent="0.3">
      <c r="A46" s="161" t="s">
        <v>70</v>
      </c>
      <c r="B46" s="161" t="s">
        <v>839</v>
      </c>
      <c r="C46" s="164"/>
      <c r="D46" s="164"/>
      <c r="E46" s="164"/>
      <c r="F46" s="164"/>
      <c r="G46" s="164"/>
      <c r="H46" s="164"/>
      <c r="I46" s="164"/>
      <c r="J46" s="164"/>
      <c r="K46" s="164"/>
      <c r="L46" s="164"/>
      <c r="M46" s="164"/>
      <c r="N46" s="164"/>
      <c r="O46" s="164"/>
      <c r="P46" s="164"/>
      <c r="Q46" s="164"/>
      <c r="R46" s="164"/>
      <c r="S46" s="164"/>
      <c r="T46" s="164"/>
      <c r="U46" s="164"/>
      <c r="V46" s="164"/>
      <c r="W46" s="164"/>
      <c r="X46" s="164"/>
      <c r="Y46" s="164"/>
      <c r="Z46" s="164"/>
      <c r="AA46" s="164"/>
      <c r="AB46" s="164"/>
      <c r="AC46" s="164"/>
      <c r="AD46" s="164"/>
      <c r="AE46" s="164"/>
      <c r="AF46" s="164"/>
    </row>
    <row r="47" spans="1:32" ht="18" customHeight="1" x14ac:dyDescent="0.3">
      <c r="A47" s="161" t="s">
        <v>70</v>
      </c>
      <c r="B47" s="161" t="s">
        <v>840</v>
      </c>
      <c r="C47" s="164"/>
      <c r="D47" s="164"/>
      <c r="E47" s="164"/>
      <c r="F47" s="164"/>
      <c r="G47" s="164"/>
      <c r="H47" s="164"/>
      <c r="I47" s="164"/>
      <c r="J47" s="164"/>
      <c r="K47" s="164"/>
      <c r="L47" s="164"/>
      <c r="M47" s="164"/>
      <c r="N47" s="164"/>
      <c r="O47" s="164"/>
      <c r="P47" s="164"/>
      <c r="Q47" s="164"/>
      <c r="R47" s="164"/>
      <c r="S47" s="164"/>
      <c r="T47" s="164"/>
      <c r="U47" s="164"/>
      <c r="V47" s="164"/>
      <c r="W47" s="164"/>
      <c r="X47" s="164"/>
      <c r="Y47" s="164"/>
      <c r="Z47" s="164"/>
      <c r="AA47" s="164"/>
      <c r="AB47" s="164"/>
      <c r="AC47" s="164"/>
      <c r="AD47" s="164"/>
      <c r="AE47" s="164"/>
      <c r="AF47" s="164"/>
    </row>
    <row r="48" spans="1:32" ht="18" customHeight="1" x14ac:dyDescent="0.3">
      <c r="A48" s="161" t="s">
        <v>70</v>
      </c>
      <c r="B48" s="161" t="s">
        <v>841</v>
      </c>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row>
    <row r="49" spans="1:32" ht="18" customHeight="1" x14ac:dyDescent="0.3">
      <c r="A49" s="161" t="s">
        <v>70</v>
      </c>
      <c r="B49" s="161" t="s">
        <v>842</v>
      </c>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row>
    <row r="50" spans="1:32" ht="18" customHeight="1" x14ac:dyDescent="0.3">
      <c r="A50" s="161" t="s">
        <v>70</v>
      </c>
      <c r="B50" s="161" t="s">
        <v>843</v>
      </c>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row>
    <row r="51" spans="1:32" ht="18" customHeight="1" x14ac:dyDescent="0.3">
      <c r="A51" s="161" t="s">
        <v>70</v>
      </c>
      <c r="B51" s="161" t="s">
        <v>844</v>
      </c>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c r="AA51" s="164"/>
      <c r="AB51" s="164"/>
      <c r="AC51" s="164"/>
      <c r="AD51" s="164"/>
      <c r="AE51" s="164"/>
      <c r="AF51" s="164"/>
    </row>
    <row r="52" spans="1:32" ht="18" customHeight="1" x14ac:dyDescent="0.3">
      <c r="A52" s="161" t="s">
        <v>70</v>
      </c>
      <c r="B52" s="161" t="s">
        <v>845</v>
      </c>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c r="AA52" s="164"/>
      <c r="AB52" s="164"/>
      <c r="AC52" s="164"/>
      <c r="AD52" s="164"/>
      <c r="AE52" s="164"/>
      <c r="AF52" s="164"/>
    </row>
    <row r="53" spans="1:32" ht="18" customHeight="1" x14ac:dyDescent="0.3">
      <c r="A53" s="161" t="s">
        <v>70</v>
      </c>
      <c r="B53" s="161" t="s">
        <v>846</v>
      </c>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c r="AA53" s="164"/>
      <c r="AB53" s="164"/>
      <c r="AC53" s="164"/>
      <c r="AD53" s="164"/>
      <c r="AE53" s="164"/>
      <c r="AF53" s="164"/>
    </row>
    <row r="54" spans="1:32" ht="18" customHeight="1" x14ac:dyDescent="0.3">
      <c r="A54" s="161" t="s">
        <v>70</v>
      </c>
      <c r="B54" s="161" t="s">
        <v>847</v>
      </c>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c r="AA54" s="164"/>
      <c r="AB54" s="164"/>
      <c r="AC54" s="164"/>
      <c r="AD54" s="164"/>
      <c r="AE54" s="164"/>
      <c r="AF54" s="164"/>
    </row>
    <row r="55" spans="1:32" ht="18" customHeight="1" x14ac:dyDescent="0.3">
      <c r="A55" s="161" t="s">
        <v>70</v>
      </c>
      <c r="B55" s="161" t="s">
        <v>848</v>
      </c>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4"/>
      <c r="AF55" s="164"/>
    </row>
    <row r="56" spans="1:32" ht="18" customHeight="1" x14ac:dyDescent="0.3">
      <c r="A56" s="161" t="s">
        <v>70</v>
      </c>
      <c r="B56" s="161" t="s">
        <v>849</v>
      </c>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row>
    <row r="57" spans="1:32" ht="18" customHeight="1" x14ac:dyDescent="0.3">
      <c r="A57" s="161" t="s">
        <v>850</v>
      </c>
      <c r="B57" s="161" t="s">
        <v>71</v>
      </c>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c r="AB57" s="166"/>
      <c r="AC57" s="166"/>
      <c r="AD57" s="166"/>
      <c r="AE57" s="166"/>
      <c r="AF57" s="166"/>
    </row>
    <row r="58" spans="1:32" x14ac:dyDescent="0.3">
      <c r="A58" s="228" t="s">
        <v>862</v>
      </c>
      <c r="B58" s="228"/>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168"/>
      <c r="AB58" s="168"/>
      <c r="AC58" s="168"/>
      <c r="AD58" s="168"/>
      <c r="AE58" s="168"/>
      <c r="AF58" s="168"/>
    </row>
    <row r="59" spans="1:32" x14ac:dyDescent="0.3">
      <c r="A59" s="228" t="s">
        <v>863</v>
      </c>
      <c r="B59" s="228"/>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c r="AA59" s="168"/>
      <c r="AB59" s="168"/>
      <c r="AC59" s="168"/>
      <c r="AD59" s="168"/>
      <c r="AE59" s="168"/>
      <c r="AF59" s="168"/>
    </row>
    <row r="60" spans="1:32" x14ac:dyDescent="0.3">
      <c r="A60" s="228" t="s">
        <v>864</v>
      </c>
      <c r="B60" s="228"/>
      <c r="C60" s="168"/>
      <c r="D60" s="168"/>
      <c r="E60" s="168"/>
      <c r="F60" s="168"/>
      <c r="G60" s="168"/>
      <c r="H60" s="168"/>
      <c r="I60" s="168"/>
      <c r="J60" s="168"/>
      <c r="K60" s="168"/>
      <c r="L60" s="168"/>
      <c r="M60" s="168"/>
      <c r="N60" s="168"/>
      <c r="O60" s="168"/>
      <c r="P60" s="168"/>
      <c r="Q60" s="168"/>
      <c r="R60" s="168"/>
      <c r="S60" s="168"/>
      <c r="T60" s="168"/>
      <c r="U60" s="168"/>
      <c r="V60" s="168"/>
      <c r="W60" s="168"/>
      <c r="X60" s="168"/>
      <c r="Y60" s="168"/>
      <c r="Z60" s="168"/>
      <c r="AA60" s="168"/>
      <c r="AB60" s="168"/>
      <c r="AC60" s="168"/>
      <c r="AD60" s="168"/>
      <c r="AE60" s="168"/>
      <c r="AF60" s="168"/>
    </row>
    <row r="61" spans="1:32" x14ac:dyDescent="0.3">
      <c r="A61" s="228" t="s">
        <v>2376</v>
      </c>
      <c r="B61" s="228"/>
      <c r="C61" s="159" t="s">
        <v>197</v>
      </c>
      <c r="D61" s="159" t="s">
        <v>197</v>
      </c>
      <c r="E61" s="159" t="s">
        <v>197</v>
      </c>
      <c r="F61" s="159" t="s">
        <v>2377</v>
      </c>
      <c r="G61" s="159" t="s">
        <v>2377</v>
      </c>
      <c r="H61" s="159" t="s">
        <v>2377</v>
      </c>
      <c r="I61" s="159" t="s">
        <v>2378</v>
      </c>
      <c r="J61" s="159" t="s">
        <v>2378</v>
      </c>
      <c r="K61" s="159" t="s">
        <v>2378</v>
      </c>
      <c r="L61" s="159" t="s">
        <v>2378</v>
      </c>
      <c r="M61" s="159" t="s">
        <v>2378</v>
      </c>
      <c r="N61" s="159" t="s">
        <v>2378</v>
      </c>
      <c r="O61" s="159" t="s">
        <v>197</v>
      </c>
      <c r="P61" s="159" t="s">
        <v>197</v>
      </c>
      <c r="Q61" s="159" t="s">
        <v>197</v>
      </c>
      <c r="R61" s="159" t="s">
        <v>2377</v>
      </c>
      <c r="S61" s="159" t="s">
        <v>2377</v>
      </c>
      <c r="T61" s="159" t="s">
        <v>2378</v>
      </c>
      <c r="U61" s="159" t="s">
        <v>2378</v>
      </c>
      <c r="V61" s="159" t="s">
        <v>2378</v>
      </c>
      <c r="W61" s="159" t="s">
        <v>2378</v>
      </c>
      <c r="X61" s="159" t="s">
        <v>2378</v>
      </c>
      <c r="Y61" s="159" t="s">
        <v>2378</v>
      </c>
      <c r="Z61" s="159" t="s">
        <v>2378</v>
      </c>
      <c r="AA61" s="159" t="s">
        <v>2378</v>
      </c>
      <c r="AB61" s="159" t="s">
        <v>2378</v>
      </c>
      <c r="AC61" s="159" t="s">
        <v>2378</v>
      </c>
      <c r="AD61" s="159" t="s">
        <v>2378</v>
      </c>
      <c r="AE61" s="159" t="s">
        <v>2378</v>
      </c>
      <c r="AF61" s="159" t="s">
        <v>2378</v>
      </c>
    </row>
    <row r="62" spans="1:32" ht="27" customHeight="1" x14ac:dyDescent="0.3">
      <c r="A62" s="228" t="s">
        <v>3</v>
      </c>
      <c r="B62" s="228"/>
      <c r="C62" s="229" t="s">
        <v>171</v>
      </c>
      <c r="D62" s="229"/>
      <c r="E62" s="229"/>
      <c r="F62" s="229"/>
      <c r="G62" s="229"/>
      <c r="H62" s="229"/>
      <c r="I62" s="229" t="s">
        <v>59</v>
      </c>
      <c r="J62" s="229" t="s">
        <v>171</v>
      </c>
      <c r="K62" s="229" t="s">
        <v>59</v>
      </c>
      <c r="L62" s="229" t="s">
        <v>171</v>
      </c>
      <c r="M62" s="229" t="s">
        <v>369</v>
      </c>
      <c r="N62" s="229" t="s">
        <v>59</v>
      </c>
      <c r="O62" s="229" t="s">
        <v>41</v>
      </c>
      <c r="P62" s="229"/>
      <c r="Q62" s="229"/>
      <c r="R62" s="229"/>
      <c r="S62" s="229"/>
      <c r="T62" s="229" t="s">
        <v>171</v>
      </c>
      <c r="U62" s="229" t="s">
        <v>2390</v>
      </c>
      <c r="V62" s="229"/>
      <c r="W62" s="229"/>
      <c r="X62" s="229" t="s">
        <v>41</v>
      </c>
      <c r="Y62" s="229" t="s">
        <v>508</v>
      </c>
      <c r="Z62" s="229" t="s">
        <v>41</v>
      </c>
      <c r="AA62" s="229" t="s">
        <v>2391</v>
      </c>
      <c r="AB62" s="229" t="s">
        <v>596</v>
      </c>
      <c r="AC62" s="229" t="s">
        <v>41</v>
      </c>
      <c r="AD62" s="229" t="s">
        <v>91</v>
      </c>
      <c r="AE62" s="229" t="s">
        <v>41</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2751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2752</v>
      </c>
      <c r="C5" s="1"/>
      <c r="D5" s="1"/>
      <c r="E5" s="1"/>
      <c r="F5" s="1"/>
      <c r="G5" s="1"/>
    </row>
    <row r="6" spans="1:7" ht="34.950000000000003" customHeight="1" x14ac:dyDescent="0.3">
      <c r="A6" s="1"/>
      <c r="B6" s="3" t="s">
        <v>3</v>
      </c>
      <c r="C6" s="3" t="s">
        <v>4</v>
      </c>
      <c r="D6" s="3" t="s">
        <v>6</v>
      </c>
      <c r="E6" s="3" t="s">
        <v>7</v>
      </c>
      <c r="F6" s="3" t="s">
        <v>8</v>
      </c>
      <c r="G6" s="3" t="s">
        <v>2753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2754</v>
      </c>
      <c r="C5" s="1"/>
      <c r="D5" s="1"/>
      <c r="E5" s="1"/>
      <c r="F5" s="1"/>
      <c r="G5" s="1"/>
      <c r="H5" s="1"/>
      <c r="I5" s="1"/>
    </row>
    <row r="6" spans="1:9" ht="34.950000000000003" customHeight="1" x14ac:dyDescent="0.3">
      <c r="A6" s="1"/>
      <c r="B6" s="3" t="s">
        <v>4</v>
      </c>
      <c r="C6" s="3" t="s">
        <v>2755</v>
      </c>
      <c r="D6" s="3" t="s">
        <v>2756</v>
      </c>
      <c r="E6" s="3" t="s">
        <v>7</v>
      </c>
      <c r="F6" s="3" t="s">
        <v>8</v>
      </c>
      <c r="G6" s="3" t="s">
        <v>2757</v>
      </c>
      <c r="H6" s="3" t="s">
        <v>2753</v>
      </c>
      <c r="I6" s="3" t="s">
        <v>2758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2759</v>
      </c>
      <c r="C5" s="1"/>
      <c r="D5" s="1"/>
      <c r="E5" s="1"/>
      <c r="F5" s="1"/>
      <c r="G5" s="1"/>
      <c r="H5" s="1"/>
      <c r="I5" s="1"/>
    </row>
    <row r="6" spans="1:9" ht="30" customHeight="1" x14ac:dyDescent="0.3">
      <c r="A6" s="1"/>
      <c r="B6" s="197" t="s">
        <v>2760</v>
      </c>
      <c r="C6" s="197"/>
      <c r="D6" s="197"/>
      <c r="E6" s="197"/>
      <c r="F6" s="197"/>
      <c r="G6" s="197"/>
      <c r="H6" s="197"/>
      <c r="I6" s="197"/>
    </row>
    <row r="7" spans="1:9" ht="19.95" customHeight="1" x14ac:dyDescent="0.3">
      <c r="A7" s="1"/>
      <c r="B7" s="197" t="s">
        <v>2761</v>
      </c>
      <c r="C7" s="197" t="s">
        <v>2762</v>
      </c>
      <c r="D7" s="197"/>
      <c r="E7" s="197" t="s">
        <v>2763</v>
      </c>
      <c r="F7" s="197"/>
      <c r="G7" s="197" t="s">
        <v>2764</v>
      </c>
      <c r="H7" s="197"/>
      <c r="I7" s="197"/>
    </row>
    <row r="8" spans="1:9" ht="19.95" customHeight="1" x14ac:dyDescent="0.3">
      <c r="A8" s="1"/>
      <c r="B8" s="197"/>
      <c r="C8" s="3" t="s">
        <v>2765</v>
      </c>
      <c r="D8" s="3" t="s">
        <v>2766</v>
      </c>
      <c r="E8" s="3" t="s">
        <v>2765</v>
      </c>
      <c r="F8" s="3" t="s">
        <v>2766</v>
      </c>
      <c r="G8" s="3" t="s">
        <v>2765</v>
      </c>
      <c r="H8" s="3" t="s">
        <v>2766</v>
      </c>
      <c r="I8" s="3" t="s">
        <v>2767</v>
      </c>
    </row>
    <row r="9" spans="1:9" ht="26.4" x14ac:dyDescent="0.3">
      <c r="A9" s="1"/>
      <c r="B9" s="87" t="s">
        <v>2768</v>
      </c>
      <c r="C9" s="87" t="s">
        <v>2769</v>
      </c>
      <c r="D9" s="87" t="s">
        <v>2769</v>
      </c>
      <c r="E9" s="87" t="s">
        <v>2769</v>
      </c>
      <c r="F9" s="87" t="s">
        <v>2769</v>
      </c>
      <c r="G9" s="87" t="s">
        <v>2769</v>
      </c>
      <c r="H9" s="87" t="s">
        <v>2769</v>
      </c>
      <c r="I9" s="87" t="s">
        <v>2770</v>
      </c>
    </row>
    <row r="10" spans="1:9" ht="26.4" x14ac:dyDescent="0.3">
      <c r="A10" s="1"/>
      <c r="B10" s="87" t="s">
        <v>2771</v>
      </c>
      <c r="C10" s="87" t="s">
        <v>2769</v>
      </c>
      <c r="D10" s="87" t="s">
        <v>2769</v>
      </c>
      <c r="E10" s="87" t="s">
        <v>2769</v>
      </c>
      <c r="F10" s="87" t="s">
        <v>2769</v>
      </c>
      <c r="G10" s="87" t="s">
        <v>2769</v>
      </c>
      <c r="H10" s="87" t="s">
        <v>2769</v>
      </c>
      <c r="I10" s="87" t="s">
        <v>2770</v>
      </c>
    </row>
    <row r="11" spans="1:9" ht="26.4" x14ac:dyDescent="0.3">
      <c r="A11" s="1"/>
      <c r="B11" s="87" t="s">
        <v>2772</v>
      </c>
      <c r="C11" s="87" t="s">
        <v>2773</v>
      </c>
      <c r="D11" s="87" t="s">
        <v>2774</v>
      </c>
      <c r="E11" s="87" t="s">
        <v>2775</v>
      </c>
      <c r="F11" s="87" t="s">
        <v>2776</v>
      </c>
      <c r="G11" s="87" t="s">
        <v>590</v>
      </c>
      <c r="H11" s="87" t="s">
        <v>590</v>
      </c>
      <c r="I11" s="87" t="s">
        <v>590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791</v>
      </c>
      <c r="C14" s="197"/>
      <c r="D14" s="197"/>
      <c r="E14" s="197"/>
      <c r="F14" s="197"/>
      <c r="G14" s="197"/>
      <c r="H14" s="197"/>
      <c r="I14" s="197"/>
    </row>
    <row r="15" spans="1:9" ht="19.95" customHeight="1" x14ac:dyDescent="0.3">
      <c r="A15" s="1"/>
      <c r="B15" s="197" t="s">
        <v>2761</v>
      </c>
      <c r="C15" s="197" t="s">
        <v>2762</v>
      </c>
      <c r="D15" s="197"/>
      <c r="E15" s="197" t="s">
        <v>2763</v>
      </c>
      <c r="F15" s="197"/>
      <c r="G15" s="197" t="s">
        <v>2764</v>
      </c>
      <c r="H15" s="197"/>
      <c r="I15" s="197"/>
    </row>
    <row r="16" spans="1:9" ht="19.95" customHeight="1" x14ac:dyDescent="0.3">
      <c r="A16" s="1"/>
      <c r="B16" s="197"/>
      <c r="C16" s="3" t="s">
        <v>2765</v>
      </c>
      <c r="D16" s="3" t="s">
        <v>2766</v>
      </c>
      <c r="E16" s="3" t="s">
        <v>2765</v>
      </c>
      <c r="F16" s="3" t="s">
        <v>2766</v>
      </c>
      <c r="G16" s="3" t="s">
        <v>2765</v>
      </c>
      <c r="H16" s="3" t="s">
        <v>2766</v>
      </c>
      <c r="I16" s="3" t="s">
        <v>2767</v>
      </c>
    </row>
    <row r="17" spans="1:9" ht="26.4" x14ac:dyDescent="0.3">
      <c r="A17" s="1"/>
      <c r="B17" s="87" t="s">
        <v>2768</v>
      </c>
      <c r="C17" s="87" t="s">
        <v>2769</v>
      </c>
      <c r="D17" s="87" t="s">
        <v>2769</v>
      </c>
      <c r="E17" s="87" t="s">
        <v>2769</v>
      </c>
      <c r="F17" s="87" t="s">
        <v>2769</v>
      </c>
      <c r="G17" s="87" t="s">
        <v>2769</v>
      </c>
      <c r="H17" s="87" t="s">
        <v>2769</v>
      </c>
      <c r="I17" s="87" t="s">
        <v>2770</v>
      </c>
    </row>
    <row r="18" spans="1:9" ht="26.4" x14ac:dyDescent="0.3">
      <c r="A18" s="1"/>
      <c r="B18" s="87" t="s">
        <v>2771</v>
      </c>
      <c r="C18" s="87" t="s">
        <v>2769</v>
      </c>
      <c r="D18" s="87" t="s">
        <v>2769</v>
      </c>
      <c r="E18" s="87" t="s">
        <v>2769</v>
      </c>
      <c r="F18" s="87" t="s">
        <v>2769</v>
      </c>
      <c r="G18" s="87" t="s">
        <v>2769</v>
      </c>
      <c r="H18" s="87" t="s">
        <v>2769</v>
      </c>
      <c r="I18" s="87" t="s">
        <v>2770</v>
      </c>
    </row>
    <row r="19" spans="1:9" x14ac:dyDescent="0.3">
      <c r="A19" s="1"/>
      <c r="B19" s="87" t="s">
        <v>2772</v>
      </c>
      <c r="C19" s="87" t="s">
        <v>2769</v>
      </c>
      <c r="D19" s="87" t="s">
        <v>2769</v>
      </c>
      <c r="E19" s="87" t="s">
        <v>2769</v>
      </c>
      <c r="F19" s="87" t="s">
        <v>2769</v>
      </c>
      <c r="G19" s="87" t="s">
        <v>590</v>
      </c>
      <c r="H19" s="87" t="s">
        <v>590</v>
      </c>
      <c r="I19" s="87" t="s">
        <v>590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2777</v>
      </c>
      <c r="C22" s="197"/>
      <c r="D22" s="197"/>
      <c r="E22" s="197"/>
      <c r="F22" s="197"/>
      <c r="G22" s="197"/>
      <c r="H22" s="197"/>
      <c r="I22" s="197"/>
    </row>
    <row r="23" spans="1:9" ht="19.95" customHeight="1" x14ac:dyDescent="0.3">
      <c r="A23" s="1"/>
      <c r="B23" s="197" t="s">
        <v>2761</v>
      </c>
      <c r="C23" s="197" t="s">
        <v>2762</v>
      </c>
      <c r="D23" s="197"/>
      <c r="E23" s="197" t="s">
        <v>2763</v>
      </c>
      <c r="F23" s="197"/>
      <c r="G23" s="197" t="s">
        <v>2764</v>
      </c>
      <c r="H23" s="197"/>
      <c r="I23" s="197"/>
    </row>
    <row r="24" spans="1:9" ht="19.95" customHeight="1" x14ac:dyDescent="0.3">
      <c r="A24" s="1"/>
      <c r="B24" s="197"/>
      <c r="C24" s="3" t="s">
        <v>2765</v>
      </c>
      <c r="D24" s="3" t="s">
        <v>2766</v>
      </c>
      <c r="E24" s="3" t="s">
        <v>2765</v>
      </c>
      <c r="F24" s="3" t="s">
        <v>2766</v>
      </c>
      <c r="G24" s="3" t="s">
        <v>2765</v>
      </c>
      <c r="H24" s="3" t="s">
        <v>2766</v>
      </c>
      <c r="I24" s="3" t="s">
        <v>2767</v>
      </c>
    </row>
    <row r="25" spans="1:9" ht="26.4" x14ac:dyDescent="0.3">
      <c r="A25" s="1"/>
      <c r="B25" s="87" t="s">
        <v>2768</v>
      </c>
      <c r="C25" s="87" t="s">
        <v>2769</v>
      </c>
      <c r="D25" s="87" t="s">
        <v>2769</v>
      </c>
      <c r="E25" s="87" t="s">
        <v>2769</v>
      </c>
      <c r="F25" s="87" t="s">
        <v>2769</v>
      </c>
      <c r="G25" s="87" t="s">
        <v>2769</v>
      </c>
      <c r="H25" s="87" t="s">
        <v>2769</v>
      </c>
      <c r="I25" s="87" t="s">
        <v>2770</v>
      </c>
    </row>
    <row r="26" spans="1:9" ht="26.4" x14ac:dyDescent="0.3">
      <c r="A26" s="1"/>
      <c r="B26" s="87" t="s">
        <v>2771</v>
      </c>
      <c r="C26" s="87" t="s">
        <v>2769</v>
      </c>
      <c r="D26" s="87" t="s">
        <v>2769</v>
      </c>
      <c r="E26" s="87" t="s">
        <v>2769</v>
      </c>
      <c r="F26" s="87" t="s">
        <v>2769</v>
      </c>
      <c r="G26" s="87" t="s">
        <v>2769</v>
      </c>
      <c r="H26" s="87" t="s">
        <v>2769</v>
      </c>
      <c r="I26" s="87" t="s">
        <v>2770</v>
      </c>
    </row>
    <row r="27" spans="1:9" ht="26.4" x14ac:dyDescent="0.3">
      <c r="A27" s="1"/>
      <c r="B27" s="87" t="s">
        <v>2772</v>
      </c>
      <c r="C27" s="87" t="s">
        <v>2773</v>
      </c>
      <c r="D27" s="87" t="s">
        <v>2778</v>
      </c>
      <c r="E27" s="87" t="s">
        <v>2775</v>
      </c>
      <c r="F27" s="87" t="s">
        <v>2776</v>
      </c>
      <c r="G27" s="87" t="s">
        <v>590</v>
      </c>
      <c r="H27" s="87" t="s">
        <v>590</v>
      </c>
      <c r="I27" s="87" t="s">
        <v>590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2737</v>
      </c>
      <c r="C30" s="197"/>
      <c r="D30" s="197"/>
      <c r="E30" s="197"/>
      <c r="F30" s="197"/>
      <c r="G30" s="197"/>
      <c r="H30" s="197"/>
      <c r="I30" s="197"/>
    </row>
    <row r="31" spans="1:9" ht="19.95" customHeight="1" x14ac:dyDescent="0.3">
      <c r="A31" s="1"/>
      <c r="B31" s="197" t="s">
        <v>2761</v>
      </c>
      <c r="C31" s="197" t="s">
        <v>2762</v>
      </c>
      <c r="D31" s="197"/>
      <c r="E31" s="197" t="s">
        <v>2763</v>
      </c>
      <c r="F31" s="197"/>
      <c r="G31" s="197" t="s">
        <v>2764</v>
      </c>
      <c r="H31" s="197"/>
      <c r="I31" s="197"/>
    </row>
    <row r="32" spans="1:9" ht="19.95" customHeight="1" x14ac:dyDescent="0.3">
      <c r="A32" s="1"/>
      <c r="B32" s="197"/>
      <c r="C32" s="3" t="s">
        <v>2765</v>
      </c>
      <c r="D32" s="3" t="s">
        <v>2766</v>
      </c>
      <c r="E32" s="3" t="s">
        <v>2765</v>
      </c>
      <c r="F32" s="3" t="s">
        <v>2766</v>
      </c>
      <c r="G32" s="3" t="s">
        <v>2765</v>
      </c>
      <c r="H32" s="3" t="s">
        <v>2766</v>
      </c>
      <c r="I32" s="3" t="s">
        <v>2767</v>
      </c>
    </row>
    <row r="33" spans="1:9" ht="26.4" x14ac:dyDescent="0.3">
      <c r="A33" s="1"/>
      <c r="B33" s="87" t="s">
        <v>2768</v>
      </c>
      <c r="C33" s="87" t="s">
        <v>2769</v>
      </c>
      <c r="D33" s="87" t="s">
        <v>2769</v>
      </c>
      <c r="E33" s="87" t="s">
        <v>2769</v>
      </c>
      <c r="F33" s="87" t="s">
        <v>2769</v>
      </c>
      <c r="G33" s="87" t="s">
        <v>2769</v>
      </c>
      <c r="H33" s="87" t="s">
        <v>2769</v>
      </c>
      <c r="I33" s="87" t="s">
        <v>2770</v>
      </c>
    </row>
    <row r="34" spans="1:9" ht="26.4" x14ac:dyDescent="0.3">
      <c r="A34" s="1"/>
      <c r="B34" s="87" t="s">
        <v>2771</v>
      </c>
      <c r="C34" s="87" t="s">
        <v>2769</v>
      </c>
      <c r="D34" s="87" t="s">
        <v>2769</v>
      </c>
      <c r="E34" s="87" t="s">
        <v>2769</v>
      </c>
      <c r="F34" s="87" t="s">
        <v>2769</v>
      </c>
      <c r="G34" s="87" t="s">
        <v>2769</v>
      </c>
      <c r="H34" s="87" t="s">
        <v>2769</v>
      </c>
      <c r="I34" s="87" t="s">
        <v>2770</v>
      </c>
    </row>
    <row r="35" spans="1:9" ht="26.4" x14ac:dyDescent="0.3">
      <c r="A35" s="1"/>
      <c r="B35" s="87" t="s">
        <v>2772</v>
      </c>
      <c r="C35" s="87" t="s">
        <v>2773</v>
      </c>
      <c r="D35" s="87" t="s">
        <v>2778</v>
      </c>
      <c r="E35" s="87" t="s">
        <v>2775</v>
      </c>
      <c r="F35" s="87" t="s">
        <v>2776</v>
      </c>
      <c r="G35" s="87" t="s">
        <v>590</v>
      </c>
      <c r="H35" s="87" t="s">
        <v>590</v>
      </c>
      <c r="I35" s="87" t="s">
        <v>590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597</v>
      </c>
      <c r="C38" s="197"/>
      <c r="D38" s="197"/>
      <c r="E38" s="197"/>
      <c r="F38" s="197"/>
      <c r="G38" s="197"/>
      <c r="H38" s="197"/>
      <c r="I38" s="197"/>
    </row>
    <row r="39" spans="1:9" ht="19.95" customHeight="1" x14ac:dyDescent="0.3">
      <c r="A39" s="1"/>
      <c r="B39" s="197" t="s">
        <v>2761</v>
      </c>
      <c r="C39" s="197" t="s">
        <v>2762</v>
      </c>
      <c r="D39" s="197"/>
      <c r="E39" s="197" t="s">
        <v>2763</v>
      </c>
      <c r="F39" s="197"/>
      <c r="G39" s="197" t="s">
        <v>2764</v>
      </c>
      <c r="H39" s="197"/>
      <c r="I39" s="197"/>
    </row>
    <row r="40" spans="1:9" ht="19.95" customHeight="1" x14ac:dyDescent="0.3">
      <c r="A40" s="1"/>
      <c r="B40" s="197"/>
      <c r="C40" s="3" t="s">
        <v>2765</v>
      </c>
      <c r="D40" s="3" t="s">
        <v>2766</v>
      </c>
      <c r="E40" s="3" t="s">
        <v>2765</v>
      </c>
      <c r="F40" s="3" t="s">
        <v>2766</v>
      </c>
      <c r="G40" s="3" t="s">
        <v>2765</v>
      </c>
      <c r="H40" s="3" t="s">
        <v>2766</v>
      </c>
      <c r="I40" s="3" t="s">
        <v>2767</v>
      </c>
    </row>
    <row r="41" spans="1:9" ht="26.4" x14ac:dyDescent="0.3">
      <c r="A41" s="1"/>
      <c r="B41" s="87" t="s">
        <v>2768</v>
      </c>
      <c r="C41" s="87" t="s">
        <v>2769</v>
      </c>
      <c r="D41" s="87" t="s">
        <v>2769</v>
      </c>
      <c r="E41" s="87" t="s">
        <v>2769</v>
      </c>
      <c r="F41" s="87" t="s">
        <v>2769</v>
      </c>
      <c r="G41" s="87" t="s">
        <v>2769</v>
      </c>
      <c r="H41" s="87" t="s">
        <v>2769</v>
      </c>
      <c r="I41" s="87" t="s">
        <v>2770</v>
      </c>
    </row>
    <row r="42" spans="1:9" ht="26.4" x14ac:dyDescent="0.3">
      <c r="A42" s="1"/>
      <c r="B42" s="87" t="s">
        <v>2771</v>
      </c>
      <c r="C42" s="87" t="s">
        <v>2769</v>
      </c>
      <c r="D42" s="87" t="s">
        <v>2769</v>
      </c>
      <c r="E42" s="87" t="s">
        <v>2769</v>
      </c>
      <c r="F42" s="87" t="s">
        <v>2769</v>
      </c>
      <c r="G42" s="87" t="s">
        <v>2769</v>
      </c>
      <c r="H42" s="87" t="s">
        <v>2769</v>
      </c>
      <c r="I42" s="87" t="s">
        <v>2770</v>
      </c>
    </row>
    <row r="43" spans="1:9" ht="26.4" x14ac:dyDescent="0.3">
      <c r="A43" s="1"/>
      <c r="B43" s="87" t="s">
        <v>2772</v>
      </c>
      <c r="C43" s="87" t="s">
        <v>2773</v>
      </c>
      <c r="D43" s="87" t="s">
        <v>2778</v>
      </c>
      <c r="E43" s="87" t="s">
        <v>2775</v>
      </c>
      <c r="F43" s="87" t="s">
        <v>2779</v>
      </c>
      <c r="G43" s="87" t="s">
        <v>590</v>
      </c>
      <c r="H43" s="87" t="s">
        <v>590</v>
      </c>
      <c r="I43" s="87" t="s">
        <v>590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2780</v>
      </c>
      <c r="C46" s="197"/>
      <c r="D46" s="197"/>
      <c r="E46" s="197"/>
      <c r="F46" s="197"/>
      <c r="G46" s="197"/>
      <c r="H46" s="197"/>
      <c r="I46" s="197"/>
    </row>
    <row r="47" spans="1:9" ht="19.95" customHeight="1" x14ac:dyDescent="0.3">
      <c r="A47" s="1"/>
      <c r="B47" s="197" t="s">
        <v>2761</v>
      </c>
      <c r="C47" s="197" t="s">
        <v>2762</v>
      </c>
      <c r="D47" s="197"/>
      <c r="E47" s="197" t="s">
        <v>2763</v>
      </c>
      <c r="F47" s="197"/>
      <c r="G47" s="197" t="s">
        <v>2764</v>
      </c>
      <c r="H47" s="197"/>
      <c r="I47" s="197"/>
    </row>
    <row r="48" spans="1:9" ht="19.95" customHeight="1" x14ac:dyDescent="0.3">
      <c r="A48" s="1"/>
      <c r="B48" s="197"/>
      <c r="C48" s="3" t="s">
        <v>2765</v>
      </c>
      <c r="D48" s="3" t="s">
        <v>2766</v>
      </c>
      <c r="E48" s="3" t="s">
        <v>2765</v>
      </c>
      <c r="F48" s="3" t="s">
        <v>2766</v>
      </c>
      <c r="G48" s="3" t="s">
        <v>2765</v>
      </c>
      <c r="H48" s="3" t="s">
        <v>2766</v>
      </c>
      <c r="I48" s="3" t="s">
        <v>2767</v>
      </c>
    </row>
    <row r="49" spans="1:9" ht="26.4" x14ac:dyDescent="0.3">
      <c r="A49" s="1"/>
      <c r="B49" s="87" t="s">
        <v>2768</v>
      </c>
      <c r="C49" s="87" t="s">
        <v>2769</v>
      </c>
      <c r="D49" s="87" t="s">
        <v>2769</v>
      </c>
      <c r="E49" s="87" t="s">
        <v>2769</v>
      </c>
      <c r="F49" s="87" t="s">
        <v>2769</v>
      </c>
      <c r="G49" s="87" t="s">
        <v>2769</v>
      </c>
      <c r="H49" s="87" t="s">
        <v>2769</v>
      </c>
      <c r="I49" s="87" t="s">
        <v>2770</v>
      </c>
    </row>
    <row r="50" spans="1:9" ht="26.4" x14ac:dyDescent="0.3">
      <c r="A50" s="1"/>
      <c r="B50" s="87" t="s">
        <v>2771</v>
      </c>
      <c r="C50" s="87" t="s">
        <v>2769</v>
      </c>
      <c r="D50" s="87" t="s">
        <v>2769</v>
      </c>
      <c r="E50" s="87" t="s">
        <v>2769</v>
      </c>
      <c r="F50" s="87" t="s">
        <v>2769</v>
      </c>
      <c r="G50" s="87" t="s">
        <v>2769</v>
      </c>
      <c r="H50" s="87" t="s">
        <v>2769</v>
      </c>
      <c r="I50" s="87" t="s">
        <v>2770</v>
      </c>
    </row>
    <row r="51" spans="1:9" ht="26.4" x14ac:dyDescent="0.3">
      <c r="A51" s="1"/>
      <c r="B51" s="87" t="s">
        <v>2772</v>
      </c>
      <c r="C51" s="87" t="s">
        <v>2773</v>
      </c>
      <c r="D51" s="87" t="s">
        <v>2778</v>
      </c>
      <c r="E51" s="87" t="s">
        <v>2775</v>
      </c>
      <c r="F51" s="87" t="s">
        <v>2779</v>
      </c>
      <c r="G51" s="87" t="s">
        <v>590</v>
      </c>
      <c r="H51" s="87" t="s">
        <v>590</v>
      </c>
      <c r="I51" s="87" t="s">
        <v>590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2781</v>
      </c>
      <c r="C54" s="197"/>
      <c r="D54" s="197"/>
      <c r="E54" s="197"/>
      <c r="F54" s="197"/>
      <c r="G54" s="197"/>
      <c r="H54" s="197"/>
      <c r="I54" s="197"/>
    </row>
    <row r="55" spans="1:9" ht="19.95" customHeight="1" x14ac:dyDescent="0.3">
      <c r="A55" s="1"/>
      <c r="B55" s="197" t="s">
        <v>2761</v>
      </c>
      <c r="C55" s="197" t="s">
        <v>2762</v>
      </c>
      <c r="D55" s="197"/>
      <c r="E55" s="197" t="s">
        <v>2763</v>
      </c>
      <c r="F55" s="197"/>
      <c r="G55" s="197" t="s">
        <v>2764</v>
      </c>
      <c r="H55" s="197"/>
      <c r="I55" s="197"/>
    </row>
    <row r="56" spans="1:9" ht="19.95" customHeight="1" x14ac:dyDescent="0.3">
      <c r="A56" s="1"/>
      <c r="B56" s="197"/>
      <c r="C56" s="3" t="s">
        <v>2765</v>
      </c>
      <c r="D56" s="3" t="s">
        <v>2766</v>
      </c>
      <c r="E56" s="3" t="s">
        <v>2765</v>
      </c>
      <c r="F56" s="3" t="s">
        <v>2766</v>
      </c>
      <c r="G56" s="3" t="s">
        <v>2765</v>
      </c>
      <c r="H56" s="3" t="s">
        <v>2766</v>
      </c>
      <c r="I56" s="3" t="s">
        <v>2767</v>
      </c>
    </row>
    <row r="57" spans="1:9" ht="26.4" x14ac:dyDescent="0.3">
      <c r="A57" s="1"/>
      <c r="B57" s="87" t="s">
        <v>2768</v>
      </c>
      <c r="C57" s="87" t="s">
        <v>2769</v>
      </c>
      <c r="D57" s="87" t="s">
        <v>2769</v>
      </c>
      <c r="E57" s="87" t="s">
        <v>2769</v>
      </c>
      <c r="F57" s="87" t="s">
        <v>2769</v>
      </c>
      <c r="G57" s="87" t="s">
        <v>2769</v>
      </c>
      <c r="H57" s="87" t="s">
        <v>2769</v>
      </c>
      <c r="I57" s="87" t="s">
        <v>2770</v>
      </c>
    </row>
    <row r="58" spans="1:9" ht="26.4" x14ac:dyDescent="0.3">
      <c r="A58" s="1"/>
      <c r="B58" s="87" t="s">
        <v>2771</v>
      </c>
      <c r="C58" s="87" t="s">
        <v>2769</v>
      </c>
      <c r="D58" s="87" t="s">
        <v>2769</v>
      </c>
      <c r="E58" s="87" t="s">
        <v>2769</v>
      </c>
      <c r="F58" s="87" t="s">
        <v>2769</v>
      </c>
      <c r="G58" s="87" t="s">
        <v>2769</v>
      </c>
      <c r="H58" s="87" t="s">
        <v>2769</v>
      </c>
      <c r="I58" s="87" t="s">
        <v>2770</v>
      </c>
    </row>
    <row r="59" spans="1:9" ht="26.4" x14ac:dyDescent="0.3">
      <c r="A59" s="1"/>
      <c r="B59" s="87" t="s">
        <v>2772</v>
      </c>
      <c r="C59" s="87" t="s">
        <v>2773</v>
      </c>
      <c r="D59" s="87" t="s">
        <v>2774</v>
      </c>
      <c r="E59" s="87" t="s">
        <v>2775</v>
      </c>
      <c r="F59" s="87" t="s">
        <v>2776</v>
      </c>
      <c r="G59" s="87" t="s">
        <v>590</v>
      </c>
      <c r="H59" s="87" t="s">
        <v>590</v>
      </c>
      <c r="I59" s="87" t="s">
        <v>590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688</v>
      </c>
      <c r="C62" s="197"/>
      <c r="D62" s="197"/>
      <c r="E62" s="197"/>
      <c r="F62" s="197"/>
      <c r="G62" s="197"/>
      <c r="H62" s="197"/>
      <c r="I62" s="197"/>
    </row>
    <row r="63" spans="1:9" ht="19.95" customHeight="1" x14ac:dyDescent="0.3">
      <c r="A63" s="1"/>
      <c r="B63" s="197" t="s">
        <v>2761</v>
      </c>
      <c r="C63" s="197" t="s">
        <v>2762</v>
      </c>
      <c r="D63" s="197"/>
      <c r="E63" s="197" t="s">
        <v>2763</v>
      </c>
      <c r="F63" s="197"/>
      <c r="G63" s="197" t="s">
        <v>2764</v>
      </c>
      <c r="H63" s="197"/>
      <c r="I63" s="197"/>
    </row>
    <row r="64" spans="1:9" ht="19.95" customHeight="1" x14ac:dyDescent="0.3">
      <c r="A64" s="1"/>
      <c r="B64" s="197"/>
      <c r="C64" s="3" t="s">
        <v>2765</v>
      </c>
      <c r="D64" s="3" t="s">
        <v>2766</v>
      </c>
      <c r="E64" s="3" t="s">
        <v>2765</v>
      </c>
      <c r="F64" s="3" t="s">
        <v>2766</v>
      </c>
      <c r="G64" s="3" t="s">
        <v>2765</v>
      </c>
      <c r="H64" s="3" t="s">
        <v>2766</v>
      </c>
      <c r="I64" s="3" t="s">
        <v>2767</v>
      </c>
    </row>
    <row r="65" spans="1:9" ht="26.4" x14ac:dyDescent="0.3">
      <c r="A65" s="1"/>
      <c r="B65" s="87" t="s">
        <v>2768</v>
      </c>
      <c r="C65" s="87" t="s">
        <v>2769</v>
      </c>
      <c r="D65" s="87" t="s">
        <v>2769</v>
      </c>
      <c r="E65" s="87" t="s">
        <v>2769</v>
      </c>
      <c r="F65" s="87" t="s">
        <v>2769</v>
      </c>
      <c r="G65" s="87" t="s">
        <v>2769</v>
      </c>
      <c r="H65" s="87" t="s">
        <v>2769</v>
      </c>
      <c r="I65" s="87" t="s">
        <v>2770</v>
      </c>
    </row>
    <row r="66" spans="1:9" ht="26.4" x14ac:dyDescent="0.3">
      <c r="A66" s="1"/>
      <c r="B66" s="87" t="s">
        <v>2771</v>
      </c>
      <c r="C66" s="87" t="s">
        <v>2769</v>
      </c>
      <c r="D66" s="87" t="s">
        <v>2769</v>
      </c>
      <c r="E66" s="87" t="s">
        <v>2769</v>
      </c>
      <c r="F66" s="87" t="s">
        <v>2769</v>
      </c>
      <c r="G66" s="87" t="s">
        <v>2769</v>
      </c>
      <c r="H66" s="87" t="s">
        <v>2769</v>
      </c>
      <c r="I66" s="87" t="s">
        <v>2770</v>
      </c>
    </row>
    <row r="67" spans="1:9" ht="26.4" x14ac:dyDescent="0.3">
      <c r="A67" s="1"/>
      <c r="B67" s="87" t="s">
        <v>2772</v>
      </c>
      <c r="C67" s="87" t="s">
        <v>2773</v>
      </c>
      <c r="D67" s="87" t="s">
        <v>2778</v>
      </c>
      <c r="E67" s="87" t="s">
        <v>2775</v>
      </c>
      <c r="F67" s="87" t="s">
        <v>2779</v>
      </c>
      <c r="G67" s="87" t="s">
        <v>590</v>
      </c>
      <c r="H67" s="87" t="s">
        <v>590</v>
      </c>
      <c r="I67" s="87" t="s">
        <v>590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2782</v>
      </c>
      <c r="C5" s="1"/>
      <c r="D5" s="1"/>
      <c r="E5" s="1"/>
      <c r="F5" s="1"/>
      <c r="G5" s="1"/>
    </row>
    <row r="6" spans="1:7" ht="30" customHeight="1" x14ac:dyDescent="0.3">
      <c r="A6" s="1"/>
      <c r="B6" s="197" t="s">
        <v>2760</v>
      </c>
      <c r="C6" s="197"/>
      <c r="D6" s="197"/>
      <c r="E6" s="197"/>
      <c r="F6" s="197"/>
      <c r="G6" s="197"/>
    </row>
    <row r="7" spans="1:7" x14ac:dyDescent="0.3">
      <c r="A7" s="1"/>
      <c r="B7" s="197" t="s">
        <v>2783</v>
      </c>
      <c r="C7" s="197" t="s">
        <v>2784</v>
      </c>
      <c r="D7" s="197" t="s">
        <v>2785</v>
      </c>
      <c r="E7" s="197" t="s">
        <v>2786</v>
      </c>
      <c r="F7" s="197" t="s">
        <v>2787</v>
      </c>
      <c r="G7" s="197"/>
    </row>
    <row r="8" spans="1:7" x14ac:dyDescent="0.3">
      <c r="A8" s="1"/>
      <c r="B8" s="197"/>
      <c r="C8" s="197"/>
      <c r="D8" s="197"/>
      <c r="E8" s="197"/>
      <c r="F8" s="197" t="s">
        <v>2766</v>
      </c>
      <c r="G8" s="197"/>
    </row>
    <row r="9" spans="1:7" x14ac:dyDescent="0.3">
      <c r="A9" s="1"/>
      <c r="B9" s="197"/>
      <c r="C9" s="197"/>
      <c r="D9" s="197"/>
      <c r="E9" s="197"/>
      <c r="F9" s="3" t="s">
        <v>2788</v>
      </c>
      <c r="G9" s="3" t="s">
        <v>2789</v>
      </c>
    </row>
    <row r="10" spans="1:7" x14ac:dyDescent="0.3">
      <c r="A10" s="1"/>
      <c r="B10" s="87" t="s">
        <v>2768</v>
      </c>
      <c r="C10" s="87" t="s">
        <v>2769</v>
      </c>
      <c r="D10" s="87" t="s">
        <v>2769</v>
      </c>
      <c r="E10" s="87">
        <v>0</v>
      </c>
      <c r="F10" s="87">
        <v>60.36</v>
      </c>
      <c r="G10" s="87">
        <v>59.64</v>
      </c>
    </row>
    <row r="11" spans="1:7" x14ac:dyDescent="0.3">
      <c r="A11" s="1"/>
      <c r="B11" s="87" t="s">
        <v>2790</v>
      </c>
      <c r="C11" s="87" t="s">
        <v>2769</v>
      </c>
      <c r="D11" s="87" t="s">
        <v>2769</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791</v>
      </c>
      <c r="C14" s="197"/>
      <c r="D14" s="197"/>
      <c r="E14" s="197"/>
      <c r="F14" s="197"/>
      <c r="G14" s="197"/>
    </row>
    <row r="15" spans="1:7" x14ac:dyDescent="0.3">
      <c r="A15" s="1"/>
      <c r="B15" s="197" t="s">
        <v>2783</v>
      </c>
      <c r="C15" s="197" t="s">
        <v>2784</v>
      </c>
      <c r="D15" s="197" t="s">
        <v>2785</v>
      </c>
      <c r="E15" s="197" t="s">
        <v>2786</v>
      </c>
      <c r="F15" s="197" t="s">
        <v>2787</v>
      </c>
      <c r="G15" s="197"/>
    </row>
    <row r="16" spans="1:7" x14ac:dyDescent="0.3">
      <c r="A16" s="1"/>
      <c r="B16" s="197"/>
      <c r="C16" s="197"/>
      <c r="D16" s="197"/>
      <c r="E16" s="197"/>
      <c r="F16" s="197" t="s">
        <v>2766</v>
      </c>
      <c r="G16" s="197"/>
    </row>
    <row r="17" spans="1:7" x14ac:dyDescent="0.3">
      <c r="A17" s="1"/>
      <c r="B17" s="197"/>
      <c r="C17" s="197"/>
      <c r="D17" s="197"/>
      <c r="E17" s="197"/>
      <c r="F17" s="3" t="s">
        <v>2788</v>
      </c>
      <c r="G17" s="3" t="s">
        <v>2789</v>
      </c>
    </row>
    <row r="18" spans="1:7" x14ac:dyDescent="0.3">
      <c r="A18" s="1"/>
      <c r="B18" s="87" t="s">
        <v>2768</v>
      </c>
      <c r="C18" s="87" t="s">
        <v>2769</v>
      </c>
      <c r="D18" s="87" t="s">
        <v>2769</v>
      </c>
      <c r="E18" s="87">
        <v>0</v>
      </c>
      <c r="F18" s="87">
        <v>60.36</v>
      </c>
      <c r="G18" s="87">
        <v>59.64</v>
      </c>
    </row>
    <row r="19" spans="1:7" x14ac:dyDescent="0.3">
      <c r="A19" s="1"/>
      <c r="B19" s="87" t="s">
        <v>2790</v>
      </c>
      <c r="C19" s="87" t="s">
        <v>2769</v>
      </c>
      <c r="D19" s="87" t="s">
        <v>2769</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2777</v>
      </c>
      <c r="C22" s="197"/>
      <c r="D22" s="197"/>
      <c r="E22" s="197"/>
      <c r="F22" s="197"/>
      <c r="G22" s="197"/>
    </row>
    <row r="23" spans="1:7" x14ac:dyDescent="0.3">
      <c r="A23" s="1"/>
      <c r="B23" s="197" t="s">
        <v>2783</v>
      </c>
      <c r="C23" s="197" t="s">
        <v>2784</v>
      </c>
      <c r="D23" s="197" t="s">
        <v>2785</v>
      </c>
      <c r="E23" s="197" t="s">
        <v>2786</v>
      </c>
      <c r="F23" s="197" t="s">
        <v>2787</v>
      </c>
      <c r="G23" s="197"/>
    </row>
    <row r="24" spans="1:7" x14ac:dyDescent="0.3">
      <c r="A24" s="1"/>
      <c r="B24" s="197"/>
      <c r="C24" s="197"/>
      <c r="D24" s="197"/>
      <c r="E24" s="197"/>
      <c r="F24" s="197" t="s">
        <v>2766</v>
      </c>
      <c r="G24" s="197"/>
    </row>
    <row r="25" spans="1:7" x14ac:dyDescent="0.3">
      <c r="A25" s="1"/>
      <c r="B25" s="197"/>
      <c r="C25" s="197"/>
      <c r="D25" s="197"/>
      <c r="E25" s="197"/>
      <c r="F25" s="3" t="s">
        <v>2788</v>
      </c>
      <c r="G25" s="3" t="s">
        <v>2789</v>
      </c>
    </row>
    <row r="26" spans="1:7" x14ac:dyDescent="0.3">
      <c r="A26" s="1"/>
      <c r="B26" s="87" t="s">
        <v>2768</v>
      </c>
      <c r="C26" s="87" t="s">
        <v>2769</v>
      </c>
      <c r="D26" s="87" t="s">
        <v>2769</v>
      </c>
      <c r="E26" s="87">
        <v>0</v>
      </c>
      <c r="F26" s="87">
        <v>60.36</v>
      </c>
      <c r="G26" s="87">
        <v>59.64</v>
      </c>
    </row>
    <row r="27" spans="1:7" x14ac:dyDescent="0.3">
      <c r="A27" s="1"/>
      <c r="B27" s="87" t="s">
        <v>2790</v>
      </c>
      <c r="C27" s="87" t="s">
        <v>2769</v>
      </c>
      <c r="D27" s="87" t="s">
        <v>2769</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2737</v>
      </c>
      <c r="C30" s="197"/>
      <c r="D30" s="197"/>
      <c r="E30" s="197"/>
      <c r="F30" s="197"/>
      <c r="G30" s="197"/>
    </row>
    <row r="31" spans="1:7" x14ac:dyDescent="0.3">
      <c r="A31" s="1"/>
      <c r="B31" s="197" t="s">
        <v>2783</v>
      </c>
      <c r="C31" s="197" t="s">
        <v>2784</v>
      </c>
      <c r="D31" s="197" t="s">
        <v>2785</v>
      </c>
      <c r="E31" s="197" t="s">
        <v>2786</v>
      </c>
      <c r="F31" s="197" t="s">
        <v>2787</v>
      </c>
      <c r="G31" s="197"/>
    </row>
    <row r="32" spans="1:7" x14ac:dyDescent="0.3">
      <c r="A32" s="1"/>
      <c r="B32" s="197"/>
      <c r="C32" s="197"/>
      <c r="D32" s="197"/>
      <c r="E32" s="197"/>
      <c r="F32" s="197" t="s">
        <v>2766</v>
      </c>
      <c r="G32" s="197"/>
    </row>
    <row r="33" spans="1:7" x14ac:dyDescent="0.3">
      <c r="A33" s="1"/>
      <c r="B33" s="197"/>
      <c r="C33" s="197"/>
      <c r="D33" s="197"/>
      <c r="E33" s="197"/>
      <c r="F33" s="3" t="s">
        <v>2788</v>
      </c>
      <c r="G33" s="3" t="s">
        <v>2789</v>
      </c>
    </row>
    <row r="34" spans="1:7" x14ac:dyDescent="0.3">
      <c r="A34" s="1"/>
      <c r="B34" s="87" t="s">
        <v>2768</v>
      </c>
      <c r="C34" s="87" t="s">
        <v>2769</v>
      </c>
      <c r="D34" s="87" t="s">
        <v>2769</v>
      </c>
      <c r="E34" s="87">
        <v>0</v>
      </c>
      <c r="F34" s="87">
        <v>60.36</v>
      </c>
      <c r="G34" s="87">
        <v>59.64</v>
      </c>
    </row>
    <row r="35" spans="1:7" x14ac:dyDescent="0.3">
      <c r="A35" s="1"/>
      <c r="B35" s="87" t="s">
        <v>2790</v>
      </c>
      <c r="C35" s="87" t="s">
        <v>2769</v>
      </c>
      <c r="D35" s="87" t="s">
        <v>2769</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597</v>
      </c>
      <c r="C38" s="197"/>
      <c r="D38" s="197"/>
      <c r="E38" s="197"/>
      <c r="F38" s="197"/>
      <c r="G38" s="197"/>
    </row>
    <row r="39" spans="1:7" x14ac:dyDescent="0.3">
      <c r="A39" s="1"/>
      <c r="B39" s="197" t="s">
        <v>2783</v>
      </c>
      <c r="C39" s="197" t="s">
        <v>2784</v>
      </c>
      <c r="D39" s="197" t="s">
        <v>2785</v>
      </c>
      <c r="E39" s="197" t="s">
        <v>2786</v>
      </c>
      <c r="F39" s="197" t="s">
        <v>2787</v>
      </c>
      <c r="G39" s="197"/>
    </row>
    <row r="40" spans="1:7" x14ac:dyDescent="0.3">
      <c r="A40" s="1"/>
      <c r="B40" s="197"/>
      <c r="C40" s="197"/>
      <c r="D40" s="197"/>
      <c r="E40" s="197"/>
      <c r="F40" s="197" t="s">
        <v>2766</v>
      </c>
      <c r="G40" s="197"/>
    </row>
    <row r="41" spans="1:7" x14ac:dyDescent="0.3">
      <c r="A41" s="1"/>
      <c r="B41" s="197"/>
      <c r="C41" s="197"/>
      <c r="D41" s="197"/>
      <c r="E41" s="197"/>
      <c r="F41" s="3" t="s">
        <v>2788</v>
      </c>
      <c r="G41" s="3" t="s">
        <v>2789</v>
      </c>
    </row>
    <row r="42" spans="1:7" x14ac:dyDescent="0.3">
      <c r="A42" s="1"/>
      <c r="B42" s="87" t="s">
        <v>2768</v>
      </c>
      <c r="C42" s="87" t="s">
        <v>2769</v>
      </c>
      <c r="D42" s="87" t="s">
        <v>2769</v>
      </c>
      <c r="E42" s="87">
        <v>0</v>
      </c>
      <c r="F42" s="87">
        <v>60.36</v>
      </c>
      <c r="G42" s="87">
        <v>59.64</v>
      </c>
    </row>
    <row r="43" spans="1:7" x14ac:dyDescent="0.3">
      <c r="A43" s="1"/>
      <c r="B43" s="87" t="s">
        <v>2790</v>
      </c>
      <c r="C43" s="87" t="s">
        <v>2769</v>
      </c>
      <c r="D43" s="87" t="s">
        <v>2769</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2780</v>
      </c>
      <c r="C46" s="197"/>
      <c r="D46" s="197"/>
      <c r="E46" s="197"/>
      <c r="F46" s="197"/>
      <c r="G46" s="197"/>
    </row>
    <row r="47" spans="1:7" x14ac:dyDescent="0.3">
      <c r="A47" s="1"/>
      <c r="B47" s="197" t="s">
        <v>2783</v>
      </c>
      <c r="C47" s="197" t="s">
        <v>2784</v>
      </c>
      <c r="D47" s="197" t="s">
        <v>2785</v>
      </c>
      <c r="E47" s="197" t="s">
        <v>2786</v>
      </c>
      <c r="F47" s="197" t="s">
        <v>2787</v>
      </c>
      <c r="G47" s="197"/>
    </row>
    <row r="48" spans="1:7" x14ac:dyDescent="0.3">
      <c r="A48" s="1"/>
      <c r="B48" s="197"/>
      <c r="C48" s="197"/>
      <c r="D48" s="197"/>
      <c r="E48" s="197"/>
      <c r="F48" s="197" t="s">
        <v>2766</v>
      </c>
      <c r="G48" s="197"/>
    </row>
    <row r="49" spans="1:7" x14ac:dyDescent="0.3">
      <c r="A49" s="1"/>
      <c r="B49" s="197"/>
      <c r="C49" s="197"/>
      <c r="D49" s="197"/>
      <c r="E49" s="197"/>
      <c r="F49" s="3" t="s">
        <v>2788</v>
      </c>
      <c r="G49" s="3" t="s">
        <v>2789</v>
      </c>
    </row>
    <row r="50" spans="1:7" x14ac:dyDescent="0.3">
      <c r="A50" s="1"/>
      <c r="B50" s="87" t="s">
        <v>2768</v>
      </c>
      <c r="C50" s="87" t="s">
        <v>2769</v>
      </c>
      <c r="D50" s="87" t="s">
        <v>2769</v>
      </c>
      <c r="E50" s="87">
        <v>0</v>
      </c>
      <c r="F50" s="87">
        <v>60.36</v>
      </c>
      <c r="G50" s="87">
        <v>59.64</v>
      </c>
    </row>
    <row r="51" spans="1:7" x14ac:dyDescent="0.3">
      <c r="A51" s="1"/>
      <c r="B51" s="87" t="s">
        <v>2790</v>
      </c>
      <c r="C51" s="87" t="s">
        <v>2769</v>
      </c>
      <c r="D51" s="87" t="s">
        <v>2769</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2781</v>
      </c>
      <c r="C54" s="197"/>
      <c r="D54" s="197"/>
      <c r="E54" s="197"/>
      <c r="F54" s="197"/>
      <c r="G54" s="197"/>
    </row>
    <row r="55" spans="1:7" x14ac:dyDescent="0.3">
      <c r="A55" s="1"/>
      <c r="B55" s="197" t="s">
        <v>2783</v>
      </c>
      <c r="C55" s="197" t="s">
        <v>2784</v>
      </c>
      <c r="D55" s="197" t="s">
        <v>2785</v>
      </c>
      <c r="E55" s="197" t="s">
        <v>2786</v>
      </c>
      <c r="F55" s="197" t="s">
        <v>2787</v>
      </c>
      <c r="G55" s="197"/>
    </row>
    <row r="56" spans="1:7" x14ac:dyDescent="0.3">
      <c r="A56" s="1"/>
      <c r="B56" s="197"/>
      <c r="C56" s="197"/>
      <c r="D56" s="197"/>
      <c r="E56" s="197"/>
      <c r="F56" s="197" t="s">
        <v>2766</v>
      </c>
      <c r="G56" s="197"/>
    </row>
    <row r="57" spans="1:7" x14ac:dyDescent="0.3">
      <c r="A57" s="1"/>
      <c r="B57" s="197"/>
      <c r="C57" s="197"/>
      <c r="D57" s="197"/>
      <c r="E57" s="197"/>
      <c r="F57" s="3" t="s">
        <v>2788</v>
      </c>
      <c r="G57" s="3" t="s">
        <v>2789</v>
      </c>
    </row>
    <row r="58" spans="1:7" x14ac:dyDescent="0.3">
      <c r="A58" s="1"/>
      <c r="B58" s="87" t="s">
        <v>2768</v>
      </c>
      <c r="C58" s="87" t="s">
        <v>2769</v>
      </c>
      <c r="D58" s="87" t="s">
        <v>2769</v>
      </c>
      <c r="E58" s="87">
        <v>0</v>
      </c>
      <c r="F58" s="87">
        <v>60.36</v>
      </c>
      <c r="G58" s="87">
        <v>59.64</v>
      </c>
    </row>
    <row r="59" spans="1:7" x14ac:dyDescent="0.3">
      <c r="A59" s="1"/>
      <c r="B59" s="87" t="s">
        <v>2790</v>
      </c>
      <c r="C59" s="87" t="s">
        <v>2769</v>
      </c>
      <c r="D59" s="87" t="s">
        <v>2769</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688</v>
      </c>
      <c r="C62" s="197"/>
      <c r="D62" s="197"/>
      <c r="E62" s="197"/>
      <c r="F62" s="197"/>
      <c r="G62" s="197"/>
    </row>
    <row r="63" spans="1:7" x14ac:dyDescent="0.3">
      <c r="A63" s="1"/>
      <c r="B63" s="197" t="s">
        <v>2783</v>
      </c>
      <c r="C63" s="197" t="s">
        <v>2784</v>
      </c>
      <c r="D63" s="197" t="s">
        <v>2785</v>
      </c>
      <c r="E63" s="197" t="s">
        <v>2786</v>
      </c>
      <c r="F63" s="197" t="s">
        <v>2787</v>
      </c>
      <c r="G63" s="197"/>
    </row>
    <row r="64" spans="1:7" x14ac:dyDescent="0.3">
      <c r="A64" s="1"/>
      <c r="B64" s="197"/>
      <c r="C64" s="197"/>
      <c r="D64" s="197"/>
      <c r="E64" s="197"/>
      <c r="F64" s="197" t="s">
        <v>2766</v>
      </c>
      <c r="G64" s="197"/>
    </row>
    <row r="65" spans="1:7" x14ac:dyDescent="0.3">
      <c r="A65" s="1"/>
      <c r="B65" s="197"/>
      <c r="C65" s="197"/>
      <c r="D65" s="197"/>
      <c r="E65" s="197"/>
      <c r="F65" s="3" t="s">
        <v>2788</v>
      </c>
      <c r="G65" s="3" t="s">
        <v>2789</v>
      </c>
    </row>
    <row r="66" spans="1:7" x14ac:dyDescent="0.3">
      <c r="A66" s="1"/>
      <c r="B66" s="87" t="s">
        <v>2768</v>
      </c>
      <c r="C66" s="87" t="s">
        <v>2769</v>
      </c>
      <c r="D66" s="87" t="s">
        <v>2769</v>
      </c>
      <c r="E66" s="87">
        <v>0</v>
      </c>
      <c r="F66" s="87">
        <v>60.36</v>
      </c>
      <c r="G66" s="87">
        <v>59.64</v>
      </c>
    </row>
    <row r="67" spans="1:7" x14ac:dyDescent="0.3">
      <c r="A67" s="1"/>
      <c r="B67" s="87" t="s">
        <v>2790</v>
      </c>
      <c r="C67" s="87" t="s">
        <v>2769</v>
      </c>
      <c r="D67" s="87" t="s">
        <v>2769</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2791</v>
      </c>
      <c r="C5" s="1"/>
      <c r="D5" s="1"/>
      <c r="E5" s="1"/>
      <c r="F5" s="1"/>
    </row>
    <row r="6" spans="1:7" ht="27" customHeight="1" x14ac:dyDescent="0.3">
      <c r="A6" s="1"/>
      <c r="B6" s="7" t="s">
        <v>66</v>
      </c>
      <c r="C6" s="7" t="s">
        <v>584</v>
      </c>
      <c r="D6" s="7" t="s">
        <v>2792</v>
      </c>
      <c r="E6" s="7" t="s">
        <v>2793</v>
      </c>
      <c r="F6" s="7" t="s">
        <v>2794</v>
      </c>
    </row>
    <row r="7" spans="1:7" x14ac:dyDescent="0.3">
      <c r="A7" s="1"/>
      <c r="B7" s="147" t="s">
        <v>70</v>
      </c>
      <c r="C7" s="147" t="s">
        <v>803</v>
      </c>
      <c r="D7" s="53">
        <v>6587.8</v>
      </c>
      <c r="E7" s="53">
        <v>6648.7156500000001</v>
      </c>
      <c r="F7" s="174">
        <v>9.2467363915115838E-3</v>
      </c>
    </row>
    <row r="8" spans="1:7" x14ac:dyDescent="0.3">
      <c r="A8" s="1"/>
      <c r="B8" s="147" t="s">
        <v>70</v>
      </c>
      <c r="C8" s="147" t="s">
        <v>804</v>
      </c>
      <c r="D8" s="53">
        <v>6340.9</v>
      </c>
      <c r="E8" s="53">
        <v>6501.72534</v>
      </c>
      <c r="F8" s="174">
        <v>2.5363172420318884E-2</v>
      </c>
    </row>
    <row r="9" spans="1:7" x14ac:dyDescent="0.3">
      <c r="A9" s="1"/>
      <c r="B9" s="147" t="s">
        <v>70</v>
      </c>
      <c r="C9" s="147" t="s">
        <v>805</v>
      </c>
      <c r="D9" s="53">
        <v>6401.6</v>
      </c>
      <c r="E9" s="53">
        <v>6394.5908799999997</v>
      </c>
      <c r="F9" s="174">
        <v>-1.0949012746813297E-3</v>
      </c>
    </row>
    <row r="10" spans="1:7" x14ac:dyDescent="0.3">
      <c r="A10" s="1"/>
      <c r="B10" s="147" t="s">
        <v>70</v>
      </c>
      <c r="C10" s="147" t="s">
        <v>806</v>
      </c>
      <c r="D10" s="53">
        <v>6300.6</v>
      </c>
      <c r="E10" s="53">
        <v>6330.7633400000004</v>
      </c>
      <c r="F10" s="174">
        <v>4.7873758054788433E-3</v>
      </c>
    </row>
    <row r="11" spans="1:7" x14ac:dyDescent="0.3">
      <c r="A11" s="1"/>
      <c r="B11" s="147" t="s">
        <v>70</v>
      </c>
      <c r="C11" s="147" t="s">
        <v>807</v>
      </c>
      <c r="D11" s="53">
        <v>6246.8</v>
      </c>
      <c r="E11" s="53">
        <v>6296.8903499999997</v>
      </c>
      <c r="F11" s="174">
        <v>8.0185615034897868E-3</v>
      </c>
    </row>
    <row r="12" spans="1:7" x14ac:dyDescent="0.3">
      <c r="A12" s="1"/>
      <c r="B12" s="147" t="s">
        <v>70</v>
      </c>
      <c r="C12" s="147" t="s">
        <v>808</v>
      </c>
      <c r="D12" s="53">
        <v>6191.2</v>
      </c>
      <c r="E12" s="53">
        <v>6269.0755499999996</v>
      </c>
      <c r="F12" s="174">
        <v>1.2578425830210621E-2</v>
      </c>
    </row>
    <row r="13" spans="1:7" x14ac:dyDescent="0.3">
      <c r="A13" s="1"/>
      <c r="B13" s="147" t="s">
        <v>70</v>
      </c>
      <c r="C13" s="147" t="s">
        <v>809</v>
      </c>
      <c r="D13" s="53">
        <v>6272.5</v>
      </c>
      <c r="E13" s="53">
        <v>6254.9363999999996</v>
      </c>
      <c r="F13" s="174">
        <v>-2.8000956556396973E-3</v>
      </c>
    </row>
    <row r="14" spans="1:7" x14ac:dyDescent="0.3">
      <c r="A14" s="1"/>
      <c r="B14" s="147" t="s">
        <v>70</v>
      </c>
      <c r="C14" s="147" t="s">
        <v>810</v>
      </c>
      <c r="D14" s="53">
        <v>6255.2</v>
      </c>
      <c r="E14" s="53">
        <v>6254.27387</v>
      </c>
      <c r="F14" s="174">
        <v>-1.4805761606343521E-4</v>
      </c>
    </row>
    <row r="15" spans="1:7" x14ac:dyDescent="0.3">
      <c r="A15" s="1"/>
      <c r="B15" s="147" t="s">
        <v>70</v>
      </c>
      <c r="C15" s="147" t="s">
        <v>811</v>
      </c>
      <c r="D15" s="53">
        <v>6258.5</v>
      </c>
      <c r="E15" s="53">
        <v>6283.8125899999995</v>
      </c>
      <c r="F15" s="174">
        <v>4.0445138611488376E-3</v>
      </c>
    </row>
    <row r="16" spans="1:7" x14ac:dyDescent="0.3">
      <c r="A16" s="1"/>
      <c r="B16" s="147" t="s">
        <v>70</v>
      </c>
      <c r="C16" s="147" t="s">
        <v>812</v>
      </c>
      <c r="D16" s="53">
        <v>6354.2</v>
      </c>
      <c r="E16" s="53">
        <v>6338.5987800000003</v>
      </c>
      <c r="F16" s="174">
        <v>-2.4552610871549528E-3</v>
      </c>
    </row>
    <row r="17" spans="1:6" x14ac:dyDescent="0.3">
      <c r="A17" s="1"/>
      <c r="B17" s="147" t="s">
        <v>70</v>
      </c>
      <c r="C17" s="147" t="s">
        <v>813</v>
      </c>
      <c r="D17" s="53">
        <v>6386</v>
      </c>
      <c r="E17" s="53">
        <v>6469.3705600000003</v>
      </c>
      <c r="F17" s="174">
        <v>1.3055208268086439E-2</v>
      </c>
    </row>
    <row r="18" spans="1:6" x14ac:dyDescent="0.3">
      <c r="A18" s="1"/>
      <c r="B18" s="147" t="s">
        <v>70</v>
      </c>
      <c r="C18" s="147" t="s">
        <v>814</v>
      </c>
      <c r="D18" s="53">
        <v>6549.5</v>
      </c>
      <c r="E18" s="53">
        <v>6589.3400899999997</v>
      </c>
      <c r="F18" s="174">
        <v>6.0829208336514243E-3</v>
      </c>
    </row>
    <row r="19" spans="1:6" x14ac:dyDescent="0.3">
      <c r="A19" s="1"/>
      <c r="B19" s="147" t="s">
        <v>70</v>
      </c>
      <c r="C19" s="147" t="s">
        <v>815</v>
      </c>
      <c r="D19" s="53">
        <v>6740.8</v>
      </c>
      <c r="E19" s="53">
        <v>6706.0089399999997</v>
      </c>
      <c r="F19" s="174">
        <v>-5.1612657251364829E-3</v>
      </c>
    </row>
    <row r="20" spans="1:6" x14ac:dyDescent="0.3">
      <c r="A20" s="1"/>
      <c r="B20" s="147" t="s">
        <v>70</v>
      </c>
      <c r="C20" s="147" t="s">
        <v>816</v>
      </c>
      <c r="D20" s="53">
        <v>6698.4</v>
      </c>
      <c r="E20" s="53">
        <v>6761.0013399999998</v>
      </c>
      <c r="F20" s="174">
        <v>9.3457153947211283E-3</v>
      </c>
    </row>
    <row r="21" spans="1:6" x14ac:dyDescent="0.3">
      <c r="A21" s="1"/>
      <c r="B21" s="147" t="s">
        <v>70</v>
      </c>
      <c r="C21" s="147" t="s">
        <v>817</v>
      </c>
      <c r="D21" s="53">
        <v>6883.3</v>
      </c>
      <c r="E21" s="53">
        <v>6922.5799900000002</v>
      </c>
      <c r="F21" s="174">
        <v>5.7065637121729408E-3</v>
      </c>
    </row>
    <row r="22" spans="1:6" x14ac:dyDescent="0.3">
      <c r="A22" s="1"/>
      <c r="B22" s="147" t="s">
        <v>70</v>
      </c>
      <c r="C22" s="147" t="s">
        <v>818</v>
      </c>
      <c r="D22" s="53">
        <v>6974.9</v>
      </c>
      <c r="E22" s="53">
        <v>7081.96353</v>
      </c>
      <c r="F22" s="174">
        <v>1.5349830105091113E-2</v>
      </c>
    </row>
    <row r="23" spans="1:6" x14ac:dyDescent="0.3">
      <c r="A23" s="1"/>
      <c r="B23" s="147" t="s">
        <v>70</v>
      </c>
      <c r="C23" s="147" t="s">
        <v>819</v>
      </c>
      <c r="D23" s="53">
        <v>7061.8</v>
      </c>
      <c r="E23" s="53">
        <v>7279.2338</v>
      </c>
      <c r="F23" s="174">
        <v>3.0790138491602708E-2</v>
      </c>
    </row>
    <row r="24" spans="1:6" x14ac:dyDescent="0.3">
      <c r="A24" s="1"/>
      <c r="B24" s="147" t="s">
        <v>70</v>
      </c>
      <c r="C24" s="147" t="s">
        <v>820</v>
      </c>
      <c r="D24" s="53">
        <v>7260</v>
      </c>
      <c r="E24" s="53">
        <v>7467.2684300000001</v>
      </c>
      <c r="F24" s="174">
        <v>2.8549370523415978E-2</v>
      </c>
    </row>
    <row r="25" spans="1:6" x14ac:dyDescent="0.3">
      <c r="A25" s="1"/>
      <c r="B25" s="147" t="s">
        <v>70</v>
      </c>
      <c r="C25" s="147" t="s">
        <v>821</v>
      </c>
      <c r="D25" s="53">
        <v>7465.8</v>
      </c>
      <c r="E25" s="53">
        <v>7682.0253400000001</v>
      </c>
      <c r="F25" s="174">
        <v>2.8962112566637197E-2</v>
      </c>
    </row>
    <row r="26" spans="1:6" x14ac:dyDescent="0.3">
      <c r="A26" s="1"/>
      <c r="B26" s="147" t="s">
        <v>70</v>
      </c>
      <c r="C26" s="147" t="s">
        <v>822</v>
      </c>
      <c r="D26" s="53">
        <v>7538.6</v>
      </c>
      <c r="E26" s="53">
        <v>7782.42886</v>
      </c>
      <c r="F26" s="174">
        <v>3.2344050619478419E-2</v>
      </c>
    </row>
    <row r="27" spans="1:6" x14ac:dyDescent="0.3">
      <c r="A27" s="1"/>
      <c r="B27" s="147" t="s">
        <v>70</v>
      </c>
      <c r="C27" s="147" t="s">
        <v>823</v>
      </c>
      <c r="D27" s="53">
        <v>7626.8</v>
      </c>
      <c r="E27" s="53">
        <v>7844.2852999999996</v>
      </c>
      <c r="F27" s="174">
        <v>2.8515930665547806E-2</v>
      </c>
    </row>
    <row r="28" spans="1:6" x14ac:dyDescent="0.3">
      <c r="A28" s="1"/>
      <c r="B28" s="147" t="s">
        <v>70</v>
      </c>
      <c r="C28" s="147" t="s">
        <v>824</v>
      </c>
      <c r="D28" s="53">
        <v>7771.7</v>
      </c>
      <c r="E28" s="53">
        <v>7943.6860699999997</v>
      </c>
      <c r="F28" s="174">
        <v>2.2129787562566748E-2</v>
      </c>
    </row>
    <row r="29" spans="1:6" x14ac:dyDescent="0.3">
      <c r="A29" s="1"/>
      <c r="B29" s="147" t="s">
        <v>70</v>
      </c>
      <c r="C29" s="147" t="s">
        <v>825</v>
      </c>
      <c r="D29" s="53">
        <v>7711.9</v>
      </c>
      <c r="E29" s="53">
        <v>8002.1386000000002</v>
      </c>
      <c r="F29" s="174">
        <v>3.7635161244310739E-2</v>
      </c>
    </row>
    <row r="30" spans="1:6" x14ac:dyDescent="0.3">
      <c r="A30" s="1"/>
      <c r="B30" s="147" t="s">
        <v>70</v>
      </c>
      <c r="C30" s="147" t="s">
        <v>826</v>
      </c>
      <c r="D30" s="53">
        <v>7830.2</v>
      </c>
      <c r="E30" s="53">
        <v>8013.4765500000003</v>
      </c>
      <c r="F30" s="174">
        <v>2.3406368930550942E-2</v>
      </c>
    </row>
    <row r="31" spans="1:6" x14ac:dyDescent="0.3">
      <c r="A31" s="1"/>
      <c r="B31" s="147" t="s">
        <v>70</v>
      </c>
      <c r="C31" s="147" t="s">
        <v>827</v>
      </c>
      <c r="D31" s="53">
        <v>7645.7</v>
      </c>
      <c r="E31" s="53">
        <v>7958.5020199999999</v>
      </c>
      <c r="F31" s="174">
        <v>4.0912149312685567E-2</v>
      </c>
    </row>
    <row r="32" spans="1:6" x14ac:dyDescent="0.3">
      <c r="A32" s="1"/>
      <c r="B32" s="147" t="s">
        <v>70</v>
      </c>
      <c r="C32" s="147" t="s">
        <v>828</v>
      </c>
      <c r="D32" s="53">
        <v>7626</v>
      </c>
      <c r="E32" s="53">
        <v>7878.9483499999997</v>
      </c>
      <c r="F32" s="174">
        <v>3.3169204038814584E-2</v>
      </c>
    </row>
    <row r="33" spans="1:6" x14ac:dyDescent="0.3">
      <c r="A33" s="1"/>
      <c r="B33" s="147" t="s">
        <v>70</v>
      </c>
      <c r="C33" s="147" t="s">
        <v>829</v>
      </c>
      <c r="D33" s="53">
        <v>7494</v>
      </c>
      <c r="E33" s="53">
        <v>7845.49478</v>
      </c>
      <c r="F33" s="174">
        <v>4.6903493461435818E-2</v>
      </c>
    </row>
    <row r="34" spans="1:6" x14ac:dyDescent="0.3">
      <c r="A34" s="1"/>
      <c r="B34" s="147" t="s">
        <v>70</v>
      </c>
      <c r="C34" s="147" t="s">
        <v>830</v>
      </c>
      <c r="D34" s="53">
        <v>7752.6</v>
      </c>
      <c r="E34" s="53">
        <v>7862.3577599999999</v>
      </c>
      <c r="F34" s="174">
        <v>1.4157541985914403E-2</v>
      </c>
    </row>
    <row r="35" spans="1:6" x14ac:dyDescent="0.3">
      <c r="A35" s="1"/>
      <c r="B35" s="147" t="s">
        <v>70</v>
      </c>
      <c r="C35" s="147" t="s">
        <v>831</v>
      </c>
      <c r="D35" s="53">
        <v>7601.6</v>
      </c>
      <c r="E35" s="53">
        <v>8005.9587700000002</v>
      </c>
      <c r="F35" s="174">
        <v>5.3193902599452753E-2</v>
      </c>
    </row>
    <row r="36" spans="1:6" x14ac:dyDescent="0.3">
      <c r="A36" s="1"/>
      <c r="B36" s="147" t="s">
        <v>70</v>
      </c>
      <c r="C36" s="147" t="s">
        <v>832</v>
      </c>
      <c r="D36" s="53">
        <v>7653.2</v>
      </c>
      <c r="E36" s="53">
        <v>8036.5782900000004</v>
      </c>
      <c r="F36" s="174">
        <v>5.0093854858098572E-2</v>
      </c>
    </row>
    <row r="37" spans="1:6" x14ac:dyDescent="0.3">
      <c r="A37" s="1"/>
      <c r="B37" s="147" t="s">
        <v>70</v>
      </c>
      <c r="C37" s="147" t="s">
        <v>833</v>
      </c>
      <c r="D37" s="53">
        <v>7739.9</v>
      </c>
      <c r="E37" s="53">
        <v>8028.7940799999997</v>
      </c>
      <c r="F37" s="174">
        <v>3.7325298776469978E-2</v>
      </c>
    </row>
    <row r="38" spans="1:6" x14ac:dyDescent="0.3">
      <c r="A38" s="1"/>
      <c r="B38" s="147" t="s">
        <v>70</v>
      </c>
      <c r="C38" s="147" t="s">
        <v>834</v>
      </c>
      <c r="D38" s="53">
        <v>7707.2</v>
      </c>
      <c r="E38" s="53">
        <v>8023.06268</v>
      </c>
      <c r="F38" s="174">
        <v>4.0982805688187671E-2</v>
      </c>
    </row>
    <row r="39" spans="1:6" x14ac:dyDescent="0.3">
      <c r="A39" s="1"/>
      <c r="B39" s="147" t="s">
        <v>70</v>
      </c>
      <c r="C39" s="147" t="s">
        <v>835</v>
      </c>
      <c r="D39" s="53">
        <v>7692.3</v>
      </c>
      <c r="E39" s="53">
        <v>7950.5857800000003</v>
      </c>
      <c r="F39" s="174">
        <v>3.3577184977184975E-2</v>
      </c>
    </row>
    <row r="40" spans="1:6" x14ac:dyDescent="0.3">
      <c r="A40" s="1"/>
      <c r="B40" s="147" t="s">
        <v>70</v>
      </c>
      <c r="C40" s="147" t="s">
        <v>836</v>
      </c>
      <c r="D40" s="53">
        <v>7513.7</v>
      </c>
      <c r="E40" s="53">
        <v>7701.9212299999999</v>
      </c>
      <c r="F40" s="174">
        <v>2.5050405259725569E-2</v>
      </c>
    </row>
    <row r="41" spans="1:6" x14ac:dyDescent="0.3">
      <c r="A41" s="1"/>
      <c r="B41" s="147" t="s">
        <v>70</v>
      </c>
      <c r="C41" s="147" t="s">
        <v>837</v>
      </c>
      <c r="D41" s="53">
        <v>7481.5</v>
      </c>
      <c r="E41" s="53">
        <v>7550.8740399999997</v>
      </c>
      <c r="F41" s="174">
        <v>9.2727447704337371E-3</v>
      </c>
    </row>
    <row r="42" spans="1:6" x14ac:dyDescent="0.3">
      <c r="A42" s="1"/>
      <c r="B42" s="147" t="s">
        <v>70</v>
      </c>
      <c r="C42" s="147" t="s">
        <v>838</v>
      </c>
      <c r="D42" s="53">
        <v>7369.2</v>
      </c>
      <c r="E42" s="53">
        <v>7483.7186600000005</v>
      </c>
      <c r="F42" s="174">
        <v>1.5540175324322857E-2</v>
      </c>
    </row>
    <row r="43" spans="1:6" x14ac:dyDescent="0.3">
      <c r="A43" s="1"/>
      <c r="B43" s="147" t="s">
        <v>70</v>
      </c>
      <c r="C43" s="147" t="s">
        <v>839</v>
      </c>
      <c r="D43" s="53">
        <v>7679.3</v>
      </c>
      <c r="E43" s="53">
        <v>7606.55566</v>
      </c>
      <c r="F43" s="174">
        <v>-9.4727826755042783E-3</v>
      </c>
    </row>
    <row r="44" spans="1:6" x14ac:dyDescent="0.3">
      <c r="A44" s="1"/>
      <c r="B44" s="147" t="s">
        <v>70</v>
      </c>
      <c r="C44" s="147" t="s">
        <v>840</v>
      </c>
      <c r="D44" s="53">
        <v>7719.8</v>
      </c>
      <c r="E44" s="53">
        <v>7721.1931800000002</v>
      </c>
      <c r="F44" s="174">
        <v>1.8046840591725175E-4</v>
      </c>
    </row>
    <row r="45" spans="1:6" x14ac:dyDescent="0.3">
      <c r="A45" s="1"/>
      <c r="B45" s="147" t="s">
        <v>70</v>
      </c>
      <c r="C45" s="147" t="s">
        <v>841</v>
      </c>
      <c r="D45" s="53">
        <v>7699.2</v>
      </c>
      <c r="E45" s="53">
        <v>7743.60448</v>
      </c>
      <c r="F45" s="174">
        <v>5.7674147963424766E-3</v>
      </c>
    </row>
    <row r="46" spans="1:6" x14ac:dyDescent="0.3">
      <c r="A46" s="1"/>
      <c r="B46" s="147" t="s">
        <v>70</v>
      </c>
      <c r="C46" s="147" t="s">
        <v>842</v>
      </c>
      <c r="D46" s="53">
        <v>7699.7</v>
      </c>
      <c r="E46" s="53">
        <v>7712.7925800000003</v>
      </c>
      <c r="F46" s="174">
        <v>1.7004013143369224E-3</v>
      </c>
    </row>
    <row r="47" spans="1:6" x14ac:dyDescent="0.3">
      <c r="A47" s="1"/>
      <c r="B47" s="147" t="s">
        <v>70</v>
      </c>
      <c r="C47" s="147" t="s">
        <v>843</v>
      </c>
      <c r="D47" s="53">
        <v>7630.9</v>
      </c>
      <c r="E47" s="53">
        <v>7671.58464</v>
      </c>
      <c r="F47" s="174">
        <v>5.3315650840660995E-3</v>
      </c>
    </row>
    <row r="48" spans="1:6" x14ac:dyDescent="0.3">
      <c r="A48" s="1"/>
      <c r="B48" s="147" t="s">
        <v>70</v>
      </c>
      <c r="C48" s="147" t="s">
        <v>844</v>
      </c>
      <c r="D48" s="53">
        <v>7565.7</v>
      </c>
      <c r="E48" s="53">
        <v>7626.8407200000001</v>
      </c>
      <c r="F48" s="174">
        <v>8.0813037788968634E-3</v>
      </c>
    </row>
    <row r="49" spans="1:6" x14ac:dyDescent="0.3">
      <c r="A49" s="1"/>
      <c r="B49" s="147" t="s">
        <v>70</v>
      </c>
      <c r="C49" s="147" t="s">
        <v>845</v>
      </c>
      <c r="D49" s="53">
        <v>7358.2</v>
      </c>
      <c r="E49" s="53">
        <v>7591.3484200000003</v>
      </c>
      <c r="F49" s="174">
        <v>3.1685523633497324E-2</v>
      </c>
    </row>
    <row r="50" spans="1:6" x14ac:dyDescent="0.3">
      <c r="A50" s="1"/>
      <c r="B50" s="147" t="s">
        <v>70</v>
      </c>
      <c r="C50" s="147" t="s">
        <v>846</v>
      </c>
      <c r="D50" s="53">
        <v>7267.3</v>
      </c>
      <c r="E50" s="53">
        <v>7519.13274</v>
      </c>
      <c r="F50" s="174">
        <v>3.4652861447855461E-2</v>
      </c>
    </row>
    <row r="51" spans="1:6" x14ac:dyDescent="0.3">
      <c r="A51" s="1"/>
      <c r="B51" s="147" t="s">
        <v>70</v>
      </c>
      <c r="C51" s="147" t="s">
        <v>847</v>
      </c>
      <c r="D51" s="53">
        <v>7371.6</v>
      </c>
      <c r="E51" s="53">
        <v>7392.3770299999996</v>
      </c>
      <c r="F51" s="174">
        <v>2.8185237940202943E-3</v>
      </c>
    </row>
    <row r="52" spans="1:6" x14ac:dyDescent="0.3">
      <c r="A52" s="1"/>
      <c r="B52" s="147" t="s">
        <v>70</v>
      </c>
      <c r="C52" s="147" t="s">
        <v>848</v>
      </c>
      <c r="D52" s="53">
        <v>7049.2</v>
      </c>
      <c r="E52" s="53">
        <v>7168.8742000000002</v>
      </c>
      <c r="F52" s="174">
        <v>1.6976990296771265E-2</v>
      </c>
    </row>
    <row r="53" spans="1:6" x14ac:dyDescent="0.3">
      <c r="A53" s="1"/>
      <c r="B53" s="147" t="s">
        <v>70</v>
      </c>
      <c r="C53" s="147" t="s">
        <v>849</v>
      </c>
      <c r="D53" s="53">
        <v>6820.1</v>
      </c>
      <c r="E53" s="53">
        <v>6954.8823300000004</v>
      </c>
      <c r="F53" s="174">
        <v>1.9762515212386915E-2</v>
      </c>
    </row>
    <row r="54" spans="1:6" x14ac:dyDescent="0.3">
      <c r="A54" s="1"/>
      <c r="B54" s="147" t="s">
        <v>850</v>
      </c>
      <c r="C54" s="147" t="s">
        <v>71</v>
      </c>
      <c r="D54" s="53">
        <v>6741.6</v>
      </c>
      <c r="E54" s="53">
        <v>6774.6240799999996</v>
      </c>
      <c r="F54" s="174">
        <v>4.8985522724575769E-3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A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1" width="12" customWidth="1"/>
  </cols>
  <sheetData>
    <row r="1" spans="1:65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row>
    <row r="2" spans="1:65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row>
    <row r="3" spans="1:651"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row>
    <row r="4" spans="1:65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row>
    <row r="5" spans="1:651" ht="30" customHeight="1" x14ac:dyDescent="0.3">
      <c r="A5" s="1"/>
      <c r="B5" s="198" t="s">
        <v>2795</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row>
    <row r="6" spans="1:651" ht="19.95" customHeight="1" x14ac:dyDescent="0.3">
      <c r="A6" s="1"/>
      <c r="B6" s="197" t="s">
        <v>66</v>
      </c>
      <c r="C6" s="197" t="s">
        <v>584</v>
      </c>
      <c r="D6" s="226" t="s">
        <v>595</v>
      </c>
      <c r="E6" s="226"/>
      <c r="F6" s="226"/>
      <c r="G6" s="226"/>
      <c r="H6" s="226" t="s">
        <v>595</v>
      </c>
      <c r="I6" s="226"/>
      <c r="J6" s="226"/>
      <c r="K6" s="226"/>
      <c r="L6" s="226" t="s">
        <v>293</v>
      </c>
      <c r="M6" s="226"/>
      <c r="N6" s="226"/>
      <c r="O6" s="226"/>
      <c r="P6" s="226" t="s">
        <v>293</v>
      </c>
      <c r="Q6" s="226"/>
      <c r="R6" s="226"/>
      <c r="S6" s="226"/>
      <c r="T6" s="226" t="s">
        <v>293</v>
      </c>
      <c r="U6" s="226"/>
      <c r="V6" s="226"/>
      <c r="W6" s="226"/>
      <c r="X6" s="226" t="s">
        <v>293</v>
      </c>
      <c r="Y6" s="226"/>
      <c r="Z6" s="226"/>
      <c r="AA6" s="226"/>
      <c r="AB6" s="226" t="s">
        <v>121</v>
      </c>
      <c r="AC6" s="226"/>
      <c r="AD6" s="226"/>
      <c r="AE6" s="226"/>
      <c r="AF6" s="226" t="s">
        <v>121</v>
      </c>
      <c r="AG6" s="226"/>
      <c r="AH6" s="226"/>
      <c r="AI6" s="226"/>
      <c r="AJ6" s="226" t="s">
        <v>168</v>
      </c>
      <c r="AK6" s="226"/>
      <c r="AL6" s="226"/>
      <c r="AM6" s="226"/>
      <c r="AN6" s="226" t="s">
        <v>168</v>
      </c>
      <c r="AO6" s="226"/>
      <c r="AP6" s="226"/>
      <c r="AQ6" s="226"/>
      <c r="AR6" s="226" t="s">
        <v>108</v>
      </c>
      <c r="AS6" s="226"/>
      <c r="AT6" s="226"/>
      <c r="AU6" s="226"/>
      <c r="AV6" s="226" t="s">
        <v>108</v>
      </c>
      <c r="AW6" s="226"/>
      <c r="AX6" s="226"/>
      <c r="AY6" s="226"/>
      <c r="AZ6" s="226" t="s">
        <v>108</v>
      </c>
      <c r="BA6" s="226"/>
      <c r="BB6" s="226"/>
      <c r="BC6" s="226"/>
      <c r="BD6" s="226" t="s">
        <v>108</v>
      </c>
      <c r="BE6" s="226"/>
      <c r="BF6" s="226"/>
      <c r="BG6" s="226"/>
      <c r="BH6" s="226" t="s">
        <v>108</v>
      </c>
      <c r="BI6" s="226"/>
      <c r="BJ6" s="226"/>
      <c r="BK6" s="226"/>
      <c r="BL6" s="226" t="s">
        <v>108</v>
      </c>
      <c r="BM6" s="226"/>
      <c r="BN6" s="226"/>
      <c r="BO6" s="226"/>
      <c r="BP6" s="226" t="s">
        <v>108</v>
      </c>
      <c r="BQ6" s="226"/>
      <c r="BR6" s="226"/>
      <c r="BS6" s="226"/>
      <c r="BT6" s="226" t="s">
        <v>108</v>
      </c>
      <c r="BU6" s="226"/>
      <c r="BV6" s="226"/>
      <c r="BW6" s="226"/>
      <c r="BX6" s="226" t="s">
        <v>504</v>
      </c>
      <c r="BY6" s="226"/>
      <c r="BZ6" s="226"/>
      <c r="CA6" s="226"/>
      <c r="CB6" s="226" t="s">
        <v>504</v>
      </c>
      <c r="CC6" s="226"/>
      <c r="CD6" s="226"/>
      <c r="CE6" s="226"/>
      <c r="CF6" s="226" t="s">
        <v>504</v>
      </c>
      <c r="CG6" s="226"/>
      <c r="CH6" s="226"/>
      <c r="CI6" s="226"/>
      <c r="CJ6" s="226" t="s">
        <v>504</v>
      </c>
      <c r="CK6" s="226"/>
      <c r="CL6" s="226"/>
      <c r="CM6" s="226"/>
      <c r="CN6" s="226" t="s">
        <v>596</v>
      </c>
      <c r="CO6" s="226"/>
      <c r="CP6" s="226"/>
      <c r="CQ6" s="226"/>
      <c r="CR6" s="226" t="s">
        <v>23</v>
      </c>
      <c r="CS6" s="226"/>
      <c r="CT6" s="226"/>
      <c r="CU6" s="226"/>
      <c r="CV6" s="226" t="s">
        <v>23</v>
      </c>
      <c r="CW6" s="226"/>
      <c r="CX6" s="226"/>
      <c r="CY6" s="226"/>
      <c r="CZ6" s="226" t="s">
        <v>23</v>
      </c>
      <c r="DA6" s="226"/>
      <c r="DB6" s="226"/>
      <c r="DC6" s="226"/>
      <c r="DD6" s="226" t="s">
        <v>78</v>
      </c>
      <c r="DE6" s="226"/>
      <c r="DF6" s="226"/>
      <c r="DG6" s="226"/>
      <c r="DH6" s="226" t="s">
        <v>78</v>
      </c>
      <c r="DI6" s="226"/>
      <c r="DJ6" s="226"/>
      <c r="DK6" s="226"/>
      <c r="DL6" s="226" t="s">
        <v>78</v>
      </c>
      <c r="DM6" s="226"/>
      <c r="DN6" s="226"/>
      <c r="DO6" s="226"/>
      <c r="DP6" s="226" t="s">
        <v>78</v>
      </c>
      <c r="DQ6" s="226"/>
      <c r="DR6" s="226"/>
      <c r="DS6" s="226"/>
      <c r="DT6" s="226" t="s">
        <v>78</v>
      </c>
      <c r="DU6" s="226"/>
      <c r="DV6" s="226"/>
      <c r="DW6" s="226"/>
      <c r="DX6" s="226" t="s">
        <v>78</v>
      </c>
      <c r="DY6" s="226"/>
      <c r="DZ6" s="226"/>
      <c r="EA6" s="226"/>
      <c r="EB6" s="226" t="s">
        <v>78</v>
      </c>
      <c r="EC6" s="226"/>
      <c r="ED6" s="226"/>
      <c r="EE6" s="226"/>
      <c r="EF6" s="226" t="s">
        <v>597</v>
      </c>
      <c r="EG6" s="226"/>
      <c r="EH6" s="226"/>
      <c r="EI6" s="226"/>
      <c r="EJ6" s="226" t="s">
        <v>73</v>
      </c>
      <c r="EK6" s="226"/>
      <c r="EL6" s="226"/>
      <c r="EM6" s="226"/>
      <c r="EN6" s="226" t="s">
        <v>369</v>
      </c>
      <c r="EO6" s="226"/>
      <c r="EP6" s="226"/>
      <c r="EQ6" s="226"/>
      <c r="ER6" s="226" t="s">
        <v>598</v>
      </c>
      <c r="ES6" s="226"/>
      <c r="ET6" s="226"/>
      <c r="EU6" s="226"/>
      <c r="EV6" s="226" t="s">
        <v>598</v>
      </c>
      <c r="EW6" s="226"/>
      <c r="EX6" s="226"/>
      <c r="EY6" s="226"/>
      <c r="EZ6" s="226" t="s">
        <v>599</v>
      </c>
      <c r="FA6" s="226"/>
      <c r="FB6" s="226"/>
      <c r="FC6" s="226"/>
      <c r="FD6" s="226" t="s">
        <v>599</v>
      </c>
      <c r="FE6" s="226"/>
      <c r="FF6" s="226"/>
      <c r="FG6" s="226"/>
      <c r="FH6" s="226" t="s">
        <v>600</v>
      </c>
      <c r="FI6" s="226"/>
      <c r="FJ6" s="226"/>
      <c r="FK6" s="226"/>
      <c r="FL6" s="226" t="s">
        <v>601</v>
      </c>
      <c r="FM6" s="226"/>
      <c r="FN6" s="226"/>
      <c r="FO6" s="226"/>
      <c r="FP6" s="226" t="s">
        <v>601</v>
      </c>
      <c r="FQ6" s="226"/>
      <c r="FR6" s="226"/>
      <c r="FS6" s="226"/>
      <c r="FT6" s="226" t="s">
        <v>602</v>
      </c>
      <c r="FU6" s="226"/>
      <c r="FV6" s="226"/>
      <c r="FW6" s="226"/>
      <c r="FX6" s="226" t="s">
        <v>603</v>
      </c>
      <c r="FY6" s="226"/>
      <c r="FZ6" s="226"/>
      <c r="GA6" s="226"/>
      <c r="GB6" s="226" t="s">
        <v>604</v>
      </c>
      <c r="GC6" s="226"/>
      <c r="GD6" s="226"/>
      <c r="GE6" s="226"/>
      <c r="GF6" s="226" t="s">
        <v>105</v>
      </c>
      <c r="GG6" s="226"/>
      <c r="GH6" s="226"/>
      <c r="GI6" s="226"/>
      <c r="GJ6" s="226" t="s">
        <v>105</v>
      </c>
      <c r="GK6" s="226"/>
      <c r="GL6" s="226"/>
      <c r="GM6" s="226"/>
      <c r="GN6" s="226" t="s">
        <v>105</v>
      </c>
      <c r="GO6" s="226"/>
      <c r="GP6" s="226"/>
      <c r="GQ6" s="226"/>
      <c r="GR6" s="226" t="s">
        <v>53</v>
      </c>
      <c r="GS6" s="226"/>
      <c r="GT6" s="226"/>
      <c r="GU6" s="226"/>
      <c r="GV6" s="226" t="s">
        <v>53</v>
      </c>
      <c r="GW6" s="226"/>
      <c r="GX6" s="226"/>
      <c r="GY6" s="226"/>
      <c r="GZ6" s="226" t="s">
        <v>53</v>
      </c>
      <c r="HA6" s="226"/>
      <c r="HB6" s="226"/>
      <c r="HC6" s="226"/>
      <c r="HD6" s="226" t="s">
        <v>53</v>
      </c>
      <c r="HE6" s="226"/>
      <c r="HF6" s="226"/>
      <c r="HG6" s="226"/>
      <c r="HH6" s="226" t="s">
        <v>53</v>
      </c>
      <c r="HI6" s="226"/>
      <c r="HJ6" s="226"/>
      <c r="HK6" s="226"/>
      <c r="HL6" s="226" t="s">
        <v>53</v>
      </c>
      <c r="HM6" s="226"/>
      <c r="HN6" s="226"/>
      <c r="HO6" s="226"/>
      <c r="HP6" s="226" t="s">
        <v>53</v>
      </c>
      <c r="HQ6" s="226"/>
      <c r="HR6" s="226"/>
      <c r="HS6" s="226"/>
      <c r="HT6" s="226" t="s">
        <v>53</v>
      </c>
      <c r="HU6" s="226"/>
      <c r="HV6" s="226"/>
      <c r="HW6" s="226"/>
      <c r="HX6" s="226" t="s">
        <v>605</v>
      </c>
      <c r="HY6" s="226"/>
      <c r="HZ6" s="226"/>
      <c r="IA6" s="226"/>
      <c r="IB6" s="226" t="s">
        <v>87</v>
      </c>
      <c r="IC6" s="226"/>
      <c r="ID6" s="226"/>
      <c r="IE6" s="226"/>
      <c r="IF6" s="226" t="s">
        <v>87</v>
      </c>
      <c r="IG6" s="226"/>
      <c r="IH6" s="226"/>
      <c r="II6" s="226"/>
      <c r="IJ6" s="226" t="s">
        <v>87</v>
      </c>
      <c r="IK6" s="226"/>
      <c r="IL6" s="226"/>
      <c r="IM6" s="226"/>
      <c r="IN6" s="226" t="s">
        <v>91</v>
      </c>
      <c r="IO6" s="226"/>
      <c r="IP6" s="226"/>
      <c r="IQ6" s="226"/>
      <c r="IR6" s="226" t="s">
        <v>91</v>
      </c>
      <c r="IS6" s="226"/>
      <c r="IT6" s="226"/>
      <c r="IU6" s="226"/>
      <c r="IV6" s="226" t="s">
        <v>91</v>
      </c>
      <c r="IW6" s="226"/>
      <c r="IX6" s="226"/>
      <c r="IY6" s="226"/>
      <c r="IZ6" s="226" t="s">
        <v>91</v>
      </c>
      <c r="JA6" s="226"/>
      <c r="JB6" s="226"/>
      <c r="JC6" s="226"/>
      <c r="JD6" s="226" t="s">
        <v>91</v>
      </c>
      <c r="JE6" s="226"/>
      <c r="JF6" s="226"/>
      <c r="JG6" s="226"/>
      <c r="JH6" s="226" t="s">
        <v>91</v>
      </c>
      <c r="JI6" s="226"/>
      <c r="JJ6" s="226"/>
      <c r="JK6" s="226"/>
      <c r="JL6" s="226" t="s">
        <v>91</v>
      </c>
      <c r="JM6" s="226"/>
      <c r="JN6" s="226"/>
      <c r="JO6" s="226"/>
      <c r="JP6" s="226" t="s">
        <v>91</v>
      </c>
      <c r="JQ6" s="226"/>
      <c r="JR6" s="226"/>
      <c r="JS6" s="226"/>
      <c r="JT6" s="226" t="s">
        <v>91</v>
      </c>
      <c r="JU6" s="226"/>
      <c r="JV6" s="226"/>
      <c r="JW6" s="226"/>
      <c r="JX6" s="226" t="s">
        <v>91</v>
      </c>
      <c r="JY6" s="226"/>
      <c r="JZ6" s="226"/>
      <c r="KA6" s="226"/>
      <c r="KB6" s="226" t="s">
        <v>91</v>
      </c>
      <c r="KC6" s="226"/>
      <c r="KD6" s="226"/>
      <c r="KE6" s="226"/>
      <c r="KF6" s="226" t="s">
        <v>91</v>
      </c>
      <c r="KG6" s="226"/>
      <c r="KH6" s="226"/>
      <c r="KI6" s="226"/>
      <c r="KJ6" s="226" t="s">
        <v>91</v>
      </c>
      <c r="KK6" s="226"/>
      <c r="KL6" s="226"/>
      <c r="KM6" s="226"/>
      <c r="KN6" s="226" t="s">
        <v>91</v>
      </c>
      <c r="KO6" s="226"/>
      <c r="KP6" s="226"/>
      <c r="KQ6" s="226"/>
      <c r="KR6" s="226" t="s">
        <v>606</v>
      </c>
      <c r="KS6" s="226"/>
      <c r="KT6" s="226"/>
      <c r="KU6" s="226"/>
      <c r="KV6" s="226" t="s">
        <v>606</v>
      </c>
      <c r="KW6" s="226"/>
      <c r="KX6" s="226"/>
      <c r="KY6" s="226"/>
      <c r="KZ6" s="226" t="s">
        <v>607</v>
      </c>
      <c r="LA6" s="226"/>
      <c r="LB6" s="226"/>
      <c r="LC6" s="226"/>
      <c r="LD6" s="226" t="s">
        <v>30</v>
      </c>
      <c r="LE6" s="226"/>
      <c r="LF6" s="226"/>
      <c r="LG6" s="226"/>
      <c r="LH6" s="226" t="s">
        <v>30</v>
      </c>
      <c r="LI6" s="226"/>
      <c r="LJ6" s="226"/>
      <c r="LK6" s="226"/>
      <c r="LL6" s="226" t="s">
        <v>30</v>
      </c>
      <c r="LM6" s="226"/>
      <c r="LN6" s="226"/>
      <c r="LO6" s="226"/>
      <c r="LP6" s="226" t="s">
        <v>30</v>
      </c>
      <c r="LQ6" s="226"/>
      <c r="LR6" s="226"/>
      <c r="LS6" s="226"/>
      <c r="LT6" s="226" t="s">
        <v>30</v>
      </c>
      <c r="LU6" s="226"/>
      <c r="LV6" s="226"/>
      <c r="LW6" s="226"/>
      <c r="LX6" s="226" t="s">
        <v>30</v>
      </c>
      <c r="LY6" s="226"/>
      <c r="LZ6" s="226"/>
      <c r="MA6" s="226"/>
      <c r="MB6" s="226" t="s">
        <v>30</v>
      </c>
      <c r="MC6" s="226"/>
      <c r="MD6" s="226"/>
      <c r="ME6" s="226"/>
      <c r="MF6" s="226" t="s">
        <v>30</v>
      </c>
      <c r="MG6" s="226"/>
      <c r="MH6" s="226"/>
      <c r="MI6" s="226"/>
      <c r="MJ6" s="226" t="s">
        <v>30</v>
      </c>
      <c r="MK6" s="226"/>
      <c r="ML6" s="226"/>
      <c r="MM6" s="226"/>
      <c r="MN6" s="226" t="s">
        <v>30</v>
      </c>
      <c r="MO6" s="226"/>
      <c r="MP6" s="226"/>
      <c r="MQ6" s="226"/>
      <c r="MR6" s="226" t="s">
        <v>30</v>
      </c>
      <c r="MS6" s="226"/>
      <c r="MT6" s="226"/>
      <c r="MU6" s="226"/>
      <c r="MV6" s="226" t="s">
        <v>30</v>
      </c>
      <c r="MW6" s="226"/>
      <c r="MX6" s="226"/>
      <c r="MY6" s="226"/>
      <c r="MZ6" s="226" t="s">
        <v>158</v>
      </c>
      <c r="NA6" s="226"/>
      <c r="NB6" s="226"/>
      <c r="NC6" s="226"/>
      <c r="ND6" s="226" t="s">
        <v>158</v>
      </c>
      <c r="NE6" s="226"/>
      <c r="NF6" s="226"/>
      <c r="NG6" s="226"/>
      <c r="NH6" s="226" t="s">
        <v>158</v>
      </c>
      <c r="NI6" s="226"/>
      <c r="NJ6" s="226"/>
      <c r="NK6" s="226"/>
      <c r="NL6" s="226" t="s">
        <v>158</v>
      </c>
      <c r="NM6" s="226"/>
      <c r="NN6" s="226"/>
      <c r="NO6" s="226"/>
      <c r="NP6" s="226" t="s">
        <v>164</v>
      </c>
      <c r="NQ6" s="226"/>
      <c r="NR6" s="226"/>
      <c r="NS6" s="226"/>
      <c r="NT6" s="226" t="s">
        <v>164</v>
      </c>
      <c r="NU6" s="226"/>
      <c r="NV6" s="226"/>
      <c r="NW6" s="226"/>
      <c r="NX6" s="226" t="s">
        <v>608</v>
      </c>
      <c r="NY6" s="226"/>
      <c r="NZ6" s="226"/>
      <c r="OA6" s="226"/>
      <c r="OB6" s="226" t="s">
        <v>609</v>
      </c>
      <c r="OC6" s="226"/>
      <c r="OD6" s="226"/>
      <c r="OE6" s="226"/>
      <c r="OF6" s="226" t="s">
        <v>610</v>
      </c>
      <c r="OG6" s="226"/>
      <c r="OH6" s="226"/>
      <c r="OI6" s="226"/>
      <c r="OJ6" s="226" t="s">
        <v>611</v>
      </c>
      <c r="OK6" s="226"/>
      <c r="OL6" s="226"/>
      <c r="OM6" s="226"/>
      <c r="ON6" s="226" t="s">
        <v>335</v>
      </c>
      <c r="OO6" s="226"/>
      <c r="OP6" s="226"/>
      <c r="OQ6" s="226"/>
      <c r="OR6" s="226" t="s">
        <v>612</v>
      </c>
      <c r="OS6" s="226"/>
      <c r="OT6" s="226"/>
      <c r="OU6" s="226"/>
      <c r="OV6" s="226" t="s">
        <v>422</v>
      </c>
      <c r="OW6" s="226"/>
      <c r="OX6" s="226"/>
      <c r="OY6" s="226"/>
      <c r="OZ6" s="226" t="s">
        <v>121</v>
      </c>
      <c r="PA6" s="226"/>
      <c r="PB6" s="226"/>
      <c r="PC6" s="226"/>
      <c r="PD6" s="226" t="s">
        <v>121</v>
      </c>
      <c r="PE6" s="226"/>
      <c r="PF6" s="226"/>
      <c r="PG6" s="226"/>
      <c r="PH6" s="226" t="s">
        <v>597</v>
      </c>
      <c r="PI6" s="226"/>
      <c r="PJ6" s="226"/>
      <c r="PK6" s="226"/>
      <c r="PL6" s="226" t="s">
        <v>613</v>
      </c>
      <c r="PM6" s="226"/>
      <c r="PN6" s="226"/>
      <c r="PO6" s="226"/>
      <c r="PP6" s="226" t="s">
        <v>614</v>
      </c>
      <c r="PQ6" s="226"/>
      <c r="PR6" s="226"/>
      <c r="PS6" s="226"/>
      <c r="PT6" s="226" t="s">
        <v>615</v>
      </c>
      <c r="PU6" s="226"/>
      <c r="PV6" s="226"/>
      <c r="PW6" s="226"/>
      <c r="PX6" s="226" t="s">
        <v>616</v>
      </c>
      <c r="PY6" s="226"/>
      <c r="PZ6" s="226"/>
      <c r="QA6" s="226"/>
      <c r="QB6" s="226" t="s">
        <v>617</v>
      </c>
      <c r="QC6" s="226"/>
      <c r="QD6" s="226"/>
      <c r="QE6" s="226"/>
      <c r="QF6" s="226" t="s">
        <v>618</v>
      </c>
      <c r="QG6" s="226"/>
      <c r="QH6" s="226"/>
      <c r="QI6" s="226"/>
      <c r="QJ6" s="226" t="s">
        <v>619</v>
      </c>
      <c r="QK6" s="226"/>
      <c r="QL6" s="226"/>
      <c r="QM6" s="226"/>
      <c r="QN6" s="226" t="s">
        <v>620</v>
      </c>
      <c r="QO6" s="226"/>
      <c r="QP6" s="226"/>
      <c r="QQ6" s="226"/>
      <c r="QR6" s="226" t="s">
        <v>621</v>
      </c>
      <c r="QS6" s="226"/>
      <c r="QT6" s="226"/>
      <c r="QU6" s="226"/>
      <c r="QV6" s="226" t="s">
        <v>622</v>
      </c>
      <c r="QW6" s="226"/>
      <c r="QX6" s="226"/>
      <c r="QY6" s="226"/>
      <c r="QZ6" s="226" t="s">
        <v>623</v>
      </c>
      <c r="RA6" s="226"/>
      <c r="RB6" s="226"/>
      <c r="RC6" s="226"/>
      <c r="RD6" s="226" t="s">
        <v>624</v>
      </c>
      <c r="RE6" s="226"/>
      <c r="RF6" s="226"/>
      <c r="RG6" s="226"/>
      <c r="RH6" s="226" t="s">
        <v>624</v>
      </c>
      <c r="RI6" s="226"/>
      <c r="RJ6" s="226"/>
      <c r="RK6" s="226"/>
      <c r="RL6" s="226" t="s">
        <v>624</v>
      </c>
      <c r="RM6" s="226"/>
      <c r="RN6" s="226"/>
      <c r="RO6" s="226"/>
      <c r="RP6" s="226" t="s">
        <v>624</v>
      </c>
      <c r="RQ6" s="226"/>
      <c r="RR6" s="226"/>
      <c r="RS6" s="226"/>
      <c r="RT6" s="226" t="s">
        <v>625</v>
      </c>
      <c r="RU6" s="226"/>
      <c r="RV6" s="226"/>
      <c r="RW6" s="226"/>
      <c r="RX6" s="226" t="s">
        <v>626</v>
      </c>
      <c r="RY6" s="226"/>
      <c r="RZ6" s="226"/>
      <c r="SA6" s="226"/>
      <c r="SB6" s="226" t="s">
        <v>627</v>
      </c>
      <c r="SC6" s="226"/>
      <c r="SD6" s="226"/>
      <c r="SE6" s="226"/>
      <c r="SF6" s="226" t="s">
        <v>628</v>
      </c>
      <c r="SG6" s="226"/>
      <c r="SH6" s="226"/>
      <c r="SI6" s="226"/>
      <c r="SJ6" s="226" t="s">
        <v>629</v>
      </c>
      <c r="SK6" s="226"/>
      <c r="SL6" s="226"/>
      <c r="SM6" s="226"/>
      <c r="SN6" s="226" t="s">
        <v>273</v>
      </c>
      <c r="SO6" s="226"/>
      <c r="SP6" s="226"/>
      <c r="SQ6" s="226"/>
      <c r="SR6" s="226" t="s">
        <v>273</v>
      </c>
      <c r="SS6" s="226"/>
      <c r="ST6" s="226"/>
      <c r="SU6" s="226"/>
      <c r="SV6" s="226" t="s">
        <v>273</v>
      </c>
      <c r="SW6" s="226"/>
      <c r="SX6" s="226"/>
      <c r="SY6" s="226"/>
      <c r="SZ6" s="226" t="s">
        <v>273</v>
      </c>
      <c r="TA6" s="226"/>
      <c r="TB6" s="226"/>
      <c r="TC6" s="226"/>
      <c r="TD6" s="226" t="s">
        <v>630</v>
      </c>
      <c r="TE6" s="226"/>
      <c r="TF6" s="226"/>
      <c r="TG6" s="226"/>
      <c r="TH6" s="226" t="s">
        <v>631</v>
      </c>
      <c r="TI6" s="226"/>
      <c r="TJ6" s="226"/>
      <c r="TK6" s="226"/>
      <c r="TL6" s="226" t="s">
        <v>631</v>
      </c>
      <c r="TM6" s="226"/>
      <c r="TN6" s="226"/>
      <c r="TO6" s="226"/>
      <c r="TP6" s="226" t="s">
        <v>91</v>
      </c>
      <c r="TQ6" s="226"/>
      <c r="TR6" s="226"/>
      <c r="TS6" s="226"/>
      <c r="TT6" s="226" t="s">
        <v>91</v>
      </c>
      <c r="TU6" s="226"/>
      <c r="TV6" s="226"/>
      <c r="TW6" s="226"/>
      <c r="TX6" s="226" t="s">
        <v>91</v>
      </c>
      <c r="TY6" s="226"/>
      <c r="TZ6" s="226"/>
      <c r="UA6" s="226"/>
      <c r="UB6" s="226" t="s">
        <v>91</v>
      </c>
      <c r="UC6" s="226"/>
      <c r="UD6" s="226"/>
      <c r="UE6" s="226"/>
      <c r="UF6" s="226" t="s">
        <v>91</v>
      </c>
      <c r="UG6" s="226"/>
      <c r="UH6" s="226"/>
      <c r="UI6" s="226"/>
      <c r="UJ6" s="226" t="s">
        <v>632</v>
      </c>
      <c r="UK6" s="226"/>
      <c r="UL6" s="226"/>
      <c r="UM6" s="226"/>
      <c r="UN6" s="226" t="s">
        <v>632</v>
      </c>
      <c r="UO6" s="226"/>
      <c r="UP6" s="226"/>
      <c r="UQ6" s="226"/>
      <c r="UR6" s="226" t="s">
        <v>633</v>
      </c>
      <c r="US6" s="226"/>
      <c r="UT6" s="226"/>
      <c r="UU6" s="226"/>
      <c r="UV6" s="226" t="s">
        <v>633</v>
      </c>
      <c r="UW6" s="226"/>
      <c r="UX6" s="226"/>
      <c r="UY6" s="226"/>
      <c r="UZ6" s="226" t="s">
        <v>633</v>
      </c>
      <c r="VA6" s="226"/>
      <c r="VB6" s="226"/>
      <c r="VC6" s="226"/>
      <c r="VD6" s="226" t="s">
        <v>633</v>
      </c>
      <c r="VE6" s="226"/>
      <c r="VF6" s="226"/>
      <c r="VG6" s="226"/>
      <c r="VH6" s="226" t="s">
        <v>634</v>
      </c>
      <c r="VI6" s="226"/>
      <c r="VJ6" s="226"/>
      <c r="VK6" s="226"/>
      <c r="VL6" s="226" t="s">
        <v>635</v>
      </c>
      <c r="VM6" s="226"/>
      <c r="VN6" s="226"/>
      <c r="VO6" s="226"/>
      <c r="VP6" s="226" t="s">
        <v>30</v>
      </c>
      <c r="VQ6" s="226"/>
      <c r="VR6" s="226"/>
      <c r="VS6" s="226"/>
      <c r="VT6" s="226" t="s">
        <v>30</v>
      </c>
      <c r="VU6" s="226"/>
      <c r="VV6" s="226"/>
      <c r="VW6" s="226"/>
      <c r="VX6" s="226" t="s">
        <v>30</v>
      </c>
      <c r="VY6" s="226"/>
      <c r="VZ6" s="226"/>
      <c r="WA6" s="226"/>
      <c r="WB6" s="226" t="s">
        <v>30</v>
      </c>
      <c r="WC6" s="226"/>
      <c r="WD6" s="226"/>
      <c r="WE6" s="226"/>
      <c r="WF6" s="226" t="s">
        <v>30</v>
      </c>
      <c r="WG6" s="226"/>
      <c r="WH6" s="226"/>
      <c r="WI6" s="226"/>
      <c r="WJ6" s="226" t="s">
        <v>636</v>
      </c>
      <c r="WK6" s="226"/>
      <c r="WL6" s="226"/>
      <c r="WM6" s="226"/>
      <c r="WN6" s="226" t="s">
        <v>637</v>
      </c>
      <c r="WO6" s="226"/>
      <c r="WP6" s="226"/>
      <c r="WQ6" s="226"/>
      <c r="WR6" s="226" t="s">
        <v>637</v>
      </c>
      <c r="WS6" s="226"/>
      <c r="WT6" s="226"/>
      <c r="WU6" s="226"/>
      <c r="WV6" s="226" t="s">
        <v>249</v>
      </c>
      <c r="WW6" s="226"/>
      <c r="WX6" s="226"/>
      <c r="WY6" s="226"/>
      <c r="WZ6" s="226" t="s">
        <v>638</v>
      </c>
      <c r="XA6" s="226"/>
      <c r="XB6" s="226"/>
      <c r="XC6" s="226"/>
      <c r="XD6" s="226" t="s">
        <v>638</v>
      </c>
      <c r="XE6" s="226"/>
      <c r="XF6" s="226"/>
      <c r="XG6" s="226"/>
      <c r="XH6" s="226" t="s">
        <v>639</v>
      </c>
      <c r="XI6" s="226"/>
      <c r="XJ6" s="226"/>
      <c r="XK6" s="226"/>
      <c r="XL6" s="226" t="s">
        <v>639</v>
      </c>
      <c r="XM6" s="226"/>
      <c r="XN6" s="226"/>
      <c r="XO6" s="226"/>
      <c r="XP6" s="226" t="s">
        <v>640</v>
      </c>
      <c r="XQ6" s="226"/>
      <c r="XR6" s="226"/>
      <c r="XS6" s="226"/>
      <c r="XT6" s="226" t="s">
        <v>190</v>
      </c>
      <c r="XU6" s="226"/>
      <c r="XV6" s="226"/>
      <c r="XW6" s="226"/>
      <c r="XX6" s="226" t="s">
        <v>202</v>
      </c>
      <c r="XY6" s="226"/>
      <c r="XZ6" s="226"/>
      <c r="YA6" s="226"/>
    </row>
    <row r="7" spans="1:651" ht="40.049999999999997" customHeight="1" x14ac:dyDescent="0.3">
      <c r="A7" s="1"/>
      <c r="B7" s="197"/>
      <c r="C7" s="197"/>
      <c r="D7" s="234" t="s">
        <v>647</v>
      </c>
      <c r="E7" s="197"/>
      <c r="F7" s="197"/>
      <c r="G7" s="197"/>
      <c r="H7" s="234" t="s">
        <v>648</v>
      </c>
      <c r="I7" s="197"/>
      <c r="J7" s="197"/>
      <c r="K7" s="197"/>
      <c r="L7" s="234" t="s">
        <v>294</v>
      </c>
      <c r="M7" s="197"/>
      <c r="N7" s="197"/>
      <c r="O7" s="197"/>
      <c r="P7" s="234" t="s">
        <v>299</v>
      </c>
      <c r="Q7" s="197"/>
      <c r="R7" s="197"/>
      <c r="S7" s="197"/>
      <c r="T7" s="234" t="s">
        <v>649</v>
      </c>
      <c r="U7" s="197"/>
      <c r="V7" s="197"/>
      <c r="W7" s="197"/>
      <c r="X7" s="234" t="s">
        <v>650</v>
      </c>
      <c r="Y7" s="197"/>
      <c r="Z7" s="197"/>
      <c r="AA7" s="197"/>
      <c r="AB7" s="234" t="s">
        <v>651</v>
      </c>
      <c r="AC7" s="197"/>
      <c r="AD7" s="197"/>
      <c r="AE7" s="197"/>
      <c r="AF7" s="234" t="s">
        <v>652</v>
      </c>
      <c r="AG7" s="197"/>
      <c r="AH7" s="197"/>
      <c r="AI7" s="197"/>
      <c r="AJ7" s="234" t="s">
        <v>653</v>
      </c>
      <c r="AK7" s="197"/>
      <c r="AL7" s="197"/>
      <c r="AM7" s="197"/>
      <c r="AN7" s="234" t="s">
        <v>654</v>
      </c>
      <c r="AO7" s="197"/>
      <c r="AP7" s="197"/>
      <c r="AQ7" s="197"/>
      <c r="AR7" s="234" t="s">
        <v>655</v>
      </c>
      <c r="AS7" s="197"/>
      <c r="AT7" s="197"/>
      <c r="AU7" s="197"/>
      <c r="AV7" s="234" t="s">
        <v>656</v>
      </c>
      <c r="AW7" s="197"/>
      <c r="AX7" s="197"/>
      <c r="AY7" s="197"/>
      <c r="AZ7" s="234" t="s">
        <v>657</v>
      </c>
      <c r="BA7" s="197"/>
      <c r="BB7" s="197"/>
      <c r="BC7" s="197"/>
      <c r="BD7" s="234" t="s">
        <v>658</v>
      </c>
      <c r="BE7" s="197"/>
      <c r="BF7" s="197"/>
      <c r="BG7" s="197"/>
      <c r="BH7" s="234" t="s">
        <v>659</v>
      </c>
      <c r="BI7" s="197"/>
      <c r="BJ7" s="197"/>
      <c r="BK7" s="197"/>
      <c r="BL7" s="234" t="s">
        <v>660</v>
      </c>
      <c r="BM7" s="197"/>
      <c r="BN7" s="197"/>
      <c r="BO7" s="197"/>
      <c r="BP7" s="234" t="s">
        <v>346</v>
      </c>
      <c r="BQ7" s="197"/>
      <c r="BR7" s="197"/>
      <c r="BS7" s="197"/>
      <c r="BT7" s="234" t="s">
        <v>661</v>
      </c>
      <c r="BU7" s="197"/>
      <c r="BV7" s="197"/>
      <c r="BW7" s="197"/>
      <c r="BX7" s="234" t="s">
        <v>662</v>
      </c>
      <c r="BY7" s="197"/>
      <c r="BZ7" s="197"/>
      <c r="CA7" s="197"/>
      <c r="CB7" s="234" t="s">
        <v>663</v>
      </c>
      <c r="CC7" s="197"/>
      <c r="CD7" s="197"/>
      <c r="CE7" s="197"/>
      <c r="CF7" s="234" t="s">
        <v>664</v>
      </c>
      <c r="CG7" s="197"/>
      <c r="CH7" s="197"/>
      <c r="CI7" s="197"/>
      <c r="CJ7" s="234" t="s">
        <v>665</v>
      </c>
      <c r="CK7" s="197"/>
      <c r="CL7" s="197"/>
      <c r="CM7" s="197"/>
      <c r="CN7" s="234" t="s">
        <v>666</v>
      </c>
      <c r="CO7" s="197"/>
      <c r="CP7" s="197"/>
      <c r="CQ7" s="197"/>
      <c r="CR7" s="234" t="s">
        <v>667</v>
      </c>
      <c r="CS7" s="197"/>
      <c r="CT7" s="197"/>
      <c r="CU7" s="197"/>
      <c r="CV7" s="234" t="s">
        <v>668</v>
      </c>
      <c r="CW7" s="197"/>
      <c r="CX7" s="197"/>
      <c r="CY7" s="197"/>
      <c r="CZ7" s="234" t="s">
        <v>24</v>
      </c>
      <c r="DA7" s="197"/>
      <c r="DB7" s="197"/>
      <c r="DC7" s="197"/>
      <c r="DD7" s="234" t="s">
        <v>669</v>
      </c>
      <c r="DE7" s="197"/>
      <c r="DF7" s="197"/>
      <c r="DG7" s="197"/>
      <c r="DH7" s="234" t="s">
        <v>260</v>
      </c>
      <c r="DI7" s="197"/>
      <c r="DJ7" s="197"/>
      <c r="DK7" s="197"/>
      <c r="DL7" s="234" t="s">
        <v>262</v>
      </c>
      <c r="DM7" s="197"/>
      <c r="DN7" s="197"/>
      <c r="DO7" s="197"/>
      <c r="DP7" s="234" t="s">
        <v>670</v>
      </c>
      <c r="DQ7" s="197"/>
      <c r="DR7" s="197"/>
      <c r="DS7" s="197"/>
      <c r="DT7" s="234" t="s">
        <v>671</v>
      </c>
      <c r="DU7" s="197"/>
      <c r="DV7" s="197"/>
      <c r="DW7" s="197"/>
      <c r="DX7" s="234" t="s">
        <v>672</v>
      </c>
      <c r="DY7" s="197"/>
      <c r="DZ7" s="197"/>
      <c r="EA7" s="197"/>
      <c r="EB7" s="234" t="s">
        <v>673</v>
      </c>
      <c r="EC7" s="197"/>
      <c r="ED7" s="197"/>
      <c r="EE7" s="197"/>
      <c r="EF7" s="234" t="s">
        <v>674</v>
      </c>
      <c r="EG7" s="197"/>
      <c r="EH7" s="197"/>
      <c r="EI7" s="197"/>
      <c r="EJ7" s="234" t="s">
        <v>675</v>
      </c>
      <c r="EK7" s="197"/>
      <c r="EL7" s="197"/>
      <c r="EM7" s="197"/>
      <c r="EN7" s="234" t="s">
        <v>370</v>
      </c>
      <c r="EO7" s="197"/>
      <c r="EP7" s="197"/>
      <c r="EQ7" s="197"/>
      <c r="ER7" s="234" t="s">
        <v>676</v>
      </c>
      <c r="ES7" s="197"/>
      <c r="ET7" s="197"/>
      <c r="EU7" s="197"/>
      <c r="EV7" s="234" t="s">
        <v>677</v>
      </c>
      <c r="EW7" s="197"/>
      <c r="EX7" s="197"/>
      <c r="EY7" s="197"/>
      <c r="EZ7" s="234" t="s">
        <v>678</v>
      </c>
      <c r="FA7" s="197"/>
      <c r="FB7" s="197"/>
      <c r="FC7" s="197"/>
      <c r="FD7" s="234" t="s">
        <v>679</v>
      </c>
      <c r="FE7" s="197"/>
      <c r="FF7" s="197"/>
      <c r="FG7" s="197"/>
      <c r="FH7" s="234" t="s">
        <v>600</v>
      </c>
      <c r="FI7" s="197"/>
      <c r="FJ7" s="197"/>
      <c r="FK7" s="197"/>
      <c r="FL7" s="234" t="s">
        <v>680</v>
      </c>
      <c r="FM7" s="197"/>
      <c r="FN7" s="197"/>
      <c r="FO7" s="197"/>
      <c r="FP7" s="234" t="s">
        <v>681</v>
      </c>
      <c r="FQ7" s="197"/>
      <c r="FR7" s="197"/>
      <c r="FS7" s="197"/>
      <c r="FT7" s="234" t="s">
        <v>682</v>
      </c>
      <c r="FU7" s="197"/>
      <c r="FV7" s="197"/>
      <c r="FW7" s="197"/>
      <c r="FX7" s="234" t="s">
        <v>683</v>
      </c>
      <c r="FY7" s="197"/>
      <c r="FZ7" s="197"/>
      <c r="GA7" s="197"/>
      <c r="GB7" s="234" t="s">
        <v>684</v>
      </c>
      <c r="GC7" s="197"/>
      <c r="GD7" s="197"/>
      <c r="GE7" s="197"/>
      <c r="GF7" s="234" t="s">
        <v>685</v>
      </c>
      <c r="GG7" s="197"/>
      <c r="GH7" s="197"/>
      <c r="GI7" s="197"/>
      <c r="GJ7" s="234" t="s">
        <v>686</v>
      </c>
      <c r="GK7" s="197"/>
      <c r="GL7" s="197"/>
      <c r="GM7" s="197"/>
      <c r="GN7" s="234" t="s">
        <v>687</v>
      </c>
      <c r="GO7" s="197"/>
      <c r="GP7" s="197"/>
      <c r="GQ7" s="197"/>
      <c r="GR7" s="234" t="s">
        <v>688</v>
      </c>
      <c r="GS7" s="197"/>
      <c r="GT7" s="197"/>
      <c r="GU7" s="197"/>
      <c r="GV7" s="234" t="s">
        <v>689</v>
      </c>
      <c r="GW7" s="197"/>
      <c r="GX7" s="197"/>
      <c r="GY7" s="197"/>
      <c r="GZ7" s="234" t="s">
        <v>690</v>
      </c>
      <c r="HA7" s="197"/>
      <c r="HB7" s="197"/>
      <c r="HC7" s="197"/>
      <c r="HD7" s="234" t="s">
        <v>691</v>
      </c>
      <c r="HE7" s="197"/>
      <c r="HF7" s="197"/>
      <c r="HG7" s="197"/>
      <c r="HH7" s="234" t="s">
        <v>692</v>
      </c>
      <c r="HI7" s="197"/>
      <c r="HJ7" s="197"/>
      <c r="HK7" s="197"/>
      <c r="HL7" s="234" t="s">
        <v>693</v>
      </c>
      <c r="HM7" s="197"/>
      <c r="HN7" s="197"/>
      <c r="HO7" s="197"/>
      <c r="HP7" s="234" t="s">
        <v>694</v>
      </c>
      <c r="HQ7" s="197"/>
      <c r="HR7" s="197"/>
      <c r="HS7" s="197"/>
      <c r="HT7" s="234" t="s">
        <v>695</v>
      </c>
      <c r="HU7" s="197"/>
      <c r="HV7" s="197"/>
      <c r="HW7" s="197"/>
      <c r="HX7" s="234" t="s">
        <v>696</v>
      </c>
      <c r="HY7" s="197"/>
      <c r="HZ7" s="197"/>
      <c r="IA7" s="197"/>
      <c r="IB7" s="234" t="s">
        <v>697</v>
      </c>
      <c r="IC7" s="197"/>
      <c r="ID7" s="197"/>
      <c r="IE7" s="197"/>
      <c r="IF7" s="234" t="s">
        <v>698</v>
      </c>
      <c r="IG7" s="197"/>
      <c r="IH7" s="197"/>
      <c r="II7" s="197"/>
      <c r="IJ7" s="234" t="s">
        <v>699</v>
      </c>
      <c r="IK7" s="197"/>
      <c r="IL7" s="197"/>
      <c r="IM7" s="197"/>
      <c r="IN7" s="234" t="s">
        <v>700</v>
      </c>
      <c r="IO7" s="197"/>
      <c r="IP7" s="197"/>
      <c r="IQ7" s="197"/>
      <c r="IR7" s="234" t="s">
        <v>701</v>
      </c>
      <c r="IS7" s="197"/>
      <c r="IT7" s="197"/>
      <c r="IU7" s="197"/>
      <c r="IV7" s="234" t="s">
        <v>702</v>
      </c>
      <c r="IW7" s="197"/>
      <c r="IX7" s="197"/>
      <c r="IY7" s="197"/>
      <c r="IZ7" s="234" t="s">
        <v>329</v>
      </c>
      <c r="JA7" s="197"/>
      <c r="JB7" s="197"/>
      <c r="JC7" s="197"/>
      <c r="JD7" s="234" t="s">
        <v>703</v>
      </c>
      <c r="JE7" s="197"/>
      <c r="JF7" s="197"/>
      <c r="JG7" s="197"/>
      <c r="JH7" s="234" t="s">
        <v>704</v>
      </c>
      <c r="JI7" s="197"/>
      <c r="JJ7" s="197"/>
      <c r="JK7" s="197"/>
      <c r="JL7" s="234" t="s">
        <v>705</v>
      </c>
      <c r="JM7" s="197"/>
      <c r="JN7" s="197"/>
      <c r="JO7" s="197"/>
      <c r="JP7" s="234" t="s">
        <v>706</v>
      </c>
      <c r="JQ7" s="197"/>
      <c r="JR7" s="197"/>
      <c r="JS7" s="197"/>
      <c r="JT7" s="234" t="s">
        <v>707</v>
      </c>
      <c r="JU7" s="197"/>
      <c r="JV7" s="197"/>
      <c r="JW7" s="197"/>
      <c r="JX7" s="234" t="s">
        <v>708</v>
      </c>
      <c r="JY7" s="197"/>
      <c r="JZ7" s="197"/>
      <c r="KA7" s="197"/>
      <c r="KB7" s="234" t="s">
        <v>709</v>
      </c>
      <c r="KC7" s="197"/>
      <c r="KD7" s="197"/>
      <c r="KE7" s="197"/>
      <c r="KF7" s="234" t="s">
        <v>710</v>
      </c>
      <c r="KG7" s="197"/>
      <c r="KH7" s="197"/>
      <c r="KI7" s="197"/>
      <c r="KJ7" s="234" t="s">
        <v>711</v>
      </c>
      <c r="KK7" s="197"/>
      <c r="KL7" s="197"/>
      <c r="KM7" s="197"/>
      <c r="KN7" s="234" t="s">
        <v>323</v>
      </c>
      <c r="KO7" s="197"/>
      <c r="KP7" s="197"/>
      <c r="KQ7" s="197"/>
      <c r="KR7" s="234" t="s">
        <v>712</v>
      </c>
      <c r="KS7" s="197"/>
      <c r="KT7" s="197"/>
      <c r="KU7" s="197"/>
      <c r="KV7" s="234" t="s">
        <v>713</v>
      </c>
      <c r="KW7" s="197"/>
      <c r="KX7" s="197"/>
      <c r="KY7" s="197"/>
      <c r="KZ7" s="234" t="s">
        <v>714</v>
      </c>
      <c r="LA7" s="197"/>
      <c r="LB7" s="197"/>
      <c r="LC7" s="197"/>
      <c r="LD7" s="234" t="s">
        <v>715</v>
      </c>
      <c r="LE7" s="197"/>
      <c r="LF7" s="197"/>
      <c r="LG7" s="197"/>
      <c r="LH7" s="234" t="s">
        <v>31</v>
      </c>
      <c r="LI7" s="197"/>
      <c r="LJ7" s="197"/>
      <c r="LK7" s="197"/>
      <c r="LL7" s="234" t="s">
        <v>716</v>
      </c>
      <c r="LM7" s="197"/>
      <c r="LN7" s="197"/>
      <c r="LO7" s="197"/>
      <c r="LP7" s="234" t="s">
        <v>717</v>
      </c>
      <c r="LQ7" s="197"/>
      <c r="LR7" s="197"/>
      <c r="LS7" s="197"/>
      <c r="LT7" s="234" t="s">
        <v>413</v>
      </c>
      <c r="LU7" s="197"/>
      <c r="LV7" s="197"/>
      <c r="LW7" s="197"/>
      <c r="LX7" s="234" t="s">
        <v>718</v>
      </c>
      <c r="LY7" s="197"/>
      <c r="LZ7" s="197"/>
      <c r="MA7" s="197"/>
      <c r="MB7" s="234" t="s">
        <v>719</v>
      </c>
      <c r="MC7" s="197"/>
      <c r="MD7" s="197"/>
      <c r="ME7" s="197"/>
      <c r="MF7" s="234" t="s">
        <v>720</v>
      </c>
      <c r="MG7" s="197"/>
      <c r="MH7" s="197"/>
      <c r="MI7" s="197"/>
      <c r="MJ7" s="234" t="s">
        <v>721</v>
      </c>
      <c r="MK7" s="197"/>
      <c r="ML7" s="197"/>
      <c r="MM7" s="197"/>
      <c r="MN7" s="234" t="s">
        <v>722</v>
      </c>
      <c r="MO7" s="197"/>
      <c r="MP7" s="197"/>
      <c r="MQ7" s="197"/>
      <c r="MR7" s="234" t="s">
        <v>723</v>
      </c>
      <c r="MS7" s="197"/>
      <c r="MT7" s="197"/>
      <c r="MU7" s="197"/>
      <c r="MV7" s="234" t="s">
        <v>724</v>
      </c>
      <c r="MW7" s="197"/>
      <c r="MX7" s="197"/>
      <c r="MY7" s="197"/>
      <c r="MZ7" s="234" t="s">
        <v>725</v>
      </c>
      <c r="NA7" s="197"/>
      <c r="NB7" s="197"/>
      <c r="NC7" s="197"/>
      <c r="ND7" s="234" t="s">
        <v>726</v>
      </c>
      <c r="NE7" s="197"/>
      <c r="NF7" s="197"/>
      <c r="NG7" s="197"/>
      <c r="NH7" s="234" t="s">
        <v>727</v>
      </c>
      <c r="NI7" s="197"/>
      <c r="NJ7" s="197"/>
      <c r="NK7" s="197"/>
      <c r="NL7" s="234" t="s">
        <v>728</v>
      </c>
      <c r="NM7" s="197"/>
      <c r="NN7" s="197"/>
      <c r="NO7" s="197"/>
      <c r="NP7" s="234" t="s">
        <v>729</v>
      </c>
      <c r="NQ7" s="197"/>
      <c r="NR7" s="197"/>
      <c r="NS7" s="197"/>
      <c r="NT7" s="234" t="s">
        <v>730</v>
      </c>
      <c r="NU7" s="197"/>
      <c r="NV7" s="197"/>
      <c r="NW7" s="197"/>
      <c r="NX7" s="234" t="s">
        <v>731</v>
      </c>
      <c r="NY7" s="197"/>
      <c r="NZ7" s="197"/>
      <c r="OA7" s="197"/>
      <c r="OB7" s="234" t="s">
        <v>495</v>
      </c>
      <c r="OC7" s="197"/>
      <c r="OD7" s="197"/>
      <c r="OE7" s="197"/>
      <c r="OF7" s="234" t="s">
        <v>732</v>
      </c>
      <c r="OG7" s="197"/>
      <c r="OH7" s="197"/>
      <c r="OI7" s="197"/>
      <c r="OJ7" s="234" t="s">
        <v>733</v>
      </c>
      <c r="OK7" s="197"/>
      <c r="OL7" s="197"/>
      <c r="OM7" s="197"/>
      <c r="ON7" s="234" t="s">
        <v>734</v>
      </c>
      <c r="OO7" s="197"/>
      <c r="OP7" s="197"/>
      <c r="OQ7" s="197"/>
      <c r="OR7" s="234" t="s">
        <v>735</v>
      </c>
      <c r="OS7" s="197"/>
      <c r="OT7" s="197"/>
      <c r="OU7" s="197"/>
      <c r="OV7" s="234" t="s">
        <v>423</v>
      </c>
      <c r="OW7" s="197"/>
      <c r="OX7" s="197"/>
      <c r="OY7" s="197"/>
      <c r="OZ7" s="234" t="s">
        <v>736</v>
      </c>
      <c r="PA7" s="197"/>
      <c r="PB7" s="197"/>
      <c r="PC7" s="197"/>
      <c r="PD7" s="234" t="s">
        <v>737</v>
      </c>
      <c r="PE7" s="197"/>
      <c r="PF7" s="197"/>
      <c r="PG7" s="197"/>
      <c r="PH7" s="234" t="s">
        <v>738</v>
      </c>
      <c r="PI7" s="197"/>
      <c r="PJ7" s="197"/>
      <c r="PK7" s="197"/>
      <c r="PL7" s="234" t="s">
        <v>739</v>
      </c>
      <c r="PM7" s="197"/>
      <c r="PN7" s="197"/>
      <c r="PO7" s="197"/>
      <c r="PP7" s="234" t="s">
        <v>740</v>
      </c>
      <c r="PQ7" s="197"/>
      <c r="PR7" s="197"/>
      <c r="PS7" s="197"/>
      <c r="PT7" s="234" t="s">
        <v>741</v>
      </c>
      <c r="PU7" s="197"/>
      <c r="PV7" s="197"/>
      <c r="PW7" s="197"/>
      <c r="PX7" s="234" t="s">
        <v>742</v>
      </c>
      <c r="PY7" s="197"/>
      <c r="PZ7" s="197"/>
      <c r="QA7" s="197"/>
      <c r="QB7" s="234" t="s">
        <v>743</v>
      </c>
      <c r="QC7" s="197"/>
      <c r="QD7" s="197"/>
      <c r="QE7" s="197"/>
      <c r="QF7" s="234" t="s">
        <v>744</v>
      </c>
      <c r="QG7" s="197"/>
      <c r="QH7" s="197"/>
      <c r="QI7" s="197"/>
      <c r="QJ7" s="234" t="s">
        <v>745</v>
      </c>
      <c r="QK7" s="197"/>
      <c r="QL7" s="197"/>
      <c r="QM7" s="197"/>
      <c r="QN7" s="234" t="s">
        <v>746</v>
      </c>
      <c r="QO7" s="197"/>
      <c r="QP7" s="197"/>
      <c r="QQ7" s="197"/>
      <c r="QR7" s="234" t="s">
        <v>747</v>
      </c>
      <c r="QS7" s="197"/>
      <c r="QT7" s="197"/>
      <c r="QU7" s="197"/>
      <c r="QV7" s="234" t="s">
        <v>748</v>
      </c>
      <c r="QW7" s="197"/>
      <c r="QX7" s="197"/>
      <c r="QY7" s="197"/>
      <c r="QZ7" s="234" t="s">
        <v>749</v>
      </c>
      <c r="RA7" s="197"/>
      <c r="RB7" s="197"/>
      <c r="RC7" s="197"/>
      <c r="RD7" s="234" t="s">
        <v>427</v>
      </c>
      <c r="RE7" s="197"/>
      <c r="RF7" s="197"/>
      <c r="RG7" s="197"/>
      <c r="RH7" s="234" t="s">
        <v>750</v>
      </c>
      <c r="RI7" s="197"/>
      <c r="RJ7" s="197"/>
      <c r="RK7" s="197"/>
      <c r="RL7" s="234" t="s">
        <v>751</v>
      </c>
      <c r="RM7" s="197"/>
      <c r="RN7" s="197"/>
      <c r="RO7" s="197"/>
      <c r="RP7" s="234" t="s">
        <v>752</v>
      </c>
      <c r="RQ7" s="197"/>
      <c r="RR7" s="197"/>
      <c r="RS7" s="197"/>
      <c r="RT7" s="234" t="s">
        <v>753</v>
      </c>
      <c r="RU7" s="197"/>
      <c r="RV7" s="197"/>
      <c r="RW7" s="197"/>
      <c r="RX7" s="234" t="s">
        <v>754</v>
      </c>
      <c r="RY7" s="197"/>
      <c r="RZ7" s="197"/>
      <c r="SA7" s="197"/>
      <c r="SB7" s="234" t="s">
        <v>755</v>
      </c>
      <c r="SC7" s="197"/>
      <c r="SD7" s="197"/>
      <c r="SE7" s="197"/>
      <c r="SF7" s="234" t="s">
        <v>756</v>
      </c>
      <c r="SG7" s="197"/>
      <c r="SH7" s="197"/>
      <c r="SI7" s="197"/>
      <c r="SJ7" s="234" t="s">
        <v>757</v>
      </c>
      <c r="SK7" s="197"/>
      <c r="SL7" s="197"/>
      <c r="SM7" s="197"/>
      <c r="SN7" s="234" t="s">
        <v>758</v>
      </c>
      <c r="SO7" s="197"/>
      <c r="SP7" s="197"/>
      <c r="SQ7" s="197"/>
      <c r="SR7" s="234" t="s">
        <v>759</v>
      </c>
      <c r="SS7" s="197"/>
      <c r="ST7" s="197"/>
      <c r="SU7" s="197"/>
      <c r="SV7" s="234" t="s">
        <v>760</v>
      </c>
      <c r="SW7" s="197"/>
      <c r="SX7" s="197"/>
      <c r="SY7" s="197"/>
      <c r="SZ7" s="234" t="s">
        <v>761</v>
      </c>
      <c r="TA7" s="197"/>
      <c r="TB7" s="197"/>
      <c r="TC7" s="197"/>
      <c r="TD7" s="234" t="s">
        <v>762</v>
      </c>
      <c r="TE7" s="197"/>
      <c r="TF7" s="197"/>
      <c r="TG7" s="197"/>
      <c r="TH7" s="234" t="s">
        <v>763</v>
      </c>
      <c r="TI7" s="197"/>
      <c r="TJ7" s="197"/>
      <c r="TK7" s="197"/>
      <c r="TL7" s="234" t="s">
        <v>764</v>
      </c>
      <c r="TM7" s="197"/>
      <c r="TN7" s="197"/>
      <c r="TO7" s="197"/>
      <c r="TP7" s="234" t="s">
        <v>765</v>
      </c>
      <c r="TQ7" s="197"/>
      <c r="TR7" s="197"/>
      <c r="TS7" s="197"/>
      <c r="TT7" s="234" t="s">
        <v>766</v>
      </c>
      <c r="TU7" s="197"/>
      <c r="TV7" s="197"/>
      <c r="TW7" s="197"/>
      <c r="TX7" s="234" t="s">
        <v>767</v>
      </c>
      <c r="TY7" s="197"/>
      <c r="TZ7" s="197"/>
      <c r="UA7" s="197"/>
      <c r="UB7" s="234" t="s">
        <v>768</v>
      </c>
      <c r="UC7" s="197"/>
      <c r="UD7" s="197"/>
      <c r="UE7" s="197"/>
      <c r="UF7" s="234" t="s">
        <v>769</v>
      </c>
      <c r="UG7" s="197"/>
      <c r="UH7" s="197"/>
      <c r="UI7" s="197"/>
      <c r="UJ7" s="234" t="s">
        <v>770</v>
      </c>
      <c r="UK7" s="197"/>
      <c r="UL7" s="197"/>
      <c r="UM7" s="197"/>
      <c r="UN7" s="234" t="s">
        <v>771</v>
      </c>
      <c r="UO7" s="197"/>
      <c r="UP7" s="197"/>
      <c r="UQ7" s="197"/>
      <c r="UR7" s="234" t="s">
        <v>772</v>
      </c>
      <c r="US7" s="197"/>
      <c r="UT7" s="197"/>
      <c r="UU7" s="197"/>
      <c r="UV7" s="234" t="s">
        <v>773</v>
      </c>
      <c r="UW7" s="197"/>
      <c r="UX7" s="197"/>
      <c r="UY7" s="197"/>
      <c r="UZ7" s="234" t="s">
        <v>774</v>
      </c>
      <c r="VA7" s="197"/>
      <c r="VB7" s="197"/>
      <c r="VC7" s="197"/>
      <c r="VD7" s="234" t="s">
        <v>775</v>
      </c>
      <c r="VE7" s="197"/>
      <c r="VF7" s="197"/>
      <c r="VG7" s="197"/>
      <c r="VH7" s="234" t="s">
        <v>776</v>
      </c>
      <c r="VI7" s="197"/>
      <c r="VJ7" s="197"/>
      <c r="VK7" s="197"/>
      <c r="VL7" s="234" t="s">
        <v>777</v>
      </c>
      <c r="VM7" s="197"/>
      <c r="VN7" s="197"/>
      <c r="VO7" s="197"/>
      <c r="VP7" s="234" t="s">
        <v>778</v>
      </c>
      <c r="VQ7" s="197"/>
      <c r="VR7" s="197"/>
      <c r="VS7" s="197"/>
      <c r="VT7" s="234" t="s">
        <v>779</v>
      </c>
      <c r="VU7" s="197"/>
      <c r="VV7" s="197"/>
      <c r="VW7" s="197"/>
      <c r="VX7" s="234" t="s">
        <v>780</v>
      </c>
      <c r="VY7" s="197"/>
      <c r="VZ7" s="197"/>
      <c r="WA7" s="197"/>
      <c r="WB7" s="234" t="s">
        <v>781</v>
      </c>
      <c r="WC7" s="197"/>
      <c r="WD7" s="197"/>
      <c r="WE7" s="197"/>
      <c r="WF7" s="234" t="s">
        <v>782</v>
      </c>
      <c r="WG7" s="197"/>
      <c r="WH7" s="197"/>
      <c r="WI7" s="197"/>
      <c r="WJ7" s="234" t="s">
        <v>783</v>
      </c>
      <c r="WK7" s="197"/>
      <c r="WL7" s="197"/>
      <c r="WM7" s="197"/>
      <c r="WN7" s="234" t="s">
        <v>784</v>
      </c>
      <c r="WO7" s="197"/>
      <c r="WP7" s="197"/>
      <c r="WQ7" s="197"/>
      <c r="WR7" s="234" t="s">
        <v>785</v>
      </c>
      <c r="WS7" s="197"/>
      <c r="WT7" s="197"/>
      <c r="WU7" s="197"/>
      <c r="WV7" s="234" t="s">
        <v>786</v>
      </c>
      <c r="WW7" s="197"/>
      <c r="WX7" s="197"/>
      <c r="WY7" s="197"/>
      <c r="WZ7" s="234" t="s">
        <v>787</v>
      </c>
      <c r="XA7" s="197"/>
      <c r="XB7" s="197"/>
      <c r="XC7" s="197"/>
      <c r="XD7" s="234" t="s">
        <v>788</v>
      </c>
      <c r="XE7" s="197"/>
      <c r="XF7" s="197"/>
      <c r="XG7" s="197"/>
      <c r="XH7" s="234" t="s">
        <v>789</v>
      </c>
      <c r="XI7" s="197"/>
      <c r="XJ7" s="197"/>
      <c r="XK7" s="197"/>
      <c r="XL7" s="234" t="s">
        <v>790</v>
      </c>
      <c r="XM7" s="197"/>
      <c r="XN7" s="197"/>
      <c r="XO7" s="197"/>
      <c r="XP7" s="234" t="s">
        <v>791</v>
      </c>
      <c r="XQ7" s="197"/>
      <c r="XR7" s="197"/>
      <c r="XS7" s="197"/>
      <c r="XT7" s="234" t="s">
        <v>792</v>
      </c>
      <c r="XU7" s="197"/>
      <c r="XV7" s="197"/>
      <c r="XW7" s="197"/>
      <c r="XX7" s="234" t="s">
        <v>793</v>
      </c>
      <c r="XY7" s="197"/>
      <c r="XZ7" s="197"/>
      <c r="YA7" s="197"/>
    </row>
    <row r="8" spans="1:651" ht="19.95" customHeight="1" x14ac:dyDescent="0.3">
      <c r="A8" s="1"/>
      <c r="B8" s="197"/>
      <c r="C8" s="197"/>
      <c r="D8" s="9" t="s">
        <v>2796</v>
      </c>
      <c r="E8" s="9" t="s">
        <v>2797</v>
      </c>
      <c r="F8" s="9" t="s">
        <v>2798</v>
      </c>
      <c r="G8" s="9" t="s">
        <v>2799</v>
      </c>
      <c r="H8" s="9" t="s">
        <v>2796</v>
      </c>
      <c r="I8" s="9" t="s">
        <v>2797</v>
      </c>
      <c r="J8" s="9" t="s">
        <v>2798</v>
      </c>
      <c r="K8" s="9" t="s">
        <v>2799</v>
      </c>
      <c r="L8" s="9" t="s">
        <v>2796</v>
      </c>
      <c r="M8" s="9" t="s">
        <v>2797</v>
      </c>
      <c r="N8" s="9" t="s">
        <v>2798</v>
      </c>
      <c r="O8" s="9" t="s">
        <v>2799</v>
      </c>
      <c r="P8" s="9" t="s">
        <v>2796</v>
      </c>
      <c r="Q8" s="9" t="s">
        <v>2797</v>
      </c>
      <c r="R8" s="9" t="s">
        <v>2798</v>
      </c>
      <c r="S8" s="9" t="s">
        <v>2799</v>
      </c>
      <c r="T8" s="9" t="s">
        <v>2796</v>
      </c>
      <c r="U8" s="9" t="s">
        <v>2797</v>
      </c>
      <c r="V8" s="9" t="s">
        <v>2798</v>
      </c>
      <c r="W8" s="9" t="s">
        <v>2799</v>
      </c>
      <c r="X8" s="9" t="s">
        <v>2796</v>
      </c>
      <c r="Y8" s="9" t="s">
        <v>2797</v>
      </c>
      <c r="Z8" s="9" t="s">
        <v>2798</v>
      </c>
      <c r="AA8" s="9" t="s">
        <v>2799</v>
      </c>
      <c r="AB8" s="9" t="s">
        <v>2796</v>
      </c>
      <c r="AC8" s="9" t="s">
        <v>2797</v>
      </c>
      <c r="AD8" s="9" t="s">
        <v>2798</v>
      </c>
      <c r="AE8" s="9" t="s">
        <v>2799</v>
      </c>
      <c r="AF8" s="9" t="s">
        <v>2796</v>
      </c>
      <c r="AG8" s="9" t="s">
        <v>2797</v>
      </c>
      <c r="AH8" s="9" t="s">
        <v>2798</v>
      </c>
      <c r="AI8" s="9" t="s">
        <v>2799</v>
      </c>
      <c r="AJ8" s="9" t="s">
        <v>2796</v>
      </c>
      <c r="AK8" s="9" t="s">
        <v>2797</v>
      </c>
      <c r="AL8" s="9" t="s">
        <v>2798</v>
      </c>
      <c r="AM8" s="9" t="s">
        <v>2799</v>
      </c>
      <c r="AN8" s="9" t="s">
        <v>2796</v>
      </c>
      <c r="AO8" s="9" t="s">
        <v>2797</v>
      </c>
      <c r="AP8" s="9" t="s">
        <v>2798</v>
      </c>
      <c r="AQ8" s="9" t="s">
        <v>2799</v>
      </c>
      <c r="AR8" s="9" t="s">
        <v>2796</v>
      </c>
      <c r="AS8" s="9" t="s">
        <v>2797</v>
      </c>
      <c r="AT8" s="9" t="s">
        <v>2798</v>
      </c>
      <c r="AU8" s="9" t="s">
        <v>2799</v>
      </c>
      <c r="AV8" s="9" t="s">
        <v>2796</v>
      </c>
      <c r="AW8" s="9" t="s">
        <v>2797</v>
      </c>
      <c r="AX8" s="9" t="s">
        <v>2798</v>
      </c>
      <c r="AY8" s="9" t="s">
        <v>2799</v>
      </c>
      <c r="AZ8" s="9" t="s">
        <v>2796</v>
      </c>
      <c r="BA8" s="9" t="s">
        <v>2797</v>
      </c>
      <c r="BB8" s="9" t="s">
        <v>2798</v>
      </c>
      <c r="BC8" s="9" t="s">
        <v>2799</v>
      </c>
      <c r="BD8" s="9" t="s">
        <v>2796</v>
      </c>
      <c r="BE8" s="9" t="s">
        <v>2797</v>
      </c>
      <c r="BF8" s="9" t="s">
        <v>2798</v>
      </c>
      <c r="BG8" s="9" t="s">
        <v>2799</v>
      </c>
      <c r="BH8" s="9" t="s">
        <v>2796</v>
      </c>
      <c r="BI8" s="9" t="s">
        <v>2797</v>
      </c>
      <c r="BJ8" s="9" t="s">
        <v>2798</v>
      </c>
      <c r="BK8" s="9" t="s">
        <v>2799</v>
      </c>
      <c r="BL8" s="9" t="s">
        <v>2796</v>
      </c>
      <c r="BM8" s="9" t="s">
        <v>2797</v>
      </c>
      <c r="BN8" s="9" t="s">
        <v>2798</v>
      </c>
      <c r="BO8" s="9" t="s">
        <v>2799</v>
      </c>
      <c r="BP8" s="9" t="s">
        <v>2796</v>
      </c>
      <c r="BQ8" s="9" t="s">
        <v>2797</v>
      </c>
      <c r="BR8" s="9" t="s">
        <v>2798</v>
      </c>
      <c r="BS8" s="9" t="s">
        <v>2799</v>
      </c>
      <c r="BT8" s="9" t="s">
        <v>2796</v>
      </c>
      <c r="BU8" s="9" t="s">
        <v>2797</v>
      </c>
      <c r="BV8" s="9" t="s">
        <v>2798</v>
      </c>
      <c r="BW8" s="9" t="s">
        <v>2799</v>
      </c>
      <c r="BX8" s="9" t="s">
        <v>2796</v>
      </c>
      <c r="BY8" s="9" t="s">
        <v>2797</v>
      </c>
      <c r="BZ8" s="9" t="s">
        <v>2798</v>
      </c>
      <c r="CA8" s="9" t="s">
        <v>2799</v>
      </c>
      <c r="CB8" s="9" t="s">
        <v>2796</v>
      </c>
      <c r="CC8" s="9" t="s">
        <v>2797</v>
      </c>
      <c r="CD8" s="9" t="s">
        <v>2798</v>
      </c>
      <c r="CE8" s="9" t="s">
        <v>2799</v>
      </c>
      <c r="CF8" s="9" t="s">
        <v>2796</v>
      </c>
      <c r="CG8" s="9" t="s">
        <v>2797</v>
      </c>
      <c r="CH8" s="9" t="s">
        <v>2798</v>
      </c>
      <c r="CI8" s="9" t="s">
        <v>2799</v>
      </c>
      <c r="CJ8" s="9" t="s">
        <v>2796</v>
      </c>
      <c r="CK8" s="9" t="s">
        <v>2797</v>
      </c>
      <c r="CL8" s="9" t="s">
        <v>2798</v>
      </c>
      <c r="CM8" s="9" t="s">
        <v>2799</v>
      </c>
      <c r="CN8" s="9" t="s">
        <v>2796</v>
      </c>
      <c r="CO8" s="9" t="s">
        <v>2797</v>
      </c>
      <c r="CP8" s="9" t="s">
        <v>2798</v>
      </c>
      <c r="CQ8" s="9" t="s">
        <v>2799</v>
      </c>
      <c r="CR8" s="9" t="s">
        <v>2796</v>
      </c>
      <c r="CS8" s="9" t="s">
        <v>2797</v>
      </c>
      <c r="CT8" s="9" t="s">
        <v>2798</v>
      </c>
      <c r="CU8" s="9" t="s">
        <v>2799</v>
      </c>
      <c r="CV8" s="9" t="s">
        <v>2796</v>
      </c>
      <c r="CW8" s="9" t="s">
        <v>2797</v>
      </c>
      <c r="CX8" s="9" t="s">
        <v>2798</v>
      </c>
      <c r="CY8" s="9" t="s">
        <v>2799</v>
      </c>
      <c r="CZ8" s="9" t="s">
        <v>2796</v>
      </c>
      <c r="DA8" s="9" t="s">
        <v>2797</v>
      </c>
      <c r="DB8" s="9" t="s">
        <v>2798</v>
      </c>
      <c r="DC8" s="9" t="s">
        <v>2799</v>
      </c>
      <c r="DD8" s="9" t="s">
        <v>2796</v>
      </c>
      <c r="DE8" s="9" t="s">
        <v>2797</v>
      </c>
      <c r="DF8" s="9" t="s">
        <v>2798</v>
      </c>
      <c r="DG8" s="9" t="s">
        <v>2799</v>
      </c>
      <c r="DH8" s="9" t="s">
        <v>2796</v>
      </c>
      <c r="DI8" s="9" t="s">
        <v>2797</v>
      </c>
      <c r="DJ8" s="9" t="s">
        <v>2798</v>
      </c>
      <c r="DK8" s="9" t="s">
        <v>2799</v>
      </c>
      <c r="DL8" s="9" t="s">
        <v>2796</v>
      </c>
      <c r="DM8" s="9" t="s">
        <v>2797</v>
      </c>
      <c r="DN8" s="9" t="s">
        <v>2798</v>
      </c>
      <c r="DO8" s="9" t="s">
        <v>2799</v>
      </c>
      <c r="DP8" s="9" t="s">
        <v>2796</v>
      </c>
      <c r="DQ8" s="9" t="s">
        <v>2797</v>
      </c>
      <c r="DR8" s="9" t="s">
        <v>2798</v>
      </c>
      <c r="DS8" s="9" t="s">
        <v>2799</v>
      </c>
      <c r="DT8" s="9" t="s">
        <v>2796</v>
      </c>
      <c r="DU8" s="9" t="s">
        <v>2797</v>
      </c>
      <c r="DV8" s="9" t="s">
        <v>2798</v>
      </c>
      <c r="DW8" s="9" t="s">
        <v>2799</v>
      </c>
      <c r="DX8" s="9" t="s">
        <v>2796</v>
      </c>
      <c r="DY8" s="9" t="s">
        <v>2797</v>
      </c>
      <c r="DZ8" s="9" t="s">
        <v>2798</v>
      </c>
      <c r="EA8" s="9" t="s">
        <v>2799</v>
      </c>
      <c r="EB8" s="9" t="s">
        <v>2796</v>
      </c>
      <c r="EC8" s="9" t="s">
        <v>2797</v>
      </c>
      <c r="ED8" s="9" t="s">
        <v>2798</v>
      </c>
      <c r="EE8" s="9" t="s">
        <v>2799</v>
      </c>
      <c r="EF8" s="9" t="s">
        <v>2796</v>
      </c>
      <c r="EG8" s="9" t="s">
        <v>2797</v>
      </c>
      <c r="EH8" s="9" t="s">
        <v>2798</v>
      </c>
      <c r="EI8" s="9" t="s">
        <v>2799</v>
      </c>
      <c r="EJ8" s="9" t="s">
        <v>2796</v>
      </c>
      <c r="EK8" s="9" t="s">
        <v>2797</v>
      </c>
      <c r="EL8" s="9" t="s">
        <v>2798</v>
      </c>
      <c r="EM8" s="9" t="s">
        <v>2799</v>
      </c>
      <c r="EN8" s="9" t="s">
        <v>2796</v>
      </c>
      <c r="EO8" s="9" t="s">
        <v>2797</v>
      </c>
      <c r="EP8" s="9" t="s">
        <v>2798</v>
      </c>
      <c r="EQ8" s="9" t="s">
        <v>2799</v>
      </c>
      <c r="ER8" s="9" t="s">
        <v>2796</v>
      </c>
      <c r="ES8" s="9" t="s">
        <v>2797</v>
      </c>
      <c r="ET8" s="9" t="s">
        <v>2798</v>
      </c>
      <c r="EU8" s="9" t="s">
        <v>2799</v>
      </c>
      <c r="EV8" s="9" t="s">
        <v>2796</v>
      </c>
      <c r="EW8" s="9" t="s">
        <v>2797</v>
      </c>
      <c r="EX8" s="9" t="s">
        <v>2798</v>
      </c>
      <c r="EY8" s="9" t="s">
        <v>2799</v>
      </c>
      <c r="EZ8" s="9" t="s">
        <v>2796</v>
      </c>
      <c r="FA8" s="9" t="s">
        <v>2797</v>
      </c>
      <c r="FB8" s="9" t="s">
        <v>2798</v>
      </c>
      <c r="FC8" s="9" t="s">
        <v>2799</v>
      </c>
      <c r="FD8" s="9" t="s">
        <v>2796</v>
      </c>
      <c r="FE8" s="9" t="s">
        <v>2797</v>
      </c>
      <c r="FF8" s="9" t="s">
        <v>2798</v>
      </c>
      <c r="FG8" s="9" t="s">
        <v>2799</v>
      </c>
      <c r="FH8" s="9" t="s">
        <v>2796</v>
      </c>
      <c r="FI8" s="9" t="s">
        <v>2797</v>
      </c>
      <c r="FJ8" s="9" t="s">
        <v>2798</v>
      </c>
      <c r="FK8" s="9" t="s">
        <v>2799</v>
      </c>
      <c r="FL8" s="9" t="s">
        <v>2796</v>
      </c>
      <c r="FM8" s="9" t="s">
        <v>2797</v>
      </c>
      <c r="FN8" s="9" t="s">
        <v>2798</v>
      </c>
      <c r="FO8" s="9" t="s">
        <v>2799</v>
      </c>
      <c r="FP8" s="9" t="s">
        <v>2796</v>
      </c>
      <c r="FQ8" s="9" t="s">
        <v>2797</v>
      </c>
      <c r="FR8" s="9" t="s">
        <v>2798</v>
      </c>
      <c r="FS8" s="9" t="s">
        <v>2799</v>
      </c>
      <c r="FT8" s="9" t="s">
        <v>2796</v>
      </c>
      <c r="FU8" s="9" t="s">
        <v>2797</v>
      </c>
      <c r="FV8" s="9" t="s">
        <v>2798</v>
      </c>
      <c r="FW8" s="9" t="s">
        <v>2799</v>
      </c>
      <c r="FX8" s="9" t="s">
        <v>2796</v>
      </c>
      <c r="FY8" s="9" t="s">
        <v>2797</v>
      </c>
      <c r="FZ8" s="9" t="s">
        <v>2798</v>
      </c>
      <c r="GA8" s="9" t="s">
        <v>2799</v>
      </c>
      <c r="GB8" s="9" t="s">
        <v>2796</v>
      </c>
      <c r="GC8" s="9" t="s">
        <v>2797</v>
      </c>
      <c r="GD8" s="9" t="s">
        <v>2798</v>
      </c>
      <c r="GE8" s="9" t="s">
        <v>2799</v>
      </c>
      <c r="GF8" s="9" t="s">
        <v>2796</v>
      </c>
      <c r="GG8" s="9" t="s">
        <v>2797</v>
      </c>
      <c r="GH8" s="9" t="s">
        <v>2798</v>
      </c>
      <c r="GI8" s="9" t="s">
        <v>2799</v>
      </c>
      <c r="GJ8" s="9" t="s">
        <v>2796</v>
      </c>
      <c r="GK8" s="9" t="s">
        <v>2797</v>
      </c>
      <c r="GL8" s="9" t="s">
        <v>2798</v>
      </c>
      <c r="GM8" s="9" t="s">
        <v>2799</v>
      </c>
      <c r="GN8" s="9" t="s">
        <v>2796</v>
      </c>
      <c r="GO8" s="9" t="s">
        <v>2797</v>
      </c>
      <c r="GP8" s="9" t="s">
        <v>2798</v>
      </c>
      <c r="GQ8" s="9" t="s">
        <v>2799</v>
      </c>
      <c r="GR8" s="9" t="s">
        <v>2796</v>
      </c>
      <c r="GS8" s="9" t="s">
        <v>2797</v>
      </c>
      <c r="GT8" s="9" t="s">
        <v>2798</v>
      </c>
      <c r="GU8" s="9" t="s">
        <v>2799</v>
      </c>
      <c r="GV8" s="9" t="s">
        <v>2796</v>
      </c>
      <c r="GW8" s="9" t="s">
        <v>2797</v>
      </c>
      <c r="GX8" s="9" t="s">
        <v>2798</v>
      </c>
      <c r="GY8" s="9" t="s">
        <v>2799</v>
      </c>
      <c r="GZ8" s="9" t="s">
        <v>2796</v>
      </c>
      <c r="HA8" s="9" t="s">
        <v>2797</v>
      </c>
      <c r="HB8" s="9" t="s">
        <v>2798</v>
      </c>
      <c r="HC8" s="9" t="s">
        <v>2799</v>
      </c>
      <c r="HD8" s="9" t="s">
        <v>2796</v>
      </c>
      <c r="HE8" s="9" t="s">
        <v>2797</v>
      </c>
      <c r="HF8" s="9" t="s">
        <v>2798</v>
      </c>
      <c r="HG8" s="9" t="s">
        <v>2799</v>
      </c>
      <c r="HH8" s="9" t="s">
        <v>2796</v>
      </c>
      <c r="HI8" s="9" t="s">
        <v>2797</v>
      </c>
      <c r="HJ8" s="9" t="s">
        <v>2798</v>
      </c>
      <c r="HK8" s="9" t="s">
        <v>2799</v>
      </c>
      <c r="HL8" s="9" t="s">
        <v>2796</v>
      </c>
      <c r="HM8" s="9" t="s">
        <v>2797</v>
      </c>
      <c r="HN8" s="9" t="s">
        <v>2798</v>
      </c>
      <c r="HO8" s="9" t="s">
        <v>2799</v>
      </c>
      <c r="HP8" s="9" t="s">
        <v>2796</v>
      </c>
      <c r="HQ8" s="9" t="s">
        <v>2797</v>
      </c>
      <c r="HR8" s="9" t="s">
        <v>2798</v>
      </c>
      <c r="HS8" s="9" t="s">
        <v>2799</v>
      </c>
      <c r="HT8" s="9" t="s">
        <v>2796</v>
      </c>
      <c r="HU8" s="9" t="s">
        <v>2797</v>
      </c>
      <c r="HV8" s="9" t="s">
        <v>2798</v>
      </c>
      <c r="HW8" s="9" t="s">
        <v>2799</v>
      </c>
      <c r="HX8" s="9" t="s">
        <v>2796</v>
      </c>
      <c r="HY8" s="9" t="s">
        <v>2797</v>
      </c>
      <c r="HZ8" s="9" t="s">
        <v>2798</v>
      </c>
      <c r="IA8" s="9" t="s">
        <v>2799</v>
      </c>
      <c r="IB8" s="9" t="s">
        <v>2796</v>
      </c>
      <c r="IC8" s="9" t="s">
        <v>2797</v>
      </c>
      <c r="ID8" s="9" t="s">
        <v>2798</v>
      </c>
      <c r="IE8" s="9" t="s">
        <v>2799</v>
      </c>
      <c r="IF8" s="9" t="s">
        <v>2796</v>
      </c>
      <c r="IG8" s="9" t="s">
        <v>2797</v>
      </c>
      <c r="IH8" s="9" t="s">
        <v>2798</v>
      </c>
      <c r="II8" s="9" t="s">
        <v>2799</v>
      </c>
      <c r="IJ8" s="9" t="s">
        <v>2796</v>
      </c>
      <c r="IK8" s="9" t="s">
        <v>2797</v>
      </c>
      <c r="IL8" s="9" t="s">
        <v>2798</v>
      </c>
      <c r="IM8" s="9" t="s">
        <v>2799</v>
      </c>
      <c r="IN8" s="9" t="s">
        <v>2796</v>
      </c>
      <c r="IO8" s="9" t="s">
        <v>2797</v>
      </c>
      <c r="IP8" s="9" t="s">
        <v>2798</v>
      </c>
      <c r="IQ8" s="9" t="s">
        <v>2799</v>
      </c>
      <c r="IR8" s="9" t="s">
        <v>2796</v>
      </c>
      <c r="IS8" s="9" t="s">
        <v>2797</v>
      </c>
      <c r="IT8" s="9" t="s">
        <v>2798</v>
      </c>
      <c r="IU8" s="9" t="s">
        <v>2799</v>
      </c>
      <c r="IV8" s="9" t="s">
        <v>2796</v>
      </c>
      <c r="IW8" s="9" t="s">
        <v>2797</v>
      </c>
      <c r="IX8" s="9" t="s">
        <v>2798</v>
      </c>
      <c r="IY8" s="9" t="s">
        <v>2799</v>
      </c>
      <c r="IZ8" s="9" t="s">
        <v>2796</v>
      </c>
      <c r="JA8" s="9" t="s">
        <v>2797</v>
      </c>
      <c r="JB8" s="9" t="s">
        <v>2798</v>
      </c>
      <c r="JC8" s="9" t="s">
        <v>2799</v>
      </c>
      <c r="JD8" s="9" t="s">
        <v>2796</v>
      </c>
      <c r="JE8" s="9" t="s">
        <v>2797</v>
      </c>
      <c r="JF8" s="9" t="s">
        <v>2798</v>
      </c>
      <c r="JG8" s="9" t="s">
        <v>2799</v>
      </c>
      <c r="JH8" s="9" t="s">
        <v>2796</v>
      </c>
      <c r="JI8" s="9" t="s">
        <v>2797</v>
      </c>
      <c r="JJ8" s="9" t="s">
        <v>2798</v>
      </c>
      <c r="JK8" s="9" t="s">
        <v>2799</v>
      </c>
      <c r="JL8" s="9" t="s">
        <v>2796</v>
      </c>
      <c r="JM8" s="9" t="s">
        <v>2797</v>
      </c>
      <c r="JN8" s="9" t="s">
        <v>2798</v>
      </c>
      <c r="JO8" s="9" t="s">
        <v>2799</v>
      </c>
      <c r="JP8" s="9" t="s">
        <v>2796</v>
      </c>
      <c r="JQ8" s="9" t="s">
        <v>2797</v>
      </c>
      <c r="JR8" s="9" t="s">
        <v>2798</v>
      </c>
      <c r="JS8" s="9" t="s">
        <v>2799</v>
      </c>
      <c r="JT8" s="9" t="s">
        <v>2796</v>
      </c>
      <c r="JU8" s="9" t="s">
        <v>2797</v>
      </c>
      <c r="JV8" s="9" t="s">
        <v>2798</v>
      </c>
      <c r="JW8" s="9" t="s">
        <v>2799</v>
      </c>
      <c r="JX8" s="9" t="s">
        <v>2796</v>
      </c>
      <c r="JY8" s="9" t="s">
        <v>2797</v>
      </c>
      <c r="JZ8" s="9" t="s">
        <v>2798</v>
      </c>
      <c r="KA8" s="9" t="s">
        <v>2799</v>
      </c>
      <c r="KB8" s="9" t="s">
        <v>2796</v>
      </c>
      <c r="KC8" s="9" t="s">
        <v>2797</v>
      </c>
      <c r="KD8" s="9" t="s">
        <v>2798</v>
      </c>
      <c r="KE8" s="9" t="s">
        <v>2799</v>
      </c>
      <c r="KF8" s="9" t="s">
        <v>2796</v>
      </c>
      <c r="KG8" s="9" t="s">
        <v>2797</v>
      </c>
      <c r="KH8" s="9" t="s">
        <v>2798</v>
      </c>
      <c r="KI8" s="9" t="s">
        <v>2799</v>
      </c>
      <c r="KJ8" s="9" t="s">
        <v>2796</v>
      </c>
      <c r="KK8" s="9" t="s">
        <v>2797</v>
      </c>
      <c r="KL8" s="9" t="s">
        <v>2798</v>
      </c>
      <c r="KM8" s="9" t="s">
        <v>2799</v>
      </c>
      <c r="KN8" s="9" t="s">
        <v>2796</v>
      </c>
      <c r="KO8" s="9" t="s">
        <v>2797</v>
      </c>
      <c r="KP8" s="9" t="s">
        <v>2798</v>
      </c>
      <c r="KQ8" s="9" t="s">
        <v>2799</v>
      </c>
      <c r="KR8" s="9" t="s">
        <v>2796</v>
      </c>
      <c r="KS8" s="9" t="s">
        <v>2797</v>
      </c>
      <c r="KT8" s="9" t="s">
        <v>2798</v>
      </c>
      <c r="KU8" s="9" t="s">
        <v>2799</v>
      </c>
      <c r="KV8" s="9" t="s">
        <v>2796</v>
      </c>
      <c r="KW8" s="9" t="s">
        <v>2797</v>
      </c>
      <c r="KX8" s="9" t="s">
        <v>2798</v>
      </c>
      <c r="KY8" s="9" t="s">
        <v>2799</v>
      </c>
      <c r="KZ8" s="9" t="s">
        <v>2796</v>
      </c>
      <c r="LA8" s="9" t="s">
        <v>2797</v>
      </c>
      <c r="LB8" s="9" t="s">
        <v>2798</v>
      </c>
      <c r="LC8" s="9" t="s">
        <v>2799</v>
      </c>
      <c r="LD8" s="9" t="s">
        <v>2796</v>
      </c>
      <c r="LE8" s="9" t="s">
        <v>2797</v>
      </c>
      <c r="LF8" s="9" t="s">
        <v>2798</v>
      </c>
      <c r="LG8" s="9" t="s">
        <v>2799</v>
      </c>
      <c r="LH8" s="9" t="s">
        <v>2796</v>
      </c>
      <c r="LI8" s="9" t="s">
        <v>2797</v>
      </c>
      <c r="LJ8" s="9" t="s">
        <v>2798</v>
      </c>
      <c r="LK8" s="9" t="s">
        <v>2799</v>
      </c>
      <c r="LL8" s="9" t="s">
        <v>2796</v>
      </c>
      <c r="LM8" s="9" t="s">
        <v>2797</v>
      </c>
      <c r="LN8" s="9" t="s">
        <v>2798</v>
      </c>
      <c r="LO8" s="9" t="s">
        <v>2799</v>
      </c>
      <c r="LP8" s="9" t="s">
        <v>2796</v>
      </c>
      <c r="LQ8" s="9" t="s">
        <v>2797</v>
      </c>
      <c r="LR8" s="9" t="s">
        <v>2798</v>
      </c>
      <c r="LS8" s="9" t="s">
        <v>2799</v>
      </c>
      <c r="LT8" s="9" t="s">
        <v>2796</v>
      </c>
      <c r="LU8" s="9" t="s">
        <v>2797</v>
      </c>
      <c r="LV8" s="9" t="s">
        <v>2798</v>
      </c>
      <c r="LW8" s="9" t="s">
        <v>2799</v>
      </c>
      <c r="LX8" s="9" t="s">
        <v>2796</v>
      </c>
      <c r="LY8" s="9" t="s">
        <v>2797</v>
      </c>
      <c r="LZ8" s="9" t="s">
        <v>2798</v>
      </c>
      <c r="MA8" s="9" t="s">
        <v>2799</v>
      </c>
      <c r="MB8" s="9" t="s">
        <v>2796</v>
      </c>
      <c r="MC8" s="9" t="s">
        <v>2797</v>
      </c>
      <c r="MD8" s="9" t="s">
        <v>2798</v>
      </c>
      <c r="ME8" s="9" t="s">
        <v>2799</v>
      </c>
      <c r="MF8" s="9" t="s">
        <v>2796</v>
      </c>
      <c r="MG8" s="9" t="s">
        <v>2797</v>
      </c>
      <c r="MH8" s="9" t="s">
        <v>2798</v>
      </c>
      <c r="MI8" s="9" t="s">
        <v>2799</v>
      </c>
      <c r="MJ8" s="9" t="s">
        <v>2796</v>
      </c>
      <c r="MK8" s="9" t="s">
        <v>2797</v>
      </c>
      <c r="ML8" s="9" t="s">
        <v>2798</v>
      </c>
      <c r="MM8" s="9" t="s">
        <v>2799</v>
      </c>
      <c r="MN8" s="9" t="s">
        <v>2796</v>
      </c>
      <c r="MO8" s="9" t="s">
        <v>2797</v>
      </c>
      <c r="MP8" s="9" t="s">
        <v>2798</v>
      </c>
      <c r="MQ8" s="9" t="s">
        <v>2799</v>
      </c>
      <c r="MR8" s="9" t="s">
        <v>2796</v>
      </c>
      <c r="MS8" s="9" t="s">
        <v>2797</v>
      </c>
      <c r="MT8" s="9" t="s">
        <v>2798</v>
      </c>
      <c r="MU8" s="9" t="s">
        <v>2799</v>
      </c>
      <c r="MV8" s="9" t="s">
        <v>2796</v>
      </c>
      <c r="MW8" s="9" t="s">
        <v>2797</v>
      </c>
      <c r="MX8" s="9" t="s">
        <v>2798</v>
      </c>
      <c r="MY8" s="9" t="s">
        <v>2799</v>
      </c>
      <c r="MZ8" s="9" t="s">
        <v>2796</v>
      </c>
      <c r="NA8" s="9" t="s">
        <v>2797</v>
      </c>
      <c r="NB8" s="9" t="s">
        <v>2798</v>
      </c>
      <c r="NC8" s="9" t="s">
        <v>2799</v>
      </c>
      <c r="ND8" s="9" t="s">
        <v>2796</v>
      </c>
      <c r="NE8" s="9" t="s">
        <v>2797</v>
      </c>
      <c r="NF8" s="9" t="s">
        <v>2798</v>
      </c>
      <c r="NG8" s="9" t="s">
        <v>2799</v>
      </c>
      <c r="NH8" s="9" t="s">
        <v>2796</v>
      </c>
      <c r="NI8" s="9" t="s">
        <v>2797</v>
      </c>
      <c r="NJ8" s="9" t="s">
        <v>2798</v>
      </c>
      <c r="NK8" s="9" t="s">
        <v>2799</v>
      </c>
      <c r="NL8" s="9" t="s">
        <v>2796</v>
      </c>
      <c r="NM8" s="9" t="s">
        <v>2797</v>
      </c>
      <c r="NN8" s="9" t="s">
        <v>2798</v>
      </c>
      <c r="NO8" s="9" t="s">
        <v>2799</v>
      </c>
      <c r="NP8" s="9" t="s">
        <v>2796</v>
      </c>
      <c r="NQ8" s="9" t="s">
        <v>2797</v>
      </c>
      <c r="NR8" s="9" t="s">
        <v>2798</v>
      </c>
      <c r="NS8" s="9" t="s">
        <v>2799</v>
      </c>
      <c r="NT8" s="9" t="s">
        <v>2796</v>
      </c>
      <c r="NU8" s="9" t="s">
        <v>2797</v>
      </c>
      <c r="NV8" s="9" t="s">
        <v>2798</v>
      </c>
      <c r="NW8" s="9" t="s">
        <v>2799</v>
      </c>
      <c r="NX8" s="9" t="s">
        <v>2796</v>
      </c>
      <c r="NY8" s="9" t="s">
        <v>2797</v>
      </c>
      <c r="NZ8" s="9" t="s">
        <v>2798</v>
      </c>
      <c r="OA8" s="9" t="s">
        <v>2799</v>
      </c>
      <c r="OB8" s="9" t="s">
        <v>2796</v>
      </c>
      <c r="OC8" s="9" t="s">
        <v>2797</v>
      </c>
      <c r="OD8" s="9" t="s">
        <v>2798</v>
      </c>
      <c r="OE8" s="9" t="s">
        <v>2799</v>
      </c>
      <c r="OF8" s="9" t="s">
        <v>2796</v>
      </c>
      <c r="OG8" s="9" t="s">
        <v>2797</v>
      </c>
      <c r="OH8" s="9" t="s">
        <v>2798</v>
      </c>
      <c r="OI8" s="9" t="s">
        <v>2799</v>
      </c>
      <c r="OJ8" s="9" t="s">
        <v>2796</v>
      </c>
      <c r="OK8" s="9" t="s">
        <v>2797</v>
      </c>
      <c r="OL8" s="9" t="s">
        <v>2798</v>
      </c>
      <c r="OM8" s="9" t="s">
        <v>2799</v>
      </c>
      <c r="ON8" s="9" t="s">
        <v>2796</v>
      </c>
      <c r="OO8" s="9" t="s">
        <v>2797</v>
      </c>
      <c r="OP8" s="9" t="s">
        <v>2798</v>
      </c>
      <c r="OQ8" s="9" t="s">
        <v>2799</v>
      </c>
      <c r="OR8" s="9" t="s">
        <v>2796</v>
      </c>
      <c r="OS8" s="9" t="s">
        <v>2797</v>
      </c>
      <c r="OT8" s="9" t="s">
        <v>2798</v>
      </c>
      <c r="OU8" s="9" t="s">
        <v>2799</v>
      </c>
      <c r="OV8" s="9" t="s">
        <v>2796</v>
      </c>
      <c r="OW8" s="9" t="s">
        <v>2797</v>
      </c>
      <c r="OX8" s="9" t="s">
        <v>2798</v>
      </c>
      <c r="OY8" s="9" t="s">
        <v>2799</v>
      </c>
      <c r="OZ8" s="9" t="s">
        <v>2796</v>
      </c>
      <c r="PA8" s="9" t="s">
        <v>2797</v>
      </c>
      <c r="PB8" s="9" t="s">
        <v>2798</v>
      </c>
      <c r="PC8" s="9" t="s">
        <v>2799</v>
      </c>
      <c r="PD8" s="9" t="s">
        <v>2796</v>
      </c>
      <c r="PE8" s="9" t="s">
        <v>2797</v>
      </c>
      <c r="PF8" s="9" t="s">
        <v>2798</v>
      </c>
      <c r="PG8" s="9" t="s">
        <v>2799</v>
      </c>
      <c r="PH8" s="9" t="s">
        <v>2796</v>
      </c>
      <c r="PI8" s="9" t="s">
        <v>2797</v>
      </c>
      <c r="PJ8" s="9" t="s">
        <v>2798</v>
      </c>
      <c r="PK8" s="9" t="s">
        <v>2799</v>
      </c>
      <c r="PL8" s="9" t="s">
        <v>2796</v>
      </c>
      <c r="PM8" s="9" t="s">
        <v>2797</v>
      </c>
      <c r="PN8" s="9" t="s">
        <v>2798</v>
      </c>
      <c r="PO8" s="9" t="s">
        <v>2799</v>
      </c>
      <c r="PP8" s="9" t="s">
        <v>2796</v>
      </c>
      <c r="PQ8" s="9" t="s">
        <v>2797</v>
      </c>
      <c r="PR8" s="9" t="s">
        <v>2798</v>
      </c>
      <c r="PS8" s="9" t="s">
        <v>2799</v>
      </c>
      <c r="PT8" s="9" t="s">
        <v>2796</v>
      </c>
      <c r="PU8" s="9" t="s">
        <v>2797</v>
      </c>
      <c r="PV8" s="9" t="s">
        <v>2798</v>
      </c>
      <c r="PW8" s="9" t="s">
        <v>2799</v>
      </c>
      <c r="PX8" s="9" t="s">
        <v>2796</v>
      </c>
      <c r="PY8" s="9" t="s">
        <v>2797</v>
      </c>
      <c r="PZ8" s="9" t="s">
        <v>2798</v>
      </c>
      <c r="QA8" s="9" t="s">
        <v>2799</v>
      </c>
      <c r="QB8" s="9" t="s">
        <v>2796</v>
      </c>
      <c r="QC8" s="9" t="s">
        <v>2797</v>
      </c>
      <c r="QD8" s="9" t="s">
        <v>2798</v>
      </c>
      <c r="QE8" s="9" t="s">
        <v>2799</v>
      </c>
      <c r="QF8" s="9" t="s">
        <v>2796</v>
      </c>
      <c r="QG8" s="9" t="s">
        <v>2797</v>
      </c>
      <c r="QH8" s="9" t="s">
        <v>2798</v>
      </c>
      <c r="QI8" s="9" t="s">
        <v>2799</v>
      </c>
      <c r="QJ8" s="9" t="s">
        <v>2796</v>
      </c>
      <c r="QK8" s="9" t="s">
        <v>2797</v>
      </c>
      <c r="QL8" s="9" t="s">
        <v>2798</v>
      </c>
      <c r="QM8" s="9" t="s">
        <v>2799</v>
      </c>
      <c r="QN8" s="9" t="s">
        <v>2796</v>
      </c>
      <c r="QO8" s="9" t="s">
        <v>2797</v>
      </c>
      <c r="QP8" s="9" t="s">
        <v>2798</v>
      </c>
      <c r="QQ8" s="9" t="s">
        <v>2799</v>
      </c>
      <c r="QR8" s="9" t="s">
        <v>2796</v>
      </c>
      <c r="QS8" s="9" t="s">
        <v>2797</v>
      </c>
      <c r="QT8" s="9" t="s">
        <v>2798</v>
      </c>
      <c r="QU8" s="9" t="s">
        <v>2799</v>
      </c>
      <c r="QV8" s="9" t="s">
        <v>2796</v>
      </c>
      <c r="QW8" s="9" t="s">
        <v>2797</v>
      </c>
      <c r="QX8" s="9" t="s">
        <v>2798</v>
      </c>
      <c r="QY8" s="9" t="s">
        <v>2799</v>
      </c>
      <c r="QZ8" s="9" t="s">
        <v>2796</v>
      </c>
      <c r="RA8" s="9" t="s">
        <v>2797</v>
      </c>
      <c r="RB8" s="9" t="s">
        <v>2798</v>
      </c>
      <c r="RC8" s="9" t="s">
        <v>2799</v>
      </c>
      <c r="RD8" s="9" t="s">
        <v>2796</v>
      </c>
      <c r="RE8" s="9" t="s">
        <v>2797</v>
      </c>
      <c r="RF8" s="9" t="s">
        <v>2798</v>
      </c>
      <c r="RG8" s="9" t="s">
        <v>2799</v>
      </c>
      <c r="RH8" s="9" t="s">
        <v>2796</v>
      </c>
      <c r="RI8" s="9" t="s">
        <v>2797</v>
      </c>
      <c r="RJ8" s="9" t="s">
        <v>2798</v>
      </c>
      <c r="RK8" s="9" t="s">
        <v>2799</v>
      </c>
      <c r="RL8" s="9" t="s">
        <v>2796</v>
      </c>
      <c r="RM8" s="9" t="s">
        <v>2797</v>
      </c>
      <c r="RN8" s="9" t="s">
        <v>2798</v>
      </c>
      <c r="RO8" s="9" t="s">
        <v>2799</v>
      </c>
      <c r="RP8" s="9" t="s">
        <v>2796</v>
      </c>
      <c r="RQ8" s="9" t="s">
        <v>2797</v>
      </c>
      <c r="RR8" s="9" t="s">
        <v>2798</v>
      </c>
      <c r="RS8" s="9" t="s">
        <v>2799</v>
      </c>
      <c r="RT8" s="9" t="s">
        <v>2796</v>
      </c>
      <c r="RU8" s="9" t="s">
        <v>2797</v>
      </c>
      <c r="RV8" s="9" t="s">
        <v>2798</v>
      </c>
      <c r="RW8" s="9" t="s">
        <v>2799</v>
      </c>
      <c r="RX8" s="9" t="s">
        <v>2796</v>
      </c>
      <c r="RY8" s="9" t="s">
        <v>2797</v>
      </c>
      <c r="RZ8" s="9" t="s">
        <v>2798</v>
      </c>
      <c r="SA8" s="9" t="s">
        <v>2799</v>
      </c>
      <c r="SB8" s="9" t="s">
        <v>2796</v>
      </c>
      <c r="SC8" s="9" t="s">
        <v>2797</v>
      </c>
      <c r="SD8" s="9" t="s">
        <v>2798</v>
      </c>
      <c r="SE8" s="9" t="s">
        <v>2799</v>
      </c>
      <c r="SF8" s="9" t="s">
        <v>2796</v>
      </c>
      <c r="SG8" s="9" t="s">
        <v>2797</v>
      </c>
      <c r="SH8" s="9" t="s">
        <v>2798</v>
      </c>
      <c r="SI8" s="9" t="s">
        <v>2799</v>
      </c>
      <c r="SJ8" s="9" t="s">
        <v>2796</v>
      </c>
      <c r="SK8" s="9" t="s">
        <v>2797</v>
      </c>
      <c r="SL8" s="9" t="s">
        <v>2798</v>
      </c>
      <c r="SM8" s="9" t="s">
        <v>2799</v>
      </c>
      <c r="SN8" s="9" t="s">
        <v>2796</v>
      </c>
      <c r="SO8" s="9" t="s">
        <v>2797</v>
      </c>
      <c r="SP8" s="9" t="s">
        <v>2798</v>
      </c>
      <c r="SQ8" s="9" t="s">
        <v>2799</v>
      </c>
      <c r="SR8" s="9" t="s">
        <v>2796</v>
      </c>
      <c r="SS8" s="9" t="s">
        <v>2797</v>
      </c>
      <c r="ST8" s="9" t="s">
        <v>2798</v>
      </c>
      <c r="SU8" s="9" t="s">
        <v>2799</v>
      </c>
      <c r="SV8" s="9" t="s">
        <v>2796</v>
      </c>
      <c r="SW8" s="9" t="s">
        <v>2797</v>
      </c>
      <c r="SX8" s="9" t="s">
        <v>2798</v>
      </c>
      <c r="SY8" s="9" t="s">
        <v>2799</v>
      </c>
      <c r="SZ8" s="9" t="s">
        <v>2796</v>
      </c>
      <c r="TA8" s="9" t="s">
        <v>2797</v>
      </c>
      <c r="TB8" s="9" t="s">
        <v>2798</v>
      </c>
      <c r="TC8" s="9" t="s">
        <v>2799</v>
      </c>
      <c r="TD8" s="9" t="s">
        <v>2796</v>
      </c>
      <c r="TE8" s="9" t="s">
        <v>2797</v>
      </c>
      <c r="TF8" s="9" t="s">
        <v>2798</v>
      </c>
      <c r="TG8" s="9" t="s">
        <v>2799</v>
      </c>
      <c r="TH8" s="9" t="s">
        <v>2796</v>
      </c>
      <c r="TI8" s="9" t="s">
        <v>2797</v>
      </c>
      <c r="TJ8" s="9" t="s">
        <v>2798</v>
      </c>
      <c r="TK8" s="9" t="s">
        <v>2799</v>
      </c>
      <c r="TL8" s="9" t="s">
        <v>2796</v>
      </c>
      <c r="TM8" s="9" t="s">
        <v>2797</v>
      </c>
      <c r="TN8" s="9" t="s">
        <v>2798</v>
      </c>
      <c r="TO8" s="9" t="s">
        <v>2799</v>
      </c>
      <c r="TP8" s="9" t="s">
        <v>2796</v>
      </c>
      <c r="TQ8" s="9" t="s">
        <v>2797</v>
      </c>
      <c r="TR8" s="9" t="s">
        <v>2798</v>
      </c>
      <c r="TS8" s="9" t="s">
        <v>2799</v>
      </c>
      <c r="TT8" s="9" t="s">
        <v>2796</v>
      </c>
      <c r="TU8" s="9" t="s">
        <v>2797</v>
      </c>
      <c r="TV8" s="9" t="s">
        <v>2798</v>
      </c>
      <c r="TW8" s="9" t="s">
        <v>2799</v>
      </c>
      <c r="TX8" s="9" t="s">
        <v>2796</v>
      </c>
      <c r="TY8" s="9" t="s">
        <v>2797</v>
      </c>
      <c r="TZ8" s="9" t="s">
        <v>2798</v>
      </c>
      <c r="UA8" s="9" t="s">
        <v>2799</v>
      </c>
      <c r="UB8" s="9" t="s">
        <v>2796</v>
      </c>
      <c r="UC8" s="9" t="s">
        <v>2797</v>
      </c>
      <c r="UD8" s="9" t="s">
        <v>2798</v>
      </c>
      <c r="UE8" s="9" t="s">
        <v>2799</v>
      </c>
      <c r="UF8" s="9" t="s">
        <v>2796</v>
      </c>
      <c r="UG8" s="9" t="s">
        <v>2797</v>
      </c>
      <c r="UH8" s="9" t="s">
        <v>2798</v>
      </c>
      <c r="UI8" s="9" t="s">
        <v>2799</v>
      </c>
      <c r="UJ8" s="9" t="s">
        <v>2796</v>
      </c>
      <c r="UK8" s="9" t="s">
        <v>2797</v>
      </c>
      <c r="UL8" s="9" t="s">
        <v>2798</v>
      </c>
      <c r="UM8" s="9" t="s">
        <v>2799</v>
      </c>
      <c r="UN8" s="9" t="s">
        <v>2796</v>
      </c>
      <c r="UO8" s="9" t="s">
        <v>2797</v>
      </c>
      <c r="UP8" s="9" t="s">
        <v>2798</v>
      </c>
      <c r="UQ8" s="9" t="s">
        <v>2799</v>
      </c>
      <c r="UR8" s="9" t="s">
        <v>2796</v>
      </c>
      <c r="US8" s="9" t="s">
        <v>2797</v>
      </c>
      <c r="UT8" s="9" t="s">
        <v>2798</v>
      </c>
      <c r="UU8" s="9" t="s">
        <v>2799</v>
      </c>
      <c r="UV8" s="9" t="s">
        <v>2796</v>
      </c>
      <c r="UW8" s="9" t="s">
        <v>2797</v>
      </c>
      <c r="UX8" s="9" t="s">
        <v>2798</v>
      </c>
      <c r="UY8" s="9" t="s">
        <v>2799</v>
      </c>
      <c r="UZ8" s="9" t="s">
        <v>2796</v>
      </c>
      <c r="VA8" s="9" t="s">
        <v>2797</v>
      </c>
      <c r="VB8" s="9" t="s">
        <v>2798</v>
      </c>
      <c r="VC8" s="9" t="s">
        <v>2799</v>
      </c>
      <c r="VD8" s="9" t="s">
        <v>2796</v>
      </c>
      <c r="VE8" s="9" t="s">
        <v>2797</v>
      </c>
      <c r="VF8" s="9" t="s">
        <v>2798</v>
      </c>
      <c r="VG8" s="9" t="s">
        <v>2799</v>
      </c>
      <c r="VH8" s="9" t="s">
        <v>2796</v>
      </c>
      <c r="VI8" s="9" t="s">
        <v>2797</v>
      </c>
      <c r="VJ8" s="9" t="s">
        <v>2798</v>
      </c>
      <c r="VK8" s="9" t="s">
        <v>2799</v>
      </c>
      <c r="VL8" s="9" t="s">
        <v>2796</v>
      </c>
      <c r="VM8" s="9" t="s">
        <v>2797</v>
      </c>
      <c r="VN8" s="9" t="s">
        <v>2798</v>
      </c>
      <c r="VO8" s="9" t="s">
        <v>2799</v>
      </c>
      <c r="VP8" s="9" t="s">
        <v>2796</v>
      </c>
      <c r="VQ8" s="9" t="s">
        <v>2797</v>
      </c>
      <c r="VR8" s="9" t="s">
        <v>2798</v>
      </c>
      <c r="VS8" s="9" t="s">
        <v>2799</v>
      </c>
      <c r="VT8" s="9" t="s">
        <v>2796</v>
      </c>
      <c r="VU8" s="9" t="s">
        <v>2797</v>
      </c>
      <c r="VV8" s="9" t="s">
        <v>2798</v>
      </c>
      <c r="VW8" s="9" t="s">
        <v>2799</v>
      </c>
      <c r="VX8" s="9" t="s">
        <v>2796</v>
      </c>
      <c r="VY8" s="9" t="s">
        <v>2797</v>
      </c>
      <c r="VZ8" s="9" t="s">
        <v>2798</v>
      </c>
      <c r="WA8" s="9" t="s">
        <v>2799</v>
      </c>
      <c r="WB8" s="9" t="s">
        <v>2796</v>
      </c>
      <c r="WC8" s="9" t="s">
        <v>2797</v>
      </c>
      <c r="WD8" s="9" t="s">
        <v>2798</v>
      </c>
      <c r="WE8" s="9" t="s">
        <v>2799</v>
      </c>
      <c r="WF8" s="9" t="s">
        <v>2796</v>
      </c>
      <c r="WG8" s="9" t="s">
        <v>2797</v>
      </c>
      <c r="WH8" s="9" t="s">
        <v>2798</v>
      </c>
      <c r="WI8" s="9" t="s">
        <v>2799</v>
      </c>
      <c r="WJ8" s="9" t="s">
        <v>2796</v>
      </c>
      <c r="WK8" s="9" t="s">
        <v>2797</v>
      </c>
      <c r="WL8" s="9" t="s">
        <v>2798</v>
      </c>
      <c r="WM8" s="9" t="s">
        <v>2799</v>
      </c>
      <c r="WN8" s="9" t="s">
        <v>2796</v>
      </c>
      <c r="WO8" s="9" t="s">
        <v>2797</v>
      </c>
      <c r="WP8" s="9" t="s">
        <v>2798</v>
      </c>
      <c r="WQ8" s="9" t="s">
        <v>2799</v>
      </c>
      <c r="WR8" s="9" t="s">
        <v>2796</v>
      </c>
      <c r="WS8" s="9" t="s">
        <v>2797</v>
      </c>
      <c r="WT8" s="9" t="s">
        <v>2798</v>
      </c>
      <c r="WU8" s="9" t="s">
        <v>2799</v>
      </c>
      <c r="WV8" s="9" t="s">
        <v>2796</v>
      </c>
      <c r="WW8" s="9" t="s">
        <v>2797</v>
      </c>
      <c r="WX8" s="9" t="s">
        <v>2798</v>
      </c>
      <c r="WY8" s="9" t="s">
        <v>2799</v>
      </c>
      <c r="WZ8" s="9" t="s">
        <v>2796</v>
      </c>
      <c r="XA8" s="9" t="s">
        <v>2797</v>
      </c>
      <c r="XB8" s="9" t="s">
        <v>2798</v>
      </c>
      <c r="XC8" s="9" t="s">
        <v>2799</v>
      </c>
      <c r="XD8" s="9" t="s">
        <v>2796</v>
      </c>
      <c r="XE8" s="9" t="s">
        <v>2797</v>
      </c>
      <c r="XF8" s="9" t="s">
        <v>2798</v>
      </c>
      <c r="XG8" s="9" t="s">
        <v>2799</v>
      </c>
      <c r="XH8" s="9" t="s">
        <v>2796</v>
      </c>
      <c r="XI8" s="9" t="s">
        <v>2797</v>
      </c>
      <c r="XJ8" s="9" t="s">
        <v>2798</v>
      </c>
      <c r="XK8" s="9" t="s">
        <v>2799</v>
      </c>
      <c r="XL8" s="9" t="s">
        <v>2796</v>
      </c>
      <c r="XM8" s="9" t="s">
        <v>2797</v>
      </c>
      <c r="XN8" s="9" t="s">
        <v>2798</v>
      </c>
      <c r="XO8" s="9" t="s">
        <v>2799</v>
      </c>
      <c r="XP8" s="9" t="s">
        <v>2796</v>
      </c>
      <c r="XQ8" s="9" t="s">
        <v>2797</v>
      </c>
      <c r="XR8" s="9" t="s">
        <v>2798</v>
      </c>
      <c r="XS8" s="9" t="s">
        <v>2799</v>
      </c>
      <c r="XT8" s="9" t="s">
        <v>2796</v>
      </c>
      <c r="XU8" s="9" t="s">
        <v>2797</v>
      </c>
      <c r="XV8" s="9" t="s">
        <v>2798</v>
      </c>
      <c r="XW8" s="9" t="s">
        <v>2799</v>
      </c>
      <c r="XX8" s="9" t="s">
        <v>2796</v>
      </c>
      <c r="XY8" s="9" t="s">
        <v>2797</v>
      </c>
      <c r="XZ8" s="9" t="s">
        <v>2798</v>
      </c>
      <c r="YA8" s="9" t="s">
        <v>2799</v>
      </c>
    </row>
    <row r="9" spans="1:651" ht="24" customHeight="1" x14ac:dyDescent="0.3">
      <c r="A9" s="1"/>
      <c r="B9" s="13" t="s">
        <v>70</v>
      </c>
      <c r="C9" s="13" t="s">
        <v>803</v>
      </c>
      <c r="D9" s="14"/>
      <c r="E9" s="14"/>
      <c r="F9" s="14"/>
      <c r="G9" s="14">
        <v>0</v>
      </c>
      <c r="H9" s="14"/>
      <c r="I9" s="14"/>
      <c r="J9" s="14"/>
      <c r="K9" s="14">
        <v>0</v>
      </c>
      <c r="L9" s="14">
        <v>601.79999999999995</v>
      </c>
      <c r="M9" s="14">
        <v>597.06966999999997</v>
      </c>
      <c r="N9" s="14">
        <v>597.06966999999997</v>
      </c>
      <c r="O9" s="14">
        <v>4.7303300000000004</v>
      </c>
      <c r="P9" s="14">
        <v>130.1</v>
      </c>
      <c r="Q9" s="14">
        <v>149</v>
      </c>
      <c r="R9" s="14">
        <v>149</v>
      </c>
      <c r="S9" s="14">
        <v>-18.899999999999999</v>
      </c>
      <c r="T9" s="14"/>
      <c r="U9" s="14"/>
      <c r="V9" s="14"/>
      <c r="W9" s="14">
        <v>0</v>
      </c>
      <c r="X9" s="14"/>
      <c r="Y9" s="14"/>
      <c r="Z9" s="14"/>
      <c r="AA9" s="14">
        <v>0</v>
      </c>
      <c r="AB9" s="14">
        <v>90.2</v>
      </c>
      <c r="AC9" s="14">
        <v>92.226330000000004</v>
      </c>
      <c r="AD9" s="14">
        <v>92.226339999999993</v>
      </c>
      <c r="AE9" s="14">
        <v>-2.0263399999999998</v>
      </c>
      <c r="AF9" s="14">
        <v>161.4</v>
      </c>
      <c r="AG9" s="14">
        <v>160.01263</v>
      </c>
      <c r="AH9" s="14">
        <v>239.99303</v>
      </c>
      <c r="AI9" s="14">
        <v>-78.593029999999999</v>
      </c>
      <c r="AJ9" s="14">
        <v>0</v>
      </c>
      <c r="AK9" s="14">
        <v>0</v>
      </c>
      <c r="AL9" s="14">
        <v>0</v>
      </c>
      <c r="AM9" s="14">
        <v>0</v>
      </c>
      <c r="AN9" s="14"/>
      <c r="AO9" s="14"/>
      <c r="AP9" s="14"/>
      <c r="AQ9" s="14">
        <v>0</v>
      </c>
      <c r="AR9" s="14">
        <v>109.9</v>
      </c>
      <c r="AS9" s="14">
        <v>116.66668</v>
      </c>
      <c r="AT9" s="14">
        <v>116.66667</v>
      </c>
      <c r="AU9" s="14">
        <v>-6.7666700000000004</v>
      </c>
      <c r="AV9" s="14">
        <v>108.8</v>
      </c>
      <c r="AW9" s="14">
        <v>116.66668</v>
      </c>
      <c r="AX9" s="14">
        <v>116.66667</v>
      </c>
      <c r="AY9" s="14">
        <v>-7.8666700000000001</v>
      </c>
      <c r="AZ9" s="14">
        <v>110</v>
      </c>
      <c r="BA9" s="14">
        <v>116.66668</v>
      </c>
      <c r="BB9" s="14">
        <v>116.66667</v>
      </c>
      <c r="BC9" s="14">
        <v>-6.6666699999999999</v>
      </c>
      <c r="BD9" s="14">
        <v>209.5</v>
      </c>
      <c r="BE9" s="14">
        <v>175.00002000000001</v>
      </c>
      <c r="BF9" s="14">
        <v>175</v>
      </c>
      <c r="BG9" s="14">
        <v>34.5</v>
      </c>
      <c r="BH9" s="14">
        <v>111.2</v>
      </c>
      <c r="BI9" s="14">
        <v>133.22234</v>
      </c>
      <c r="BJ9" s="14">
        <v>119.65821</v>
      </c>
      <c r="BK9" s="14">
        <v>-8.4582099999999993</v>
      </c>
      <c r="BL9" s="14">
        <v>68.8</v>
      </c>
      <c r="BM9" s="14">
        <v>66.611170000000001</v>
      </c>
      <c r="BN9" s="14">
        <v>59.82911</v>
      </c>
      <c r="BO9" s="14">
        <v>8.9708900000000007</v>
      </c>
      <c r="BP9" s="14">
        <v>561</v>
      </c>
      <c r="BQ9" s="14">
        <v>568.29853000000003</v>
      </c>
      <c r="BR9" s="14">
        <v>568.29854</v>
      </c>
      <c r="BS9" s="14">
        <v>-7.29854</v>
      </c>
      <c r="BT9" s="14">
        <v>10.4</v>
      </c>
      <c r="BU9" s="14"/>
      <c r="BV9" s="14">
        <v>10.17268</v>
      </c>
      <c r="BW9" s="14">
        <v>0.22731999999999999</v>
      </c>
      <c r="BX9" s="14"/>
      <c r="BY9" s="14"/>
      <c r="BZ9" s="14"/>
      <c r="CA9" s="14">
        <v>0</v>
      </c>
      <c r="CB9" s="14">
        <v>0</v>
      </c>
      <c r="CC9" s="14"/>
      <c r="CD9" s="14">
        <v>0</v>
      </c>
      <c r="CE9" s="14">
        <v>0</v>
      </c>
      <c r="CF9" s="14"/>
      <c r="CG9" s="14"/>
      <c r="CH9" s="14"/>
      <c r="CI9" s="14">
        <v>0</v>
      </c>
      <c r="CJ9" s="14"/>
      <c r="CK9" s="14"/>
      <c r="CL9" s="14"/>
      <c r="CM9" s="14">
        <v>0</v>
      </c>
      <c r="CN9" s="14">
        <v>167.2</v>
      </c>
      <c r="CO9" s="14">
        <v>164.70731000000001</v>
      </c>
      <c r="CP9" s="14">
        <v>164.70732000000001</v>
      </c>
      <c r="CQ9" s="14">
        <v>2.49268</v>
      </c>
      <c r="CR9" s="14">
        <v>7.2</v>
      </c>
      <c r="CS9" s="14">
        <v>7.6877399999999998</v>
      </c>
      <c r="CT9" s="14">
        <v>7.6877500000000003</v>
      </c>
      <c r="CU9" s="14">
        <v>-0.48775000000000002</v>
      </c>
      <c r="CV9" s="14">
        <v>3.3</v>
      </c>
      <c r="CW9" s="14">
        <v>4.2199</v>
      </c>
      <c r="CX9" s="14">
        <v>4.2199</v>
      </c>
      <c r="CY9" s="14">
        <v>-0.91990000000000005</v>
      </c>
      <c r="CZ9" s="14">
        <v>0</v>
      </c>
      <c r="DA9" s="14"/>
      <c r="DB9" s="14">
        <v>0</v>
      </c>
      <c r="DC9" s="14">
        <v>0</v>
      </c>
      <c r="DD9" s="14">
        <v>6.6</v>
      </c>
      <c r="DE9" s="14">
        <v>6.6943999999999999</v>
      </c>
      <c r="DF9" s="14">
        <v>6.6943999999999999</v>
      </c>
      <c r="DG9" s="14">
        <v>-9.4399999999999998E-2</v>
      </c>
      <c r="DH9" s="14">
        <v>10.1</v>
      </c>
      <c r="DI9" s="14">
        <v>9.9997900000000008</v>
      </c>
      <c r="DJ9" s="14">
        <v>9.9997900000000008</v>
      </c>
      <c r="DK9" s="14">
        <v>0.10020999999999999</v>
      </c>
      <c r="DL9" s="14">
        <v>142.9</v>
      </c>
      <c r="DM9" s="14">
        <v>143</v>
      </c>
      <c r="DN9" s="14">
        <v>143</v>
      </c>
      <c r="DO9" s="14">
        <v>-0.1</v>
      </c>
      <c r="DP9" s="14">
        <v>9</v>
      </c>
      <c r="DQ9" s="14">
        <v>8.9130000000000003</v>
      </c>
      <c r="DR9" s="14">
        <v>8.9130000000000003</v>
      </c>
      <c r="DS9" s="14">
        <v>8.6999999999999994E-2</v>
      </c>
      <c r="DT9" s="14"/>
      <c r="DU9" s="14"/>
      <c r="DV9" s="14"/>
      <c r="DW9" s="14">
        <v>0</v>
      </c>
      <c r="DX9" s="14"/>
      <c r="DY9" s="14"/>
      <c r="DZ9" s="14"/>
      <c r="EA9" s="14">
        <v>0</v>
      </c>
      <c r="EB9" s="14"/>
      <c r="EC9" s="14"/>
      <c r="ED9" s="14"/>
      <c r="EE9" s="14">
        <v>0</v>
      </c>
      <c r="EF9" s="14">
        <v>110.7</v>
      </c>
      <c r="EG9" s="14">
        <v>112.90536</v>
      </c>
      <c r="EH9" s="14">
        <v>112.90537</v>
      </c>
      <c r="EI9" s="14">
        <v>-2.2053699999999998</v>
      </c>
      <c r="EJ9" s="14">
        <v>221.8</v>
      </c>
      <c r="EK9" s="14">
        <v>221.55625000000001</v>
      </c>
      <c r="EL9" s="14">
        <v>221.55625000000001</v>
      </c>
      <c r="EM9" s="14">
        <v>0.24374999999999999</v>
      </c>
      <c r="EN9" s="14"/>
      <c r="EO9" s="14"/>
      <c r="EP9" s="14"/>
      <c r="EQ9" s="14">
        <v>0</v>
      </c>
      <c r="ER9" s="14"/>
      <c r="ES9" s="14"/>
      <c r="ET9" s="14"/>
      <c r="EU9" s="14">
        <v>0</v>
      </c>
      <c r="EV9" s="14"/>
      <c r="EW9" s="14"/>
      <c r="EX9" s="14"/>
      <c r="EY9" s="14">
        <v>0</v>
      </c>
      <c r="EZ9" s="14">
        <v>6.5</v>
      </c>
      <c r="FA9" s="14">
        <v>6.39</v>
      </c>
      <c r="FB9" s="14">
        <v>6.39</v>
      </c>
      <c r="FC9" s="14">
        <v>0.11</v>
      </c>
      <c r="FD9" s="14">
        <v>465.6</v>
      </c>
      <c r="FE9" s="14">
        <v>458.87804</v>
      </c>
      <c r="FF9" s="14">
        <v>458.87804999999997</v>
      </c>
      <c r="FG9" s="14">
        <v>6.7219499999999996</v>
      </c>
      <c r="FH9" s="14">
        <v>81.900000000000006</v>
      </c>
      <c r="FI9" s="14">
        <v>81.954139999999995</v>
      </c>
      <c r="FJ9" s="14">
        <v>81.954149999999998</v>
      </c>
      <c r="FK9" s="14">
        <v>-5.4149999999999997E-2</v>
      </c>
      <c r="FL9" s="14">
        <v>148.9</v>
      </c>
      <c r="FM9" s="14">
        <v>148.62633</v>
      </c>
      <c r="FN9" s="14">
        <v>148.62634</v>
      </c>
      <c r="FO9" s="14">
        <v>0.27366000000000001</v>
      </c>
      <c r="FP9" s="14">
        <v>42.2</v>
      </c>
      <c r="FQ9" s="14">
        <v>41.498950000000001</v>
      </c>
      <c r="FR9" s="14">
        <v>41.498959999999997</v>
      </c>
      <c r="FS9" s="14">
        <v>0.70104</v>
      </c>
      <c r="FT9" s="14">
        <v>18.5</v>
      </c>
      <c r="FU9" s="14">
        <v>19.28585</v>
      </c>
      <c r="FV9" s="14">
        <v>19.28585</v>
      </c>
      <c r="FW9" s="14">
        <v>-0.78585000000000005</v>
      </c>
      <c r="FX9" s="14">
        <v>19.7</v>
      </c>
      <c r="FY9" s="14">
        <v>19.453659999999999</v>
      </c>
      <c r="FZ9" s="14">
        <v>19.453659999999999</v>
      </c>
      <c r="GA9" s="14">
        <v>0.24634</v>
      </c>
      <c r="GB9" s="14">
        <v>92.2</v>
      </c>
      <c r="GC9" s="14">
        <v>87.657560000000004</v>
      </c>
      <c r="GD9" s="14">
        <v>87.657560000000004</v>
      </c>
      <c r="GE9" s="14">
        <v>4.54244</v>
      </c>
      <c r="GF9" s="14"/>
      <c r="GG9" s="14"/>
      <c r="GH9" s="14"/>
      <c r="GI9" s="14">
        <v>0</v>
      </c>
      <c r="GJ9" s="14">
        <v>122.1</v>
      </c>
      <c r="GK9" s="14">
        <v>136.06842</v>
      </c>
      <c r="GL9" s="14">
        <v>136.06837999999999</v>
      </c>
      <c r="GM9" s="14">
        <v>-13.96838</v>
      </c>
      <c r="GN9" s="14">
        <v>73.900000000000006</v>
      </c>
      <c r="GO9" s="14">
        <v>68.034210000000002</v>
      </c>
      <c r="GP9" s="14">
        <v>68.034189999999995</v>
      </c>
      <c r="GQ9" s="14">
        <v>5.8658099999999997</v>
      </c>
      <c r="GR9" s="14">
        <v>108.8</v>
      </c>
      <c r="GS9" s="14">
        <v>110.91316999999999</v>
      </c>
      <c r="GT9" s="14">
        <v>110.91316999999999</v>
      </c>
      <c r="GU9" s="14">
        <v>-2.1131700000000002</v>
      </c>
      <c r="GV9" s="14"/>
      <c r="GW9" s="14"/>
      <c r="GX9" s="14"/>
      <c r="GY9" s="14">
        <v>0</v>
      </c>
      <c r="GZ9" s="14">
        <v>9.3000000000000007</v>
      </c>
      <c r="HA9" s="14">
        <v>8.3742099999999997</v>
      </c>
      <c r="HB9" s="14">
        <v>8.3742199999999993</v>
      </c>
      <c r="HC9" s="14">
        <v>0.92578000000000005</v>
      </c>
      <c r="HD9" s="14">
        <v>45.4</v>
      </c>
      <c r="HE9" s="14">
        <v>47.26634</v>
      </c>
      <c r="HF9" s="14">
        <v>47.26634</v>
      </c>
      <c r="HG9" s="14">
        <v>-1.8663400000000001</v>
      </c>
      <c r="HH9" s="14"/>
      <c r="HI9" s="14"/>
      <c r="HJ9" s="14"/>
      <c r="HK9" s="14">
        <v>0</v>
      </c>
      <c r="HL9" s="14">
        <v>3.8</v>
      </c>
      <c r="HM9" s="14">
        <v>3.8872599999999999</v>
      </c>
      <c r="HN9" s="14">
        <v>3.8872599999999999</v>
      </c>
      <c r="HO9" s="14">
        <v>-8.7260000000000004E-2</v>
      </c>
      <c r="HP9" s="14">
        <v>38.5</v>
      </c>
      <c r="HQ9" s="14">
        <v>34.419510000000002</v>
      </c>
      <c r="HR9" s="14">
        <v>34.419510000000002</v>
      </c>
      <c r="HS9" s="14">
        <v>4.0804900000000002</v>
      </c>
      <c r="HT9" s="14">
        <v>0</v>
      </c>
      <c r="HU9" s="14"/>
      <c r="HV9" s="14">
        <v>100</v>
      </c>
      <c r="HW9" s="14">
        <v>-100</v>
      </c>
      <c r="HX9" s="14">
        <v>94.5</v>
      </c>
      <c r="HY9" s="14">
        <v>95.918049999999994</v>
      </c>
      <c r="HZ9" s="14">
        <v>95.918049999999994</v>
      </c>
      <c r="IA9" s="14">
        <v>-1.41805</v>
      </c>
      <c r="IB9" s="14"/>
      <c r="IC9" s="14"/>
      <c r="ID9" s="14"/>
      <c r="IE9" s="14">
        <v>0</v>
      </c>
      <c r="IF9" s="14"/>
      <c r="IG9" s="14"/>
      <c r="IH9" s="14"/>
      <c r="II9" s="14">
        <v>0</v>
      </c>
      <c r="IJ9" s="14">
        <v>47.5</v>
      </c>
      <c r="IK9" s="14">
        <v>0</v>
      </c>
      <c r="IL9" s="14">
        <v>0</v>
      </c>
      <c r="IM9" s="14">
        <v>47.5</v>
      </c>
      <c r="IN9" s="14"/>
      <c r="IO9" s="14"/>
      <c r="IP9" s="14"/>
      <c r="IQ9" s="14">
        <v>0</v>
      </c>
      <c r="IR9" s="14"/>
      <c r="IS9" s="14"/>
      <c r="IT9" s="14"/>
      <c r="IU9" s="14">
        <v>0</v>
      </c>
      <c r="IV9" s="14"/>
      <c r="IW9" s="14"/>
      <c r="IX9" s="14"/>
      <c r="IY9" s="14">
        <v>0</v>
      </c>
      <c r="IZ9" s="14">
        <v>86.4</v>
      </c>
      <c r="JA9" s="14">
        <v>88.815600000000003</v>
      </c>
      <c r="JB9" s="14">
        <v>88.815600000000003</v>
      </c>
      <c r="JC9" s="14">
        <v>-2.4156</v>
      </c>
      <c r="JD9" s="14">
        <v>129.6</v>
      </c>
      <c r="JE9" s="14">
        <v>183.19218000000001</v>
      </c>
      <c r="JF9" s="14">
        <v>182.13800000000001</v>
      </c>
      <c r="JG9" s="14">
        <v>-52.537999999999997</v>
      </c>
      <c r="JH9" s="14"/>
      <c r="JI9" s="14"/>
      <c r="JJ9" s="14"/>
      <c r="JK9" s="14">
        <v>0</v>
      </c>
      <c r="JL9" s="14">
        <v>129.1</v>
      </c>
      <c r="JM9" s="14">
        <v>183.19218000000001</v>
      </c>
      <c r="JN9" s="14">
        <v>182.13800000000001</v>
      </c>
      <c r="JO9" s="14">
        <v>-53.037999999999997</v>
      </c>
      <c r="JP9" s="14">
        <v>141.80000000000001</v>
      </c>
      <c r="JQ9" s="14">
        <v>183.19218000000001</v>
      </c>
      <c r="JR9" s="14">
        <v>182.13800000000001</v>
      </c>
      <c r="JS9" s="14">
        <v>-40.338000000000001</v>
      </c>
      <c r="JT9" s="14"/>
      <c r="JU9" s="14"/>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4.3</v>
      </c>
      <c r="LA9" s="14">
        <v>1.70096</v>
      </c>
      <c r="LB9" s="14">
        <v>1.7009700000000001</v>
      </c>
      <c r="LC9" s="14">
        <v>2.59903</v>
      </c>
      <c r="LD9" s="14">
        <v>267.2</v>
      </c>
      <c r="LE9" s="14">
        <v>271.12194</v>
      </c>
      <c r="LF9" s="14">
        <v>271.12195000000003</v>
      </c>
      <c r="LG9" s="14">
        <v>-3.9219499999999998</v>
      </c>
      <c r="LH9" s="14">
        <v>132</v>
      </c>
      <c r="LI9" s="14">
        <v>133.67994999999999</v>
      </c>
      <c r="LJ9" s="14">
        <v>133.67995999999999</v>
      </c>
      <c r="LK9" s="14">
        <v>-1.6799599999999999</v>
      </c>
      <c r="LL9" s="14">
        <v>51.8</v>
      </c>
      <c r="LM9" s="14">
        <v>67.461460000000002</v>
      </c>
      <c r="LN9" s="14">
        <v>67.461460000000002</v>
      </c>
      <c r="LO9" s="14">
        <v>-15.66146</v>
      </c>
      <c r="LP9" s="14">
        <v>77.900000000000006</v>
      </c>
      <c r="LQ9" s="14">
        <v>78.567980000000006</v>
      </c>
      <c r="LR9" s="14">
        <v>78.567999999999998</v>
      </c>
      <c r="LS9" s="14">
        <v>-0.66800000000000004</v>
      </c>
      <c r="LT9" s="14"/>
      <c r="LU9" s="14"/>
      <c r="LV9" s="14">
        <v>30.097560000000001</v>
      </c>
      <c r="LW9" s="14">
        <v>-30.097560000000001</v>
      </c>
      <c r="LX9" s="14"/>
      <c r="LY9" s="14"/>
      <c r="LZ9" s="14"/>
      <c r="MA9" s="14">
        <v>0</v>
      </c>
      <c r="MB9" s="14"/>
      <c r="MC9" s="14"/>
      <c r="MD9" s="14"/>
      <c r="ME9" s="14">
        <v>0</v>
      </c>
      <c r="MF9" s="14"/>
      <c r="MG9" s="14"/>
      <c r="MH9" s="14"/>
      <c r="MI9" s="14">
        <v>0</v>
      </c>
      <c r="MJ9" s="14">
        <v>90</v>
      </c>
      <c r="MK9" s="14"/>
      <c r="ML9" s="14"/>
      <c r="MM9" s="14">
        <v>90</v>
      </c>
      <c r="MN9" s="14">
        <v>146.19999999999999</v>
      </c>
      <c r="MO9" s="14">
        <v>144.31268</v>
      </c>
      <c r="MP9" s="14">
        <v>144.31267</v>
      </c>
      <c r="MQ9" s="14">
        <v>1.88733</v>
      </c>
      <c r="MR9" s="14">
        <v>67.099999999999994</v>
      </c>
      <c r="MS9" s="14">
        <v>72.15634</v>
      </c>
      <c r="MT9" s="14">
        <v>72.156329999999997</v>
      </c>
      <c r="MU9" s="14">
        <v>-5.05633</v>
      </c>
      <c r="MV9" s="14">
        <v>0</v>
      </c>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v>0</v>
      </c>
      <c r="NU9" s="14"/>
      <c r="NV9" s="14"/>
      <c r="NW9" s="14">
        <v>0</v>
      </c>
      <c r="NX9" s="14">
        <v>0</v>
      </c>
      <c r="NY9" s="14"/>
      <c r="NZ9" s="14">
        <v>0</v>
      </c>
      <c r="OA9" s="14">
        <v>0</v>
      </c>
      <c r="OB9" s="14">
        <v>104.9</v>
      </c>
      <c r="OC9" s="14">
        <v>76.97</v>
      </c>
      <c r="OD9" s="14">
        <v>76.97</v>
      </c>
      <c r="OE9" s="14">
        <v>27.93</v>
      </c>
      <c r="OF9" s="14">
        <v>0</v>
      </c>
      <c r="OG9" s="14"/>
      <c r="OH9" s="14">
        <v>0</v>
      </c>
      <c r="OI9" s="14">
        <v>0</v>
      </c>
      <c r="OJ9" s="14">
        <v>0</v>
      </c>
      <c r="OK9" s="14">
        <v>0.68</v>
      </c>
      <c r="OL9" s="14">
        <v>0.68</v>
      </c>
      <c r="OM9" s="14">
        <v>-0.68</v>
      </c>
      <c r="ON9" s="14"/>
      <c r="OO9" s="14"/>
      <c r="OP9" s="14"/>
      <c r="OQ9" s="14">
        <v>0</v>
      </c>
      <c r="OR9" s="14">
        <v>0</v>
      </c>
      <c r="OS9" s="14"/>
      <c r="OT9" s="14">
        <v>0</v>
      </c>
      <c r="OU9" s="14">
        <v>0</v>
      </c>
      <c r="OV9" s="14"/>
      <c r="OW9" s="14"/>
      <c r="OX9" s="14"/>
      <c r="OY9" s="14">
        <v>0</v>
      </c>
      <c r="OZ9" s="14">
        <v>10.4</v>
      </c>
      <c r="PA9" s="14">
        <v>9.9830000000000005</v>
      </c>
      <c r="PB9" s="14">
        <v>9.9830000000000005</v>
      </c>
      <c r="PC9" s="14">
        <v>0.41699999999999998</v>
      </c>
      <c r="PD9" s="14">
        <v>5.3</v>
      </c>
      <c r="PE9" s="14">
        <v>5.67</v>
      </c>
      <c r="PF9" s="14">
        <v>5.67</v>
      </c>
      <c r="PG9" s="14">
        <v>-0.37</v>
      </c>
      <c r="PH9" s="14">
        <v>1.2</v>
      </c>
      <c r="PI9" s="14">
        <v>1</v>
      </c>
      <c r="PJ9" s="14">
        <v>1</v>
      </c>
      <c r="PK9" s="14">
        <v>0.2</v>
      </c>
      <c r="PL9" s="14">
        <v>1.5</v>
      </c>
      <c r="PM9" s="14">
        <v>1.52</v>
      </c>
      <c r="PN9" s="14">
        <v>1.52</v>
      </c>
      <c r="PO9" s="14">
        <v>-0.02</v>
      </c>
      <c r="PP9" s="14">
        <v>4.2</v>
      </c>
      <c r="PQ9" s="14">
        <v>5</v>
      </c>
      <c r="PR9" s="14">
        <v>5</v>
      </c>
      <c r="PS9" s="14">
        <v>-0.8</v>
      </c>
      <c r="PT9" s="14">
        <v>20.3</v>
      </c>
      <c r="PU9" s="14">
        <v>19.51219</v>
      </c>
      <c r="PV9" s="14">
        <v>19.5122</v>
      </c>
      <c r="PW9" s="14">
        <v>0.78779999999999994</v>
      </c>
      <c r="PX9" s="14">
        <v>19.399999999999999</v>
      </c>
      <c r="PY9" s="14">
        <v>19.51219</v>
      </c>
      <c r="PZ9" s="14">
        <v>19.5122</v>
      </c>
      <c r="QA9" s="14">
        <v>-0.11219999999999999</v>
      </c>
      <c r="QB9" s="14">
        <v>18.8</v>
      </c>
      <c r="QC9" s="14">
        <v>18.048780000000001</v>
      </c>
      <c r="QD9" s="14">
        <v>18.048780000000001</v>
      </c>
      <c r="QE9" s="14">
        <v>0.75122</v>
      </c>
      <c r="QF9" s="14">
        <v>3.5</v>
      </c>
      <c r="QG9" s="14">
        <v>3.5</v>
      </c>
      <c r="QH9" s="14">
        <v>3.5</v>
      </c>
      <c r="QI9" s="14">
        <v>0</v>
      </c>
      <c r="QJ9" s="14">
        <v>9.1999999999999993</v>
      </c>
      <c r="QK9" s="14">
        <v>17.951219999999999</v>
      </c>
      <c r="QL9" s="14">
        <v>17.951219999999999</v>
      </c>
      <c r="QM9" s="14">
        <v>-8.75122</v>
      </c>
      <c r="QN9" s="14">
        <v>0</v>
      </c>
      <c r="QO9" s="14"/>
      <c r="QP9" s="14">
        <v>0</v>
      </c>
      <c r="QQ9" s="14">
        <v>0</v>
      </c>
      <c r="QR9" s="14">
        <v>0</v>
      </c>
      <c r="QS9" s="14"/>
      <c r="QT9" s="14">
        <v>0</v>
      </c>
      <c r="QU9" s="14">
        <v>0</v>
      </c>
      <c r="QV9" s="14">
        <v>30.1</v>
      </c>
      <c r="QW9" s="14">
        <v>22.817</v>
      </c>
      <c r="QX9" s="14">
        <v>22.817</v>
      </c>
      <c r="QY9" s="14">
        <v>7.2830000000000004</v>
      </c>
      <c r="QZ9" s="14">
        <v>80.3</v>
      </c>
      <c r="RA9" s="14">
        <v>53.905000000000001</v>
      </c>
      <c r="RB9" s="14">
        <v>53.905000000000001</v>
      </c>
      <c r="RC9" s="14">
        <v>26.395</v>
      </c>
      <c r="RD9" s="14">
        <v>3</v>
      </c>
      <c r="RE9" s="14">
        <v>3</v>
      </c>
      <c r="RF9" s="14">
        <v>3</v>
      </c>
      <c r="RG9" s="14">
        <v>0</v>
      </c>
      <c r="RH9" s="14">
        <v>2.4</v>
      </c>
      <c r="RI9" s="14">
        <v>2.4</v>
      </c>
      <c r="RJ9" s="14">
        <v>2.4</v>
      </c>
      <c r="RK9" s="14">
        <v>0</v>
      </c>
      <c r="RL9" s="14">
        <v>2.4</v>
      </c>
      <c r="RM9" s="14">
        <v>2.4</v>
      </c>
      <c r="RN9" s="14">
        <v>2.4</v>
      </c>
      <c r="RO9" s="14">
        <v>0</v>
      </c>
      <c r="RP9" s="14"/>
      <c r="RQ9" s="14"/>
      <c r="RR9" s="14"/>
      <c r="RS9" s="14">
        <v>0</v>
      </c>
      <c r="RT9" s="14">
        <v>0</v>
      </c>
      <c r="RU9" s="14"/>
      <c r="RV9" s="14">
        <v>0</v>
      </c>
      <c r="RW9" s="14">
        <v>0</v>
      </c>
      <c r="RX9" s="14">
        <v>3</v>
      </c>
      <c r="RY9" s="14">
        <v>2.8290000000000002</v>
      </c>
      <c r="RZ9" s="14">
        <v>2.8290000000000002</v>
      </c>
      <c r="SA9" s="14">
        <v>0.17100000000000001</v>
      </c>
      <c r="SB9" s="14">
        <v>20.2</v>
      </c>
      <c r="SC9" s="14">
        <v>19.869240000000001</v>
      </c>
      <c r="SD9" s="14">
        <v>19.869240000000001</v>
      </c>
      <c r="SE9" s="14">
        <v>0.33076</v>
      </c>
      <c r="SF9" s="14">
        <v>3</v>
      </c>
      <c r="SG9" s="14">
        <v>2</v>
      </c>
      <c r="SH9" s="14">
        <v>2</v>
      </c>
      <c r="SI9" s="14">
        <v>1</v>
      </c>
      <c r="SJ9" s="14">
        <v>0</v>
      </c>
      <c r="SK9" s="14"/>
      <c r="SL9" s="14">
        <v>0.7</v>
      </c>
      <c r="SM9" s="14">
        <v>-0.7</v>
      </c>
      <c r="SN9" s="14">
        <v>19.8</v>
      </c>
      <c r="SO9" s="14">
        <v>19.21951</v>
      </c>
      <c r="SP9" s="14">
        <v>19.21951</v>
      </c>
      <c r="SQ9" s="14">
        <v>0.58048999999999995</v>
      </c>
      <c r="SR9" s="14">
        <v>9.8000000000000007</v>
      </c>
      <c r="SS9" s="14">
        <v>9.6999999999999993</v>
      </c>
      <c r="ST9" s="14">
        <v>9.6999999999999993</v>
      </c>
      <c r="SU9" s="14">
        <v>0.1</v>
      </c>
      <c r="SV9" s="14">
        <v>20.2</v>
      </c>
      <c r="SW9" s="14">
        <v>19.51219</v>
      </c>
      <c r="SX9" s="14">
        <v>19.5122</v>
      </c>
      <c r="SY9" s="14">
        <v>0.68779999999999997</v>
      </c>
      <c r="SZ9" s="14">
        <v>20.3</v>
      </c>
      <c r="TA9" s="14">
        <v>19.51219</v>
      </c>
      <c r="TB9" s="14">
        <v>19.5122</v>
      </c>
      <c r="TC9" s="14">
        <v>0.78779999999999994</v>
      </c>
      <c r="TD9" s="14">
        <v>10.199999999999999</v>
      </c>
      <c r="TE9" s="14">
        <v>19.317070000000001</v>
      </c>
      <c r="TF9" s="14">
        <v>19.317070000000001</v>
      </c>
      <c r="TG9" s="14">
        <v>-9.11707</v>
      </c>
      <c r="TH9" s="14">
        <v>8</v>
      </c>
      <c r="TI9" s="14">
        <v>5</v>
      </c>
      <c r="TJ9" s="14">
        <v>5</v>
      </c>
      <c r="TK9" s="14">
        <v>3</v>
      </c>
      <c r="TL9" s="14">
        <v>24.5</v>
      </c>
      <c r="TM9" s="14">
        <v>15</v>
      </c>
      <c r="TN9" s="14">
        <v>15</v>
      </c>
      <c r="TO9" s="14">
        <v>9.5</v>
      </c>
      <c r="TP9" s="14">
        <v>0</v>
      </c>
      <c r="TQ9" s="14"/>
      <c r="TR9" s="14">
        <v>0</v>
      </c>
      <c r="TS9" s="14">
        <v>0</v>
      </c>
      <c r="TT9" s="14">
        <v>65.7</v>
      </c>
      <c r="TU9" s="14">
        <v>37.590000000000003</v>
      </c>
      <c r="TV9" s="14">
        <v>37.590000000000003</v>
      </c>
      <c r="TW9" s="14">
        <v>28.11</v>
      </c>
      <c r="TX9" s="14">
        <v>100.2</v>
      </c>
      <c r="TY9" s="14">
        <v>34.19</v>
      </c>
      <c r="TZ9" s="14">
        <v>34.19</v>
      </c>
      <c r="UA9" s="14">
        <v>66.010000000000005</v>
      </c>
      <c r="UB9" s="14">
        <v>5.3</v>
      </c>
      <c r="UC9" s="14">
        <v>2.76</v>
      </c>
      <c r="UD9" s="14">
        <v>2.76</v>
      </c>
      <c r="UE9" s="14">
        <v>2.54</v>
      </c>
      <c r="UF9" s="14">
        <v>0.6</v>
      </c>
      <c r="UG9" s="14">
        <v>2.2400000000000002</v>
      </c>
      <c r="UH9" s="14">
        <v>2.2400000000000002</v>
      </c>
      <c r="UI9" s="14">
        <v>-1.64</v>
      </c>
      <c r="UJ9" s="14">
        <v>21</v>
      </c>
      <c r="UK9" s="14">
        <v>20.4878</v>
      </c>
      <c r="UL9" s="14">
        <v>20.4878</v>
      </c>
      <c r="UM9" s="14">
        <v>0.51219999999999999</v>
      </c>
      <c r="UN9" s="14">
        <v>8.4</v>
      </c>
      <c r="UO9" s="14">
        <v>8.4</v>
      </c>
      <c r="UP9" s="14">
        <v>8.4</v>
      </c>
      <c r="UQ9" s="14">
        <v>0</v>
      </c>
      <c r="UR9" s="14">
        <v>7.4</v>
      </c>
      <c r="US9" s="14">
        <v>7.8</v>
      </c>
      <c r="UT9" s="14">
        <v>7.8</v>
      </c>
      <c r="UU9" s="14">
        <v>-0.4</v>
      </c>
      <c r="UV9" s="14">
        <v>20.399999999999999</v>
      </c>
      <c r="UW9" s="14">
        <v>19.51219</v>
      </c>
      <c r="UX9" s="14">
        <v>19.5122</v>
      </c>
      <c r="UY9" s="14">
        <v>0.88780000000000003</v>
      </c>
      <c r="UZ9" s="14">
        <v>20.399999999999999</v>
      </c>
      <c r="VA9" s="14">
        <v>19.51219</v>
      </c>
      <c r="VB9" s="14">
        <v>19.5122</v>
      </c>
      <c r="VC9" s="14">
        <v>0.88780000000000003</v>
      </c>
      <c r="VD9" s="14">
        <v>20.2</v>
      </c>
      <c r="VE9" s="14">
        <v>19.51219</v>
      </c>
      <c r="VF9" s="14">
        <v>19.5122</v>
      </c>
      <c r="VG9" s="14">
        <v>0.68779999999999997</v>
      </c>
      <c r="VH9" s="14">
        <v>0</v>
      </c>
      <c r="VI9" s="14">
        <v>0.18</v>
      </c>
      <c r="VJ9" s="14">
        <v>0.18</v>
      </c>
      <c r="VK9" s="14">
        <v>-0.18</v>
      </c>
      <c r="VL9" s="14">
        <v>0</v>
      </c>
      <c r="VM9" s="14"/>
      <c r="VN9" s="14">
        <v>0</v>
      </c>
      <c r="VO9" s="14">
        <v>0</v>
      </c>
      <c r="VP9" s="14">
        <v>0</v>
      </c>
      <c r="VQ9" s="14"/>
      <c r="VR9" s="14">
        <v>0</v>
      </c>
      <c r="VS9" s="14">
        <v>0</v>
      </c>
      <c r="VT9" s="14"/>
      <c r="VU9" s="14"/>
      <c r="VV9" s="14">
        <v>0.6</v>
      </c>
      <c r="VW9" s="14">
        <v>-0.6</v>
      </c>
      <c r="VX9" s="14">
        <v>34.4</v>
      </c>
      <c r="VY9" s="14">
        <v>29</v>
      </c>
      <c r="VZ9" s="14">
        <v>29</v>
      </c>
      <c r="WA9" s="14">
        <v>5.4</v>
      </c>
      <c r="WB9" s="14">
        <v>36.700000000000003</v>
      </c>
      <c r="WC9" s="14">
        <v>13</v>
      </c>
      <c r="WD9" s="14">
        <v>13</v>
      </c>
      <c r="WE9" s="14">
        <v>23.7</v>
      </c>
      <c r="WF9" s="14">
        <v>0</v>
      </c>
      <c r="WG9" s="14"/>
      <c r="WH9" s="14">
        <v>0</v>
      </c>
      <c r="WI9" s="14">
        <v>0</v>
      </c>
      <c r="WJ9" s="14">
        <v>0</v>
      </c>
      <c r="WK9" s="14"/>
      <c r="WL9" s="14">
        <v>0</v>
      </c>
      <c r="WM9" s="14">
        <v>0</v>
      </c>
      <c r="WN9" s="14">
        <v>9</v>
      </c>
      <c r="WO9" s="14">
        <v>8.1999999999999993</v>
      </c>
      <c r="WP9" s="14">
        <v>8.1999999999999993</v>
      </c>
      <c r="WQ9" s="14">
        <v>0.8</v>
      </c>
      <c r="WR9" s="14">
        <v>16.600000000000001</v>
      </c>
      <c r="WS9" s="14">
        <v>19.317070000000001</v>
      </c>
      <c r="WT9" s="14">
        <v>19.317070000000001</v>
      </c>
      <c r="WU9" s="14">
        <v>-2.7170700000000001</v>
      </c>
      <c r="WV9" s="14"/>
      <c r="WW9" s="14"/>
      <c r="WX9" s="14"/>
      <c r="WY9" s="14">
        <v>0</v>
      </c>
      <c r="WZ9" s="14">
        <v>18</v>
      </c>
      <c r="XA9" s="14">
        <v>20</v>
      </c>
      <c r="XB9" s="14">
        <v>20</v>
      </c>
      <c r="XC9" s="14">
        <v>-2</v>
      </c>
      <c r="XD9" s="14"/>
      <c r="XE9" s="14"/>
      <c r="XF9" s="14"/>
      <c r="XG9" s="14">
        <v>0</v>
      </c>
      <c r="XH9" s="14">
        <v>29</v>
      </c>
      <c r="XI9" s="14">
        <v>29.184000000000001</v>
      </c>
      <c r="XJ9" s="14">
        <v>29.184000000000001</v>
      </c>
      <c r="XK9" s="14">
        <v>-0.184</v>
      </c>
      <c r="XL9" s="14">
        <v>3</v>
      </c>
      <c r="XM9" s="14">
        <v>2.8159999999999998</v>
      </c>
      <c r="XN9" s="14">
        <v>2.8159999999999998</v>
      </c>
      <c r="XO9" s="14">
        <v>0.184</v>
      </c>
      <c r="XP9" s="14">
        <v>16.399999999999999</v>
      </c>
      <c r="XQ9" s="14">
        <v>14</v>
      </c>
      <c r="XR9" s="14">
        <v>14</v>
      </c>
      <c r="XS9" s="14">
        <v>2.4</v>
      </c>
      <c r="XT9" s="14"/>
      <c r="XU9" s="14"/>
      <c r="XV9" s="14"/>
      <c r="XW9" s="14">
        <v>0</v>
      </c>
      <c r="XX9" s="14">
        <v>4.5999999999999996</v>
      </c>
      <c r="XY9" s="14"/>
      <c r="XZ9" s="14"/>
      <c r="YA9" s="14">
        <v>4.5999999999999996</v>
      </c>
    </row>
    <row r="10" spans="1:651" ht="24" customHeight="1" x14ac:dyDescent="0.3">
      <c r="A10" s="1"/>
      <c r="B10" s="16" t="s">
        <v>70</v>
      </c>
      <c r="C10" s="16" t="s">
        <v>804</v>
      </c>
      <c r="D10" s="17"/>
      <c r="E10" s="17"/>
      <c r="F10" s="17"/>
      <c r="G10" s="17">
        <v>0</v>
      </c>
      <c r="H10" s="17"/>
      <c r="I10" s="17"/>
      <c r="J10" s="17"/>
      <c r="K10" s="17">
        <v>0</v>
      </c>
      <c r="L10" s="17">
        <v>600.6</v>
      </c>
      <c r="M10" s="17">
        <v>597.06966999999997</v>
      </c>
      <c r="N10" s="17">
        <v>597.06966999999997</v>
      </c>
      <c r="O10" s="17">
        <v>3.5303300000000002</v>
      </c>
      <c r="P10" s="17">
        <v>129.80000000000001</v>
      </c>
      <c r="Q10" s="17">
        <v>166</v>
      </c>
      <c r="R10" s="17">
        <v>166</v>
      </c>
      <c r="S10" s="17">
        <v>-36.200000000000003</v>
      </c>
      <c r="T10" s="17"/>
      <c r="U10" s="17"/>
      <c r="V10" s="17"/>
      <c r="W10" s="17">
        <v>0</v>
      </c>
      <c r="X10" s="17"/>
      <c r="Y10" s="17"/>
      <c r="Z10" s="17"/>
      <c r="AA10" s="17">
        <v>0</v>
      </c>
      <c r="AB10" s="17">
        <v>89.7</v>
      </c>
      <c r="AC10" s="17">
        <v>92.226330000000004</v>
      </c>
      <c r="AD10" s="17">
        <v>92.226339999999993</v>
      </c>
      <c r="AE10" s="17">
        <v>-2.5263399999999998</v>
      </c>
      <c r="AF10" s="17">
        <v>161.30000000000001</v>
      </c>
      <c r="AG10" s="17">
        <v>160.01263</v>
      </c>
      <c r="AH10" s="17">
        <v>239.99303</v>
      </c>
      <c r="AI10" s="17">
        <v>-78.693029999999993</v>
      </c>
      <c r="AJ10" s="17">
        <v>0</v>
      </c>
      <c r="AK10" s="17">
        <v>0</v>
      </c>
      <c r="AL10" s="17">
        <v>0</v>
      </c>
      <c r="AM10" s="17">
        <v>0</v>
      </c>
      <c r="AN10" s="17"/>
      <c r="AO10" s="17"/>
      <c r="AP10" s="17"/>
      <c r="AQ10" s="17">
        <v>0</v>
      </c>
      <c r="AR10" s="17">
        <v>105.7</v>
      </c>
      <c r="AS10" s="17">
        <v>116.66668</v>
      </c>
      <c r="AT10" s="17">
        <v>116.66667</v>
      </c>
      <c r="AU10" s="17">
        <v>-10.966670000000001</v>
      </c>
      <c r="AV10" s="17">
        <v>105.4</v>
      </c>
      <c r="AW10" s="17">
        <v>116.66668</v>
      </c>
      <c r="AX10" s="17">
        <v>116.66667</v>
      </c>
      <c r="AY10" s="17">
        <v>-11.26667</v>
      </c>
      <c r="AZ10" s="17">
        <v>105.7</v>
      </c>
      <c r="BA10" s="17">
        <v>116.66668</v>
      </c>
      <c r="BB10" s="17">
        <v>116.66667</v>
      </c>
      <c r="BC10" s="17">
        <v>-10.966670000000001</v>
      </c>
      <c r="BD10" s="17">
        <v>208.2</v>
      </c>
      <c r="BE10" s="17">
        <v>175.00001</v>
      </c>
      <c r="BF10" s="17">
        <v>175</v>
      </c>
      <c r="BG10" s="17">
        <v>33.200000000000003</v>
      </c>
      <c r="BH10" s="17">
        <v>110.2</v>
      </c>
      <c r="BI10" s="17">
        <v>119.66131</v>
      </c>
      <c r="BJ10" s="17">
        <v>119.65821</v>
      </c>
      <c r="BK10" s="17">
        <v>-9.4582099999999993</v>
      </c>
      <c r="BL10" s="17">
        <v>69</v>
      </c>
      <c r="BM10" s="17">
        <v>59.830660000000002</v>
      </c>
      <c r="BN10" s="17">
        <v>59.82911</v>
      </c>
      <c r="BO10" s="17">
        <v>9.17089</v>
      </c>
      <c r="BP10" s="17">
        <v>555.79999999999995</v>
      </c>
      <c r="BQ10" s="17">
        <v>568.29853000000003</v>
      </c>
      <c r="BR10" s="17">
        <v>568.29854</v>
      </c>
      <c r="BS10" s="17">
        <v>-12.49854</v>
      </c>
      <c r="BT10" s="17">
        <v>10.5</v>
      </c>
      <c r="BU10" s="17"/>
      <c r="BV10" s="17">
        <v>10.17268</v>
      </c>
      <c r="BW10" s="17">
        <v>0.32732</v>
      </c>
      <c r="BX10" s="17"/>
      <c r="BY10" s="17"/>
      <c r="BZ10" s="17"/>
      <c r="CA10" s="17">
        <v>0</v>
      </c>
      <c r="CB10" s="17">
        <v>0</v>
      </c>
      <c r="CC10" s="17"/>
      <c r="CD10" s="17">
        <v>0</v>
      </c>
      <c r="CE10" s="17">
        <v>0</v>
      </c>
      <c r="CF10" s="17"/>
      <c r="CG10" s="17"/>
      <c r="CH10" s="17"/>
      <c r="CI10" s="17">
        <v>0</v>
      </c>
      <c r="CJ10" s="17"/>
      <c r="CK10" s="17"/>
      <c r="CL10" s="17"/>
      <c r="CM10" s="17">
        <v>0</v>
      </c>
      <c r="CN10" s="17">
        <v>166.2</v>
      </c>
      <c r="CO10" s="17">
        <v>164.70731000000001</v>
      </c>
      <c r="CP10" s="17">
        <v>164.70732000000001</v>
      </c>
      <c r="CQ10" s="17">
        <v>1.49268</v>
      </c>
      <c r="CR10" s="17">
        <v>7.2</v>
      </c>
      <c r="CS10" s="17">
        <v>7.6877399999999998</v>
      </c>
      <c r="CT10" s="17">
        <v>7.6877500000000003</v>
      </c>
      <c r="CU10" s="17">
        <v>-0.48775000000000002</v>
      </c>
      <c r="CV10" s="17">
        <v>3.3</v>
      </c>
      <c r="CW10" s="17">
        <v>4.2199</v>
      </c>
      <c r="CX10" s="17">
        <v>4.2199</v>
      </c>
      <c r="CY10" s="17">
        <v>-0.91990000000000005</v>
      </c>
      <c r="CZ10" s="17">
        <v>0</v>
      </c>
      <c r="DA10" s="17"/>
      <c r="DB10" s="17">
        <v>0</v>
      </c>
      <c r="DC10" s="17">
        <v>0</v>
      </c>
      <c r="DD10" s="17">
        <v>6.6</v>
      </c>
      <c r="DE10" s="17">
        <v>6.6943999999999999</v>
      </c>
      <c r="DF10" s="17">
        <v>6.6943999999999999</v>
      </c>
      <c r="DG10" s="17">
        <v>-9.4399999999999998E-2</v>
      </c>
      <c r="DH10" s="17">
        <v>10.1</v>
      </c>
      <c r="DI10" s="17">
        <v>9.9997900000000008</v>
      </c>
      <c r="DJ10" s="17">
        <v>9.9997900000000008</v>
      </c>
      <c r="DK10" s="17">
        <v>0.10020999999999999</v>
      </c>
      <c r="DL10" s="17">
        <v>142.69999999999999</v>
      </c>
      <c r="DM10" s="17">
        <v>143</v>
      </c>
      <c r="DN10" s="17">
        <v>143</v>
      </c>
      <c r="DO10" s="17">
        <v>-0.3</v>
      </c>
      <c r="DP10" s="17">
        <v>9</v>
      </c>
      <c r="DQ10" s="17">
        <v>8.9130000000000003</v>
      </c>
      <c r="DR10" s="17">
        <v>8.9130000000000003</v>
      </c>
      <c r="DS10" s="17">
        <v>8.6999999999999994E-2</v>
      </c>
      <c r="DT10" s="17"/>
      <c r="DU10" s="17"/>
      <c r="DV10" s="17"/>
      <c r="DW10" s="17">
        <v>0</v>
      </c>
      <c r="DX10" s="17"/>
      <c r="DY10" s="17"/>
      <c r="DZ10" s="17"/>
      <c r="EA10" s="17">
        <v>0</v>
      </c>
      <c r="EB10" s="17"/>
      <c r="EC10" s="17"/>
      <c r="ED10" s="17"/>
      <c r="EE10" s="17">
        <v>0</v>
      </c>
      <c r="EF10" s="17">
        <v>110.8</v>
      </c>
      <c r="EG10" s="17">
        <v>112.90536</v>
      </c>
      <c r="EH10" s="17">
        <v>112.90537</v>
      </c>
      <c r="EI10" s="17">
        <v>-2.1053700000000002</v>
      </c>
      <c r="EJ10" s="17">
        <v>222.5</v>
      </c>
      <c r="EK10" s="17">
        <v>221.55625000000001</v>
      </c>
      <c r="EL10" s="17">
        <v>221.55625000000001</v>
      </c>
      <c r="EM10" s="17">
        <v>0.94374999999999998</v>
      </c>
      <c r="EN10" s="17"/>
      <c r="EO10" s="17"/>
      <c r="EP10" s="17"/>
      <c r="EQ10" s="17">
        <v>0</v>
      </c>
      <c r="ER10" s="17"/>
      <c r="ES10" s="17"/>
      <c r="ET10" s="17"/>
      <c r="EU10" s="17">
        <v>0</v>
      </c>
      <c r="EV10" s="17"/>
      <c r="EW10" s="17"/>
      <c r="EX10" s="17"/>
      <c r="EY10" s="17">
        <v>0</v>
      </c>
      <c r="EZ10" s="17">
        <v>6.5</v>
      </c>
      <c r="FA10" s="17">
        <v>6.39</v>
      </c>
      <c r="FB10" s="17">
        <v>6.39</v>
      </c>
      <c r="FC10" s="17">
        <v>0.11</v>
      </c>
      <c r="FD10" s="17">
        <v>319.3</v>
      </c>
      <c r="FE10" s="17">
        <v>458.87804</v>
      </c>
      <c r="FF10" s="17">
        <v>458.87804999999997</v>
      </c>
      <c r="FG10" s="17">
        <v>-139.57804999999999</v>
      </c>
      <c r="FH10" s="17">
        <v>81.900000000000006</v>
      </c>
      <c r="FI10" s="17">
        <v>81.954139999999995</v>
      </c>
      <c r="FJ10" s="17">
        <v>81.954149999999998</v>
      </c>
      <c r="FK10" s="17">
        <v>-5.4149999999999997E-2</v>
      </c>
      <c r="FL10" s="17">
        <v>128</v>
      </c>
      <c r="FM10" s="17">
        <v>148.62633</v>
      </c>
      <c r="FN10" s="17">
        <v>148.62634</v>
      </c>
      <c r="FO10" s="17">
        <v>-20.626339999999999</v>
      </c>
      <c r="FP10" s="17">
        <v>42.2</v>
      </c>
      <c r="FQ10" s="17">
        <v>41.498950000000001</v>
      </c>
      <c r="FR10" s="17">
        <v>41.498959999999997</v>
      </c>
      <c r="FS10" s="17">
        <v>0.70104</v>
      </c>
      <c r="FT10" s="17">
        <v>18.5</v>
      </c>
      <c r="FU10" s="17">
        <v>19.28585</v>
      </c>
      <c r="FV10" s="17">
        <v>19.28585</v>
      </c>
      <c r="FW10" s="17">
        <v>-0.78585000000000005</v>
      </c>
      <c r="FX10" s="17">
        <v>19.7</v>
      </c>
      <c r="FY10" s="17">
        <v>19.453659999999999</v>
      </c>
      <c r="FZ10" s="17">
        <v>19.453659999999999</v>
      </c>
      <c r="GA10" s="17">
        <v>0.24634</v>
      </c>
      <c r="GB10" s="17">
        <v>90.1</v>
      </c>
      <c r="GC10" s="17">
        <v>87.657560000000004</v>
      </c>
      <c r="GD10" s="17">
        <v>87.657560000000004</v>
      </c>
      <c r="GE10" s="17">
        <v>2.4424399999999999</v>
      </c>
      <c r="GF10" s="17"/>
      <c r="GG10" s="17"/>
      <c r="GH10" s="17"/>
      <c r="GI10" s="17">
        <v>0</v>
      </c>
      <c r="GJ10" s="17">
        <v>122.8</v>
      </c>
      <c r="GK10" s="17">
        <v>136.06842</v>
      </c>
      <c r="GL10" s="17">
        <v>136.06837999999999</v>
      </c>
      <c r="GM10" s="17">
        <v>-13.268380000000001</v>
      </c>
      <c r="GN10" s="17">
        <v>73</v>
      </c>
      <c r="GO10" s="17">
        <v>68.034210000000002</v>
      </c>
      <c r="GP10" s="17">
        <v>68.034189999999995</v>
      </c>
      <c r="GQ10" s="17">
        <v>4.9658100000000003</v>
      </c>
      <c r="GR10" s="17">
        <v>108.4</v>
      </c>
      <c r="GS10" s="17">
        <v>110.91316999999999</v>
      </c>
      <c r="GT10" s="17">
        <v>110.91316999999999</v>
      </c>
      <c r="GU10" s="17">
        <v>-2.5131700000000001</v>
      </c>
      <c r="GV10" s="17"/>
      <c r="GW10" s="17"/>
      <c r="GX10" s="17"/>
      <c r="GY10" s="17">
        <v>0</v>
      </c>
      <c r="GZ10" s="17">
        <v>9.3000000000000007</v>
      </c>
      <c r="HA10" s="17">
        <v>8.3742099999999997</v>
      </c>
      <c r="HB10" s="17">
        <v>8.3742199999999993</v>
      </c>
      <c r="HC10" s="17">
        <v>0.92578000000000005</v>
      </c>
      <c r="HD10" s="17">
        <v>45.3</v>
      </c>
      <c r="HE10" s="17">
        <v>47.26634</v>
      </c>
      <c r="HF10" s="17">
        <v>47.26634</v>
      </c>
      <c r="HG10" s="17">
        <v>-1.96634</v>
      </c>
      <c r="HH10" s="17"/>
      <c r="HI10" s="17"/>
      <c r="HJ10" s="17"/>
      <c r="HK10" s="17">
        <v>0</v>
      </c>
      <c r="HL10" s="17">
        <v>3.8</v>
      </c>
      <c r="HM10" s="17">
        <v>3.8872599999999999</v>
      </c>
      <c r="HN10" s="17">
        <v>3.8872599999999999</v>
      </c>
      <c r="HO10" s="17">
        <v>-8.7260000000000004E-2</v>
      </c>
      <c r="HP10" s="17">
        <v>38.4</v>
      </c>
      <c r="HQ10" s="17">
        <v>34.419510000000002</v>
      </c>
      <c r="HR10" s="17">
        <v>34.419510000000002</v>
      </c>
      <c r="HS10" s="17">
        <v>3.9804900000000001</v>
      </c>
      <c r="HT10" s="17">
        <v>0</v>
      </c>
      <c r="HU10" s="17"/>
      <c r="HV10" s="17">
        <v>100</v>
      </c>
      <c r="HW10" s="17">
        <v>-100</v>
      </c>
      <c r="HX10" s="17">
        <v>94.8</v>
      </c>
      <c r="HY10" s="17">
        <v>95.918049999999994</v>
      </c>
      <c r="HZ10" s="17">
        <v>95.918049999999994</v>
      </c>
      <c r="IA10" s="17">
        <v>-1.11805</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86.5</v>
      </c>
      <c r="JA10" s="17">
        <v>88.815600000000003</v>
      </c>
      <c r="JB10" s="17">
        <v>88.815600000000003</v>
      </c>
      <c r="JC10" s="17">
        <v>-2.3155999999999999</v>
      </c>
      <c r="JD10" s="17">
        <v>129.80000000000001</v>
      </c>
      <c r="JE10" s="17">
        <v>151.03442999999999</v>
      </c>
      <c r="JF10" s="17">
        <v>143.39422999999999</v>
      </c>
      <c r="JG10" s="17">
        <v>-13.59423</v>
      </c>
      <c r="JH10" s="17"/>
      <c r="JI10" s="17"/>
      <c r="JJ10" s="17"/>
      <c r="JK10" s="17">
        <v>0</v>
      </c>
      <c r="JL10" s="17">
        <v>129.6</v>
      </c>
      <c r="JM10" s="17">
        <v>151.03442999999999</v>
      </c>
      <c r="JN10" s="17">
        <v>143.39422999999999</v>
      </c>
      <c r="JO10" s="17">
        <v>-13.794230000000001</v>
      </c>
      <c r="JP10" s="17">
        <v>140.19999999999999</v>
      </c>
      <c r="JQ10" s="17">
        <v>151.03442999999999</v>
      </c>
      <c r="JR10" s="17">
        <v>143.39422999999999</v>
      </c>
      <c r="JS10" s="17">
        <v>-3.1942300000000001</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4.3</v>
      </c>
      <c r="LA10" s="17">
        <v>1.70096</v>
      </c>
      <c r="LB10" s="17">
        <v>1.7009700000000001</v>
      </c>
      <c r="LC10" s="17">
        <v>2.59903</v>
      </c>
      <c r="LD10" s="17">
        <v>265.2</v>
      </c>
      <c r="LE10" s="17">
        <v>271.12194</v>
      </c>
      <c r="LF10" s="17">
        <v>271.12195000000003</v>
      </c>
      <c r="LG10" s="17">
        <v>-5.9219499999999998</v>
      </c>
      <c r="LH10" s="17">
        <v>114.9</v>
      </c>
      <c r="LI10" s="17">
        <v>133.67994999999999</v>
      </c>
      <c r="LJ10" s="17">
        <v>133.67995999999999</v>
      </c>
      <c r="LK10" s="17">
        <v>-18.779959999999999</v>
      </c>
      <c r="LL10" s="17">
        <v>52</v>
      </c>
      <c r="LM10" s="17">
        <v>67.461460000000002</v>
      </c>
      <c r="LN10" s="17">
        <v>67.461460000000002</v>
      </c>
      <c r="LO10" s="17">
        <v>-15.461460000000001</v>
      </c>
      <c r="LP10" s="17">
        <v>78.099999999999994</v>
      </c>
      <c r="LQ10" s="17">
        <v>78.567980000000006</v>
      </c>
      <c r="LR10" s="17">
        <v>78.567999999999998</v>
      </c>
      <c r="LS10" s="17">
        <v>-0.46800000000000003</v>
      </c>
      <c r="LT10" s="17"/>
      <c r="LU10" s="17"/>
      <c r="LV10" s="17">
        <v>30.097560000000001</v>
      </c>
      <c r="LW10" s="17">
        <v>-30.097560000000001</v>
      </c>
      <c r="LX10" s="17"/>
      <c r="LY10" s="17"/>
      <c r="LZ10" s="17"/>
      <c r="MA10" s="17">
        <v>0</v>
      </c>
      <c r="MB10" s="17"/>
      <c r="MC10" s="17"/>
      <c r="MD10" s="17"/>
      <c r="ME10" s="17">
        <v>0</v>
      </c>
      <c r="MF10" s="17"/>
      <c r="MG10" s="17"/>
      <c r="MH10" s="17"/>
      <c r="MI10" s="17">
        <v>0</v>
      </c>
      <c r="MJ10" s="17">
        <v>89.7</v>
      </c>
      <c r="MK10" s="17"/>
      <c r="ML10" s="17"/>
      <c r="MM10" s="17">
        <v>89.7</v>
      </c>
      <c r="MN10" s="17">
        <v>146.1</v>
      </c>
      <c r="MO10" s="17">
        <v>144.31268</v>
      </c>
      <c r="MP10" s="17">
        <v>144.31267</v>
      </c>
      <c r="MQ10" s="17">
        <v>1.7873300000000001</v>
      </c>
      <c r="MR10" s="17">
        <v>66.900000000000006</v>
      </c>
      <c r="MS10" s="17">
        <v>72.15634</v>
      </c>
      <c r="MT10" s="17">
        <v>72.156329999999997</v>
      </c>
      <c r="MU10" s="17">
        <v>-5.2563300000000002</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v>0</v>
      </c>
      <c r="NU10" s="17"/>
      <c r="NV10" s="17"/>
      <c r="NW10" s="17">
        <v>0</v>
      </c>
      <c r="NX10" s="17">
        <v>0</v>
      </c>
      <c r="NY10" s="17"/>
      <c r="NZ10" s="17">
        <v>0</v>
      </c>
      <c r="OA10" s="17">
        <v>0</v>
      </c>
      <c r="OB10" s="17">
        <v>107</v>
      </c>
      <c r="OC10" s="17">
        <v>46.54</v>
      </c>
      <c r="OD10" s="17">
        <v>46.54</v>
      </c>
      <c r="OE10" s="17">
        <v>60.46</v>
      </c>
      <c r="OF10" s="17">
        <v>0</v>
      </c>
      <c r="OG10" s="17"/>
      <c r="OH10" s="17">
        <v>0</v>
      </c>
      <c r="OI10" s="17">
        <v>0</v>
      </c>
      <c r="OJ10" s="17">
        <v>0</v>
      </c>
      <c r="OK10" s="17">
        <v>7.5720000000000001</v>
      </c>
      <c r="OL10" s="17">
        <v>7.5720000000000001</v>
      </c>
      <c r="OM10" s="17">
        <v>-7.5720000000000001</v>
      </c>
      <c r="ON10" s="17"/>
      <c r="OO10" s="17"/>
      <c r="OP10" s="17"/>
      <c r="OQ10" s="17">
        <v>0</v>
      </c>
      <c r="OR10" s="17">
        <v>0</v>
      </c>
      <c r="OS10" s="17"/>
      <c r="OT10" s="17">
        <v>0</v>
      </c>
      <c r="OU10" s="17">
        <v>0</v>
      </c>
      <c r="OV10" s="17"/>
      <c r="OW10" s="17"/>
      <c r="OX10" s="17"/>
      <c r="OY10" s="17">
        <v>0</v>
      </c>
      <c r="OZ10" s="17">
        <v>10.3</v>
      </c>
      <c r="PA10" s="17">
        <v>9.9830000000000005</v>
      </c>
      <c r="PB10" s="17">
        <v>9.9830000000000005</v>
      </c>
      <c r="PC10" s="17">
        <v>0.317</v>
      </c>
      <c r="PD10" s="17">
        <v>5.2</v>
      </c>
      <c r="PE10" s="17">
        <v>5.67</v>
      </c>
      <c r="PF10" s="17">
        <v>5.67</v>
      </c>
      <c r="PG10" s="17">
        <v>-0.47</v>
      </c>
      <c r="PH10" s="17">
        <v>1.2</v>
      </c>
      <c r="PI10" s="17">
        <v>1</v>
      </c>
      <c r="PJ10" s="17">
        <v>1</v>
      </c>
      <c r="PK10" s="17">
        <v>0.2</v>
      </c>
      <c r="PL10" s="17">
        <v>1.5</v>
      </c>
      <c r="PM10" s="17">
        <v>1.52</v>
      </c>
      <c r="PN10" s="17">
        <v>1.52</v>
      </c>
      <c r="PO10" s="17">
        <v>-0.02</v>
      </c>
      <c r="PP10" s="17">
        <v>4.0999999999999996</v>
      </c>
      <c r="PQ10" s="17">
        <v>5</v>
      </c>
      <c r="PR10" s="17">
        <v>5</v>
      </c>
      <c r="PS10" s="17">
        <v>-0.9</v>
      </c>
      <c r="PT10" s="17">
        <v>20.100000000000001</v>
      </c>
      <c r="PU10" s="17">
        <v>19.51219</v>
      </c>
      <c r="PV10" s="17">
        <v>19.5122</v>
      </c>
      <c r="PW10" s="17">
        <v>0.58779999999999999</v>
      </c>
      <c r="PX10" s="17">
        <v>17.100000000000001</v>
      </c>
      <c r="PY10" s="17">
        <v>19.51219</v>
      </c>
      <c r="PZ10" s="17">
        <v>19.5122</v>
      </c>
      <c r="QA10" s="17">
        <v>-2.4121999999999999</v>
      </c>
      <c r="QB10" s="17">
        <v>18.8</v>
      </c>
      <c r="QC10" s="17">
        <v>18.048780000000001</v>
      </c>
      <c r="QD10" s="17">
        <v>18.048780000000001</v>
      </c>
      <c r="QE10" s="17">
        <v>0.75122</v>
      </c>
      <c r="QF10" s="17">
        <v>3.6</v>
      </c>
      <c r="QG10" s="17">
        <v>3.5</v>
      </c>
      <c r="QH10" s="17">
        <v>3.5</v>
      </c>
      <c r="QI10" s="17">
        <v>0.1</v>
      </c>
      <c r="QJ10" s="17">
        <v>9.1999999999999993</v>
      </c>
      <c r="QK10" s="17">
        <v>17.951219999999999</v>
      </c>
      <c r="QL10" s="17">
        <v>17.951219999999999</v>
      </c>
      <c r="QM10" s="17">
        <v>-8.75122</v>
      </c>
      <c r="QN10" s="17">
        <v>0</v>
      </c>
      <c r="QO10" s="17"/>
      <c r="QP10" s="17">
        <v>0</v>
      </c>
      <c r="QQ10" s="17">
        <v>0</v>
      </c>
      <c r="QR10" s="17">
        <v>0</v>
      </c>
      <c r="QS10" s="17"/>
      <c r="QT10" s="17">
        <v>0</v>
      </c>
      <c r="QU10" s="17">
        <v>0</v>
      </c>
      <c r="QV10" s="17">
        <v>29.8</v>
      </c>
      <c r="QW10" s="17">
        <v>15.324999999999999</v>
      </c>
      <c r="QX10" s="17">
        <v>15.324999999999999</v>
      </c>
      <c r="QY10" s="17">
        <v>14.475</v>
      </c>
      <c r="QZ10" s="17">
        <v>82.2</v>
      </c>
      <c r="RA10" s="17">
        <v>35.158000000000001</v>
      </c>
      <c r="RB10" s="17">
        <v>35.158000000000001</v>
      </c>
      <c r="RC10" s="17">
        <v>47.042000000000002</v>
      </c>
      <c r="RD10" s="17">
        <v>3</v>
      </c>
      <c r="RE10" s="17">
        <v>3</v>
      </c>
      <c r="RF10" s="17">
        <v>3</v>
      </c>
      <c r="RG10" s="17">
        <v>0</v>
      </c>
      <c r="RH10" s="17">
        <v>2.4</v>
      </c>
      <c r="RI10" s="17">
        <v>2.4</v>
      </c>
      <c r="RJ10" s="17">
        <v>2.4</v>
      </c>
      <c r="RK10" s="17">
        <v>0</v>
      </c>
      <c r="RL10" s="17">
        <v>2.4</v>
      </c>
      <c r="RM10" s="17">
        <v>2.4</v>
      </c>
      <c r="RN10" s="17">
        <v>2.4</v>
      </c>
      <c r="RO10" s="17">
        <v>0</v>
      </c>
      <c r="RP10" s="17"/>
      <c r="RQ10" s="17"/>
      <c r="RR10" s="17"/>
      <c r="RS10" s="17">
        <v>0</v>
      </c>
      <c r="RT10" s="17">
        <v>0</v>
      </c>
      <c r="RU10" s="17"/>
      <c r="RV10" s="17">
        <v>0</v>
      </c>
      <c r="RW10" s="17">
        <v>0</v>
      </c>
      <c r="RX10" s="17">
        <v>3</v>
      </c>
      <c r="RY10" s="17">
        <v>2.8290000000000002</v>
      </c>
      <c r="RZ10" s="17">
        <v>2.8290000000000002</v>
      </c>
      <c r="SA10" s="17">
        <v>0.17100000000000001</v>
      </c>
      <c r="SB10" s="17">
        <v>20.2</v>
      </c>
      <c r="SC10" s="17">
        <v>19.869240000000001</v>
      </c>
      <c r="SD10" s="17">
        <v>19.869240000000001</v>
      </c>
      <c r="SE10" s="17">
        <v>0.33076</v>
      </c>
      <c r="SF10" s="17">
        <v>3</v>
      </c>
      <c r="SG10" s="17">
        <v>2</v>
      </c>
      <c r="SH10" s="17">
        <v>2</v>
      </c>
      <c r="SI10" s="17">
        <v>1</v>
      </c>
      <c r="SJ10" s="17">
        <v>0</v>
      </c>
      <c r="SK10" s="17"/>
      <c r="SL10" s="17">
        <v>0.7</v>
      </c>
      <c r="SM10" s="17">
        <v>-0.7</v>
      </c>
      <c r="SN10" s="17">
        <v>19.899999999999999</v>
      </c>
      <c r="SO10" s="17">
        <v>19.21951</v>
      </c>
      <c r="SP10" s="17">
        <v>19.21951</v>
      </c>
      <c r="SQ10" s="17">
        <v>0.68049000000000004</v>
      </c>
      <c r="SR10" s="17">
        <v>9.8000000000000007</v>
      </c>
      <c r="SS10" s="17">
        <v>9.6999999999999993</v>
      </c>
      <c r="ST10" s="17">
        <v>9.6999999999999993</v>
      </c>
      <c r="SU10" s="17">
        <v>0.1</v>
      </c>
      <c r="SV10" s="17">
        <v>20.2</v>
      </c>
      <c r="SW10" s="17">
        <v>19.51219</v>
      </c>
      <c r="SX10" s="17">
        <v>19.5122</v>
      </c>
      <c r="SY10" s="17">
        <v>0.68779999999999997</v>
      </c>
      <c r="SZ10" s="17">
        <v>20.3</v>
      </c>
      <c r="TA10" s="17">
        <v>19.51219</v>
      </c>
      <c r="TB10" s="17">
        <v>19.5122</v>
      </c>
      <c r="TC10" s="17">
        <v>0.78779999999999994</v>
      </c>
      <c r="TD10" s="17">
        <v>10.1</v>
      </c>
      <c r="TE10" s="17">
        <v>19.317070000000001</v>
      </c>
      <c r="TF10" s="17">
        <v>19.317070000000001</v>
      </c>
      <c r="TG10" s="17">
        <v>-9.2170699999999997</v>
      </c>
      <c r="TH10" s="17">
        <v>4.5</v>
      </c>
      <c r="TI10" s="17">
        <v>13.086</v>
      </c>
      <c r="TJ10" s="17">
        <v>13.086</v>
      </c>
      <c r="TK10" s="17">
        <v>-8.5860000000000003</v>
      </c>
      <c r="TL10" s="17">
        <v>27.8</v>
      </c>
      <c r="TM10" s="17">
        <v>21.738</v>
      </c>
      <c r="TN10" s="17">
        <v>21.738</v>
      </c>
      <c r="TO10" s="17">
        <v>6.0620000000000003</v>
      </c>
      <c r="TP10" s="17">
        <v>0</v>
      </c>
      <c r="TQ10" s="17"/>
      <c r="TR10" s="17">
        <v>0</v>
      </c>
      <c r="TS10" s="17">
        <v>0</v>
      </c>
      <c r="TT10" s="17">
        <v>54.9</v>
      </c>
      <c r="TU10" s="17">
        <v>32.64</v>
      </c>
      <c r="TV10" s="17">
        <v>32.64</v>
      </c>
      <c r="TW10" s="17">
        <v>22.26</v>
      </c>
      <c r="TX10" s="17">
        <v>96.5</v>
      </c>
      <c r="TY10" s="17">
        <v>52.32</v>
      </c>
      <c r="TZ10" s="17">
        <v>52.32</v>
      </c>
      <c r="UA10" s="17">
        <v>44.18</v>
      </c>
      <c r="UB10" s="17">
        <v>4.3</v>
      </c>
      <c r="UC10" s="17">
        <v>1.2150000000000001</v>
      </c>
      <c r="UD10" s="17">
        <v>1.2150000000000001</v>
      </c>
      <c r="UE10" s="17">
        <v>3.085</v>
      </c>
      <c r="UF10" s="17">
        <v>0.4</v>
      </c>
      <c r="UG10" s="17">
        <v>0.93100000000000005</v>
      </c>
      <c r="UH10" s="17">
        <v>0.93100000000000005</v>
      </c>
      <c r="UI10" s="17">
        <v>-0.53100000000000003</v>
      </c>
      <c r="UJ10" s="17">
        <v>21</v>
      </c>
      <c r="UK10" s="17">
        <v>20.4878</v>
      </c>
      <c r="UL10" s="17">
        <v>20.4878</v>
      </c>
      <c r="UM10" s="17">
        <v>0.51219999999999999</v>
      </c>
      <c r="UN10" s="17">
        <v>8.4</v>
      </c>
      <c r="UO10" s="17">
        <v>8.4</v>
      </c>
      <c r="UP10" s="17">
        <v>8.4</v>
      </c>
      <c r="UQ10" s="17">
        <v>0</v>
      </c>
      <c r="UR10" s="17">
        <v>7.4</v>
      </c>
      <c r="US10" s="17">
        <v>7.8</v>
      </c>
      <c r="UT10" s="17">
        <v>7.8</v>
      </c>
      <c r="UU10" s="17">
        <v>-0.4</v>
      </c>
      <c r="UV10" s="17">
        <v>20.399999999999999</v>
      </c>
      <c r="UW10" s="17">
        <v>19.51219</v>
      </c>
      <c r="UX10" s="17">
        <v>19.5122</v>
      </c>
      <c r="UY10" s="17">
        <v>0.88780000000000003</v>
      </c>
      <c r="UZ10" s="17">
        <v>20.399999999999999</v>
      </c>
      <c r="VA10" s="17">
        <v>19.51219</v>
      </c>
      <c r="VB10" s="17">
        <v>19.5122</v>
      </c>
      <c r="VC10" s="17">
        <v>0.88780000000000003</v>
      </c>
      <c r="VD10" s="17">
        <v>20.2</v>
      </c>
      <c r="VE10" s="17">
        <v>19.51219</v>
      </c>
      <c r="VF10" s="17">
        <v>19.5122</v>
      </c>
      <c r="VG10" s="17">
        <v>0.68779999999999997</v>
      </c>
      <c r="VH10" s="17">
        <v>0</v>
      </c>
      <c r="VI10" s="17">
        <v>4.5439999999999996</v>
      </c>
      <c r="VJ10" s="17">
        <v>4.5439999999999996</v>
      </c>
      <c r="VK10" s="17">
        <v>-4.5439999999999996</v>
      </c>
      <c r="VL10" s="17">
        <v>0</v>
      </c>
      <c r="VM10" s="17"/>
      <c r="VN10" s="17">
        <v>0</v>
      </c>
      <c r="VO10" s="17">
        <v>0</v>
      </c>
      <c r="VP10" s="17">
        <v>0</v>
      </c>
      <c r="VQ10" s="17"/>
      <c r="VR10" s="17">
        <v>0</v>
      </c>
      <c r="VS10" s="17">
        <v>0</v>
      </c>
      <c r="VT10" s="17"/>
      <c r="VU10" s="17"/>
      <c r="VV10" s="17">
        <v>0.6</v>
      </c>
      <c r="VW10" s="17">
        <v>-0.6</v>
      </c>
      <c r="VX10" s="17">
        <v>46.2</v>
      </c>
      <c r="VY10" s="17">
        <v>12.721</v>
      </c>
      <c r="VZ10" s="17">
        <v>12.721</v>
      </c>
      <c r="WA10" s="17">
        <v>33.478999999999999</v>
      </c>
      <c r="WB10" s="17">
        <v>52.2</v>
      </c>
      <c r="WC10" s="17">
        <v>1.7829999999999999</v>
      </c>
      <c r="WD10" s="17">
        <v>1.7829999999999999</v>
      </c>
      <c r="WE10" s="17">
        <v>50.417000000000002</v>
      </c>
      <c r="WF10" s="17">
        <v>0</v>
      </c>
      <c r="WG10" s="17"/>
      <c r="WH10" s="17">
        <v>0</v>
      </c>
      <c r="WI10" s="17">
        <v>0</v>
      </c>
      <c r="WJ10" s="17">
        <v>0</v>
      </c>
      <c r="WK10" s="17"/>
      <c r="WL10" s="17">
        <v>0</v>
      </c>
      <c r="WM10" s="17">
        <v>0</v>
      </c>
      <c r="WN10" s="17">
        <v>9</v>
      </c>
      <c r="WO10" s="17">
        <v>8.1999999999999993</v>
      </c>
      <c r="WP10" s="17">
        <v>8.1999999999999993</v>
      </c>
      <c r="WQ10" s="17">
        <v>0.8</v>
      </c>
      <c r="WR10" s="17">
        <v>16.600000000000001</v>
      </c>
      <c r="WS10" s="17">
        <v>19.317070000000001</v>
      </c>
      <c r="WT10" s="17">
        <v>19.317070000000001</v>
      </c>
      <c r="WU10" s="17">
        <v>-2.7170700000000001</v>
      </c>
      <c r="WV10" s="17"/>
      <c r="WW10" s="17"/>
      <c r="WX10" s="17"/>
      <c r="WY10" s="17">
        <v>0</v>
      </c>
      <c r="WZ10" s="17">
        <v>17.899999999999999</v>
      </c>
      <c r="XA10" s="17">
        <v>20</v>
      </c>
      <c r="XB10" s="17">
        <v>20</v>
      </c>
      <c r="XC10" s="17">
        <v>-2.1</v>
      </c>
      <c r="XD10" s="17"/>
      <c r="XE10" s="17"/>
      <c r="XF10" s="17"/>
      <c r="XG10" s="17">
        <v>0</v>
      </c>
      <c r="XH10" s="17">
        <v>29.1</v>
      </c>
      <c r="XI10" s="17">
        <v>29.184000000000001</v>
      </c>
      <c r="XJ10" s="17">
        <v>29.184000000000001</v>
      </c>
      <c r="XK10" s="17">
        <v>-8.4000000000000005E-2</v>
      </c>
      <c r="XL10" s="17">
        <v>3.1</v>
      </c>
      <c r="XM10" s="17">
        <v>2.8159999999999998</v>
      </c>
      <c r="XN10" s="17">
        <v>2.8159999999999998</v>
      </c>
      <c r="XO10" s="17">
        <v>0.28399999999999997</v>
      </c>
      <c r="XP10" s="17">
        <v>16</v>
      </c>
      <c r="XQ10" s="17">
        <v>14</v>
      </c>
      <c r="XR10" s="17">
        <v>14</v>
      </c>
      <c r="XS10" s="17">
        <v>2</v>
      </c>
      <c r="XT10" s="17"/>
      <c r="XU10" s="17"/>
      <c r="XV10" s="17"/>
      <c r="XW10" s="17">
        <v>0</v>
      </c>
      <c r="XX10" s="17">
        <v>4.5999999999999996</v>
      </c>
      <c r="XY10" s="17"/>
      <c r="XZ10" s="17"/>
      <c r="YA10" s="17">
        <v>4.5999999999999996</v>
      </c>
    </row>
    <row r="11" spans="1:651" ht="24" customHeight="1" x14ac:dyDescent="0.3">
      <c r="A11" s="1"/>
      <c r="B11" s="16" t="s">
        <v>70</v>
      </c>
      <c r="C11" s="16" t="s">
        <v>805</v>
      </c>
      <c r="D11" s="17"/>
      <c r="E11" s="17"/>
      <c r="F11" s="17"/>
      <c r="G11" s="17">
        <v>0</v>
      </c>
      <c r="H11" s="17"/>
      <c r="I11" s="17"/>
      <c r="J11" s="17"/>
      <c r="K11" s="17">
        <v>0</v>
      </c>
      <c r="L11" s="17">
        <v>603.29999999999995</v>
      </c>
      <c r="M11" s="17">
        <v>597.06966999999997</v>
      </c>
      <c r="N11" s="17">
        <v>597.06966999999997</v>
      </c>
      <c r="O11" s="17">
        <v>6.2303300000000004</v>
      </c>
      <c r="P11" s="17">
        <v>143.9</v>
      </c>
      <c r="Q11" s="17">
        <v>180</v>
      </c>
      <c r="R11" s="17">
        <v>180</v>
      </c>
      <c r="S11" s="17">
        <v>-36.1</v>
      </c>
      <c r="T11" s="17"/>
      <c r="U11" s="17"/>
      <c r="V11" s="17"/>
      <c r="W11" s="17">
        <v>0</v>
      </c>
      <c r="X11" s="17"/>
      <c r="Y11" s="17"/>
      <c r="Z11" s="17"/>
      <c r="AA11" s="17">
        <v>0</v>
      </c>
      <c r="AB11" s="17">
        <v>90.5</v>
      </c>
      <c r="AC11" s="17">
        <v>92.226330000000004</v>
      </c>
      <c r="AD11" s="17">
        <v>92.226339999999993</v>
      </c>
      <c r="AE11" s="17">
        <v>-1.72634</v>
      </c>
      <c r="AF11" s="17">
        <v>161.80000000000001</v>
      </c>
      <c r="AG11" s="17">
        <v>160.01263</v>
      </c>
      <c r="AH11" s="17">
        <v>239.99303</v>
      </c>
      <c r="AI11" s="17">
        <v>-78.193029999999993</v>
      </c>
      <c r="AJ11" s="17">
        <v>0</v>
      </c>
      <c r="AK11" s="17">
        <v>0</v>
      </c>
      <c r="AL11" s="17">
        <v>0</v>
      </c>
      <c r="AM11" s="17">
        <v>0</v>
      </c>
      <c r="AN11" s="17"/>
      <c r="AO11" s="17"/>
      <c r="AP11" s="17"/>
      <c r="AQ11" s="17">
        <v>0</v>
      </c>
      <c r="AR11" s="17">
        <v>106.6</v>
      </c>
      <c r="AS11" s="17">
        <v>116.66668</v>
      </c>
      <c r="AT11" s="17">
        <v>116.66667</v>
      </c>
      <c r="AU11" s="17">
        <v>-10.06667</v>
      </c>
      <c r="AV11" s="17">
        <v>106.9</v>
      </c>
      <c r="AW11" s="17">
        <v>116.66668</v>
      </c>
      <c r="AX11" s="17">
        <v>116.66667</v>
      </c>
      <c r="AY11" s="17">
        <v>-9.7666699999999995</v>
      </c>
      <c r="AZ11" s="17">
        <v>106.6</v>
      </c>
      <c r="BA11" s="17">
        <v>116.66668</v>
      </c>
      <c r="BB11" s="17">
        <v>116.66667</v>
      </c>
      <c r="BC11" s="17">
        <v>-10.06667</v>
      </c>
      <c r="BD11" s="17">
        <v>208</v>
      </c>
      <c r="BE11" s="17">
        <v>175.00001</v>
      </c>
      <c r="BF11" s="17">
        <v>175</v>
      </c>
      <c r="BG11" s="17">
        <v>33</v>
      </c>
      <c r="BH11" s="17">
        <v>110.8</v>
      </c>
      <c r="BI11" s="17">
        <v>119.66131</v>
      </c>
      <c r="BJ11" s="17">
        <v>119.65821</v>
      </c>
      <c r="BK11" s="17">
        <v>-8.8582099999999997</v>
      </c>
      <c r="BL11" s="17">
        <v>68.3</v>
      </c>
      <c r="BM11" s="17">
        <v>59.830660000000002</v>
      </c>
      <c r="BN11" s="17">
        <v>59.82911</v>
      </c>
      <c r="BO11" s="17">
        <v>8.4708900000000007</v>
      </c>
      <c r="BP11" s="17">
        <v>562.29999999999995</v>
      </c>
      <c r="BQ11" s="17">
        <v>568.29853000000003</v>
      </c>
      <c r="BR11" s="17">
        <v>568.29854</v>
      </c>
      <c r="BS11" s="17">
        <v>-5.9985400000000002</v>
      </c>
      <c r="BT11" s="17">
        <v>10.5</v>
      </c>
      <c r="BU11" s="17"/>
      <c r="BV11" s="17">
        <v>10.17268</v>
      </c>
      <c r="BW11" s="17">
        <v>0.32732</v>
      </c>
      <c r="BX11" s="17"/>
      <c r="BY11" s="17"/>
      <c r="BZ11" s="17"/>
      <c r="CA11" s="17">
        <v>0</v>
      </c>
      <c r="CB11" s="17">
        <v>0</v>
      </c>
      <c r="CC11" s="17"/>
      <c r="CD11" s="17">
        <v>0</v>
      </c>
      <c r="CE11" s="17">
        <v>0</v>
      </c>
      <c r="CF11" s="17"/>
      <c r="CG11" s="17"/>
      <c r="CH11" s="17"/>
      <c r="CI11" s="17">
        <v>0</v>
      </c>
      <c r="CJ11" s="17"/>
      <c r="CK11" s="17"/>
      <c r="CL11" s="17"/>
      <c r="CM11" s="17">
        <v>0</v>
      </c>
      <c r="CN11" s="17">
        <v>164.9</v>
      </c>
      <c r="CO11" s="17">
        <v>164.70731000000001</v>
      </c>
      <c r="CP11" s="17">
        <v>164.70732000000001</v>
      </c>
      <c r="CQ11" s="17">
        <v>0.19267999999999999</v>
      </c>
      <c r="CR11" s="17">
        <v>7.5</v>
      </c>
      <c r="CS11" s="17">
        <v>7.6877399999999998</v>
      </c>
      <c r="CT11" s="17">
        <v>7.6877500000000003</v>
      </c>
      <c r="CU11" s="17">
        <v>-0.18775</v>
      </c>
      <c r="CV11" s="17">
        <v>3.3</v>
      </c>
      <c r="CW11" s="17">
        <v>4.2199</v>
      </c>
      <c r="CX11" s="17">
        <v>4.2199</v>
      </c>
      <c r="CY11" s="17">
        <v>-0.91990000000000005</v>
      </c>
      <c r="CZ11" s="17">
        <v>0</v>
      </c>
      <c r="DA11" s="17"/>
      <c r="DB11" s="17">
        <v>0</v>
      </c>
      <c r="DC11" s="17">
        <v>0</v>
      </c>
      <c r="DD11" s="17">
        <v>6.6</v>
      </c>
      <c r="DE11" s="17">
        <v>6.6943999999999999</v>
      </c>
      <c r="DF11" s="17">
        <v>6.6943999999999999</v>
      </c>
      <c r="DG11" s="17">
        <v>-9.4399999999999998E-2</v>
      </c>
      <c r="DH11" s="17">
        <v>10.1</v>
      </c>
      <c r="DI11" s="17">
        <v>9.9997900000000008</v>
      </c>
      <c r="DJ11" s="17">
        <v>9.9997900000000008</v>
      </c>
      <c r="DK11" s="17">
        <v>0.10020999999999999</v>
      </c>
      <c r="DL11" s="17">
        <v>143.5</v>
      </c>
      <c r="DM11" s="17">
        <v>143</v>
      </c>
      <c r="DN11" s="17">
        <v>143</v>
      </c>
      <c r="DO11" s="17">
        <v>0.5</v>
      </c>
      <c r="DP11" s="17">
        <v>9</v>
      </c>
      <c r="DQ11" s="17">
        <v>8.9130000000000003</v>
      </c>
      <c r="DR11" s="17">
        <v>8.9130000000000003</v>
      </c>
      <c r="DS11" s="17">
        <v>8.6999999999999994E-2</v>
      </c>
      <c r="DT11" s="17"/>
      <c r="DU11" s="17"/>
      <c r="DV11" s="17"/>
      <c r="DW11" s="17">
        <v>0</v>
      </c>
      <c r="DX11" s="17"/>
      <c r="DY11" s="17"/>
      <c r="DZ11" s="17"/>
      <c r="EA11" s="17">
        <v>0</v>
      </c>
      <c r="EB11" s="17"/>
      <c r="EC11" s="17"/>
      <c r="ED11" s="17"/>
      <c r="EE11" s="17">
        <v>0</v>
      </c>
      <c r="EF11" s="17">
        <v>111</v>
      </c>
      <c r="EG11" s="17">
        <v>112.90536</v>
      </c>
      <c r="EH11" s="17">
        <v>112.90537</v>
      </c>
      <c r="EI11" s="17">
        <v>-1.90537</v>
      </c>
      <c r="EJ11" s="17">
        <v>223.6</v>
      </c>
      <c r="EK11" s="17">
        <v>221.55625000000001</v>
      </c>
      <c r="EL11" s="17">
        <v>221.55625000000001</v>
      </c>
      <c r="EM11" s="17">
        <v>2.0437500000000002</v>
      </c>
      <c r="EN11" s="17"/>
      <c r="EO11" s="17"/>
      <c r="EP11" s="17"/>
      <c r="EQ11" s="17">
        <v>0</v>
      </c>
      <c r="ER11" s="17"/>
      <c r="ES11" s="17"/>
      <c r="ET11" s="17"/>
      <c r="EU11" s="17">
        <v>0</v>
      </c>
      <c r="EV11" s="17"/>
      <c r="EW11" s="17"/>
      <c r="EX11" s="17"/>
      <c r="EY11" s="17">
        <v>0</v>
      </c>
      <c r="EZ11" s="17">
        <v>6.5</v>
      </c>
      <c r="FA11" s="17">
        <v>6.39</v>
      </c>
      <c r="FB11" s="17">
        <v>6.39</v>
      </c>
      <c r="FC11" s="17">
        <v>0.11</v>
      </c>
      <c r="FD11" s="17">
        <v>437.6</v>
      </c>
      <c r="FE11" s="17">
        <v>458.87804</v>
      </c>
      <c r="FF11" s="17">
        <v>458.87804999999997</v>
      </c>
      <c r="FG11" s="17">
        <v>-21.27805</v>
      </c>
      <c r="FH11" s="17">
        <v>82</v>
      </c>
      <c r="FI11" s="17">
        <v>81.954139999999995</v>
      </c>
      <c r="FJ11" s="17">
        <v>81.954149999999998</v>
      </c>
      <c r="FK11" s="17">
        <v>4.5850000000000002E-2</v>
      </c>
      <c r="FL11" s="17">
        <v>144.9</v>
      </c>
      <c r="FM11" s="17">
        <v>148.62633</v>
      </c>
      <c r="FN11" s="17">
        <v>148.62634</v>
      </c>
      <c r="FO11" s="17">
        <v>-3.72634</v>
      </c>
      <c r="FP11" s="17">
        <v>42.2</v>
      </c>
      <c r="FQ11" s="17">
        <v>41.498950000000001</v>
      </c>
      <c r="FR11" s="17">
        <v>41.498959999999997</v>
      </c>
      <c r="FS11" s="17">
        <v>0.70104</v>
      </c>
      <c r="FT11" s="17">
        <v>17.8</v>
      </c>
      <c r="FU11" s="17">
        <v>19.28585</v>
      </c>
      <c r="FV11" s="17">
        <v>19.28585</v>
      </c>
      <c r="FW11" s="17">
        <v>-1.4858499999999999</v>
      </c>
      <c r="FX11" s="17">
        <v>19.7</v>
      </c>
      <c r="FY11" s="17">
        <v>19.453659999999999</v>
      </c>
      <c r="FZ11" s="17">
        <v>19.453659999999999</v>
      </c>
      <c r="GA11" s="17">
        <v>0.24634</v>
      </c>
      <c r="GB11" s="17">
        <v>88.5</v>
      </c>
      <c r="GC11" s="17">
        <v>87.657560000000004</v>
      </c>
      <c r="GD11" s="17">
        <v>87.657560000000004</v>
      </c>
      <c r="GE11" s="17">
        <v>0.84243999999999997</v>
      </c>
      <c r="GF11" s="17"/>
      <c r="GG11" s="17"/>
      <c r="GH11" s="17"/>
      <c r="GI11" s="17">
        <v>0</v>
      </c>
      <c r="GJ11" s="17">
        <v>122.8</v>
      </c>
      <c r="GK11" s="17">
        <v>136.06842</v>
      </c>
      <c r="GL11" s="17">
        <v>136.06837999999999</v>
      </c>
      <c r="GM11" s="17">
        <v>-13.268380000000001</v>
      </c>
      <c r="GN11" s="17">
        <v>74</v>
      </c>
      <c r="GO11" s="17">
        <v>68.034210000000002</v>
      </c>
      <c r="GP11" s="17">
        <v>68.034189999999995</v>
      </c>
      <c r="GQ11" s="17">
        <v>5.9658100000000003</v>
      </c>
      <c r="GR11" s="17">
        <v>108.3</v>
      </c>
      <c r="GS11" s="17">
        <v>110.91316999999999</v>
      </c>
      <c r="GT11" s="17">
        <v>110.91316999999999</v>
      </c>
      <c r="GU11" s="17">
        <v>-2.6131700000000002</v>
      </c>
      <c r="GV11" s="17"/>
      <c r="GW11" s="17"/>
      <c r="GX11" s="17"/>
      <c r="GY11" s="17">
        <v>0</v>
      </c>
      <c r="GZ11" s="17">
        <v>9.3000000000000007</v>
      </c>
      <c r="HA11" s="17">
        <v>8.3742099999999997</v>
      </c>
      <c r="HB11" s="17">
        <v>8.3742199999999993</v>
      </c>
      <c r="HC11" s="17">
        <v>0.92578000000000005</v>
      </c>
      <c r="HD11" s="17">
        <v>45.6</v>
      </c>
      <c r="HE11" s="17">
        <v>47.26634</v>
      </c>
      <c r="HF11" s="17">
        <v>47.26634</v>
      </c>
      <c r="HG11" s="17">
        <v>-1.6663399999999999</v>
      </c>
      <c r="HH11" s="17"/>
      <c r="HI11" s="17"/>
      <c r="HJ11" s="17"/>
      <c r="HK11" s="17">
        <v>0</v>
      </c>
      <c r="HL11" s="17">
        <v>3.8</v>
      </c>
      <c r="HM11" s="17">
        <v>3.8872599999999999</v>
      </c>
      <c r="HN11" s="17">
        <v>3.8872599999999999</v>
      </c>
      <c r="HO11" s="17">
        <v>-8.7260000000000004E-2</v>
      </c>
      <c r="HP11" s="17">
        <v>38.5</v>
      </c>
      <c r="HQ11" s="17">
        <v>34.419510000000002</v>
      </c>
      <c r="HR11" s="17">
        <v>34.419510000000002</v>
      </c>
      <c r="HS11" s="17">
        <v>4.0804900000000002</v>
      </c>
      <c r="HT11" s="17">
        <v>0</v>
      </c>
      <c r="HU11" s="17"/>
      <c r="HV11" s="17">
        <v>100</v>
      </c>
      <c r="HW11" s="17">
        <v>-100</v>
      </c>
      <c r="HX11" s="17">
        <v>94.9</v>
      </c>
      <c r="HY11" s="17">
        <v>95.918049999999994</v>
      </c>
      <c r="HZ11" s="17">
        <v>95.918049999999994</v>
      </c>
      <c r="IA11" s="17">
        <v>-1.0180499999999999</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86.6</v>
      </c>
      <c r="JA11" s="17">
        <v>88.815600000000003</v>
      </c>
      <c r="JB11" s="17">
        <v>88.815600000000003</v>
      </c>
      <c r="JC11" s="17">
        <v>-2.2155999999999998</v>
      </c>
      <c r="JD11" s="17">
        <v>85.6</v>
      </c>
      <c r="JE11" s="17">
        <v>115.31955000000001</v>
      </c>
      <c r="JF11" s="17">
        <v>107.78041</v>
      </c>
      <c r="JG11" s="17">
        <v>-22.180409999999998</v>
      </c>
      <c r="JH11" s="17"/>
      <c r="JI11" s="17"/>
      <c r="JJ11" s="17"/>
      <c r="JK11" s="17">
        <v>0</v>
      </c>
      <c r="JL11" s="17">
        <v>86</v>
      </c>
      <c r="JM11" s="17">
        <v>115.31955000000001</v>
      </c>
      <c r="JN11" s="17">
        <v>107.78041</v>
      </c>
      <c r="JO11" s="17">
        <v>-21.78041</v>
      </c>
      <c r="JP11" s="17">
        <v>118.2</v>
      </c>
      <c r="JQ11" s="17">
        <v>115.31955000000001</v>
      </c>
      <c r="JR11" s="17">
        <v>107.78041</v>
      </c>
      <c r="JS11" s="17">
        <v>10.419589999999999</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4.3</v>
      </c>
      <c r="LA11" s="17">
        <v>1.70096</v>
      </c>
      <c r="LB11" s="17">
        <v>1.7009700000000001</v>
      </c>
      <c r="LC11" s="17">
        <v>2.59903</v>
      </c>
      <c r="LD11" s="17">
        <v>268.3</v>
      </c>
      <c r="LE11" s="17">
        <v>271.12194</v>
      </c>
      <c r="LF11" s="17">
        <v>271.12195000000003</v>
      </c>
      <c r="LG11" s="17">
        <v>-2.8219500000000002</v>
      </c>
      <c r="LH11" s="17">
        <v>129.1</v>
      </c>
      <c r="LI11" s="17">
        <v>133.67994999999999</v>
      </c>
      <c r="LJ11" s="17">
        <v>133.67995999999999</v>
      </c>
      <c r="LK11" s="17">
        <v>-4.5799599999999998</v>
      </c>
      <c r="LL11" s="17">
        <v>52.1</v>
      </c>
      <c r="LM11" s="17">
        <v>67.461460000000002</v>
      </c>
      <c r="LN11" s="17">
        <v>67.461460000000002</v>
      </c>
      <c r="LO11" s="17">
        <v>-15.361459999999999</v>
      </c>
      <c r="LP11" s="17">
        <v>78</v>
      </c>
      <c r="LQ11" s="17">
        <v>78.567980000000006</v>
      </c>
      <c r="LR11" s="17">
        <v>78.567999999999998</v>
      </c>
      <c r="LS11" s="17">
        <v>-0.56799999999999995</v>
      </c>
      <c r="LT11" s="17"/>
      <c r="LU11" s="17"/>
      <c r="LV11" s="17">
        <v>30.097560000000001</v>
      </c>
      <c r="LW11" s="17">
        <v>-30.097560000000001</v>
      </c>
      <c r="LX11" s="17"/>
      <c r="LY11" s="17"/>
      <c r="LZ11" s="17"/>
      <c r="MA11" s="17">
        <v>0</v>
      </c>
      <c r="MB11" s="17"/>
      <c r="MC11" s="17"/>
      <c r="MD11" s="17"/>
      <c r="ME11" s="17">
        <v>0</v>
      </c>
      <c r="MF11" s="17"/>
      <c r="MG11" s="17"/>
      <c r="MH11" s="17"/>
      <c r="MI11" s="17">
        <v>0</v>
      </c>
      <c r="MJ11" s="17">
        <v>90.1</v>
      </c>
      <c r="MK11" s="17"/>
      <c r="ML11" s="17"/>
      <c r="MM11" s="17">
        <v>90.1</v>
      </c>
      <c r="MN11" s="17">
        <v>146.4</v>
      </c>
      <c r="MO11" s="17">
        <v>144.31268</v>
      </c>
      <c r="MP11" s="17">
        <v>144.31267</v>
      </c>
      <c r="MQ11" s="17">
        <v>2.0873300000000001</v>
      </c>
      <c r="MR11" s="17">
        <v>67.900000000000006</v>
      </c>
      <c r="MS11" s="17">
        <v>72.15634</v>
      </c>
      <c r="MT11" s="17">
        <v>72.156329999999997</v>
      </c>
      <c r="MU11" s="17">
        <v>-4.2563300000000002</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v>0</v>
      </c>
      <c r="NU11" s="17"/>
      <c r="NV11" s="17"/>
      <c r="NW11" s="17">
        <v>0</v>
      </c>
      <c r="NX11" s="17">
        <v>0</v>
      </c>
      <c r="NY11" s="17"/>
      <c r="NZ11" s="17">
        <v>0</v>
      </c>
      <c r="OA11" s="17">
        <v>0</v>
      </c>
      <c r="OB11" s="17">
        <v>99.8</v>
      </c>
      <c r="OC11" s="17">
        <v>43.75</v>
      </c>
      <c r="OD11" s="17">
        <v>43.75</v>
      </c>
      <c r="OE11" s="17">
        <v>56.05</v>
      </c>
      <c r="OF11" s="17">
        <v>0</v>
      </c>
      <c r="OG11" s="17"/>
      <c r="OH11" s="17">
        <v>0</v>
      </c>
      <c r="OI11" s="17">
        <v>0</v>
      </c>
      <c r="OJ11" s="17">
        <v>0</v>
      </c>
      <c r="OK11" s="17">
        <v>7.4960000000000004</v>
      </c>
      <c r="OL11" s="17">
        <v>7.4960000000000004</v>
      </c>
      <c r="OM11" s="17">
        <v>-7.4960000000000004</v>
      </c>
      <c r="ON11" s="17"/>
      <c r="OO11" s="17"/>
      <c r="OP11" s="17"/>
      <c r="OQ11" s="17">
        <v>0</v>
      </c>
      <c r="OR11" s="17">
        <v>0</v>
      </c>
      <c r="OS11" s="17"/>
      <c r="OT11" s="17">
        <v>0</v>
      </c>
      <c r="OU11" s="17">
        <v>0</v>
      </c>
      <c r="OV11" s="17"/>
      <c r="OW11" s="17"/>
      <c r="OX11" s="17"/>
      <c r="OY11" s="17">
        <v>0</v>
      </c>
      <c r="OZ11" s="17">
        <v>10.4</v>
      </c>
      <c r="PA11" s="17">
        <v>9.9830000000000005</v>
      </c>
      <c r="PB11" s="17">
        <v>9.9830000000000005</v>
      </c>
      <c r="PC11" s="17">
        <v>0.41699999999999998</v>
      </c>
      <c r="PD11" s="17">
        <v>5.3</v>
      </c>
      <c r="PE11" s="17">
        <v>5.67</v>
      </c>
      <c r="PF11" s="17">
        <v>5.67</v>
      </c>
      <c r="PG11" s="17">
        <v>-0.37</v>
      </c>
      <c r="PH11" s="17">
        <v>1.2</v>
      </c>
      <c r="PI11" s="17">
        <v>1</v>
      </c>
      <c r="PJ11" s="17">
        <v>1</v>
      </c>
      <c r="PK11" s="17">
        <v>0.2</v>
      </c>
      <c r="PL11" s="17">
        <v>1.5</v>
      </c>
      <c r="PM11" s="17">
        <v>1.52</v>
      </c>
      <c r="PN11" s="17">
        <v>1.52</v>
      </c>
      <c r="PO11" s="17">
        <v>-0.02</v>
      </c>
      <c r="PP11" s="17">
        <v>4.0999999999999996</v>
      </c>
      <c r="PQ11" s="17">
        <v>5</v>
      </c>
      <c r="PR11" s="17">
        <v>5</v>
      </c>
      <c r="PS11" s="17">
        <v>-0.9</v>
      </c>
      <c r="PT11" s="17">
        <v>20.3</v>
      </c>
      <c r="PU11" s="17">
        <v>19.51219</v>
      </c>
      <c r="PV11" s="17">
        <v>19.5122</v>
      </c>
      <c r="PW11" s="17">
        <v>0.78779999999999994</v>
      </c>
      <c r="PX11" s="17">
        <v>17.899999999999999</v>
      </c>
      <c r="PY11" s="17">
        <v>19.51219</v>
      </c>
      <c r="PZ11" s="17">
        <v>19.5122</v>
      </c>
      <c r="QA11" s="17">
        <v>-1.6122000000000001</v>
      </c>
      <c r="QB11" s="17">
        <v>18.600000000000001</v>
      </c>
      <c r="QC11" s="17">
        <v>18.048780000000001</v>
      </c>
      <c r="QD11" s="17">
        <v>18.048780000000001</v>
      </c>
      <c r="QE11" s="17">
        <v>0.55122000000000004</v>
      </c>
      <c r="QF11" s="17">
        <v>3.6</v>
      </c>
      <c r="QG11" s="17">
        <v>3.5</v>
      </c>
      <c r="QH11" s="17">
        <v>3.5</v>
      </c>
      <c r="QI11" s="17">
        <v>0.1</v>
      </c>
      <c r="QJ11" s="17">
        <v>9.1999999999999993</v>
      </c>
      <c r="QK11" s="17">
        <v>17.951219999999999</v>
      </c>
      <c r="QL11" s="17">
        <v>17.951219999999999</v>
      </c>
      <c r="QM11" s="17">
        <v>-8.75122</v>
      </c>
      <c r="QN11" s="17">
        <v>0</v>
      </c>
      <c r="QO11" s="17"/>
      <c r="QP11" s="17">
        <v>0</v>
      </c>
      <c r="QQ11" s="17">
        <v>0</v>
      </c>
      <c r="QR11" s="17">
        <v>0</v>
      </c>
      <c r="QS11" s="17"/>
      <c r="QT11" s="17">
        <v>0</v>
      </c>
      <c r="QU11" s="17">
        <v>0</v>
      </c>
      <c r="QV11" s="17">
        <v>30.5</v>
      </c>
      <c r="QW11" s="17">
        <v>14.73</v>
      </c>
      <c r="QX11" s="17">
        <v>14.73</v>
      </c>
      <c r="QY11" s="17">
        <v>15.77</v>
      </c>
      <c r="QZ11" s="17">
        <v>79.7</v>
      </c>
      <c r="RA11" s="17">
        <v>33.838000000000001</v>
      </c>
      <c r="RB11" s="17">
        <v>33.838000000000001</v>
      </c>
      <c r="RC11" s="17">
        <v>45.862000000000002</v>
      </c>
      <c r="RD11" s="17">
        <v>3</v>
      </c>
      <c r="RE11" s="17">
        <v>3</v>
      </c>
      <c r="RF11" s="17">
        <v>3</v>
      </c>
      <c r="RG11" s="17">
        <v>0</v>
      </c>
      <c r="RH11" s="17">
        <v>2.4</v>
      </c>
      <c r="RI11" s="17">
        <v>2.4</v>
      </c>
      <c r="RJ11" s="17">
        <v>2.4</v>
      </c>
      <c r="RK11" s="17">
        <v>0</v>
      </c>
      <c r="RL11" s="17">
        <v>2.4</v>
      </c>
      <c r="RM11" s="17">
        <v>2.4</v>
      </c>
      <c r="RN11" s="17">
        <v>2.4</v>
      </c>
      <c r="RO11" s="17">
        <v>0</v>
      </c>
      <c r="RP11" s="17"/>
      <c r="RQ11" s="17"/>
      <c r="RR11" s="17"/>
      <c r="RS11" s="17">
        <v>0</v>
      </c>
      <c r="RT11" s="17">
        <v>0</v>
      </c>
      <c r="RU11" s="17"/>
      <c r="RV11" s="17">
        <v>0</v>
      </c>
      <c r="RW11" s="17">
        <v>0</v>
      </c>
      <c r="RX11" s="17">
        <v>3</v>
      </c>
      <c r="RY11" s="17">
        <v>2.8290000000000002</v>
      </c>
      <c r="RZ11" s="17">
        <v>2.8290000000000002</v>
      </c>
      <c r="SA11" s="17">
        <v>0.17100000000000001</v>
      </c>
      <c r="SB11" s="17">
        <v>20.3</v>
      </c>
      <c r="SC11" s="17">
        <v>19.869240000000001</v>
      </c>
      <c r="SD11" s="17">
        <v>19.869240000000001</v>
      </c>
      <c r="SE11" s="17">
        <v>0.43075999999999998</v>
      </c>
      <c r="SF11" s="17">
        <v>3</v>
      </c>
      <c r="SG11" s="17">
        <v>2</v>
      </c>
      <c r="SH11" s="17">
        <v>2</v>
      </c>
      <c r="SI11" s="17">
        <v>1</v>
      </c>
      <c r="SJ11" s="17">
        <v>0</v>
      </c>
      <c r="SK11" s="17"/>
      <c r="SL11" s="17">
        <v>0.7</v>
      </c>
      <c r="SM11" s="17">
        <v>-0.7</v>
      </c>
      <c r="SN11" s="17">
        <v>19.8</v>
      </c>
      <c r="SO11" s="17">
        <v>19.21951</v>
      </c>
      <c r="SP11" s="17">
        <v>19.21951</v>
      </c>
      <c r="SQ11" s="17">
        <v>0.58048999999999995</v>
      </c>
      <c r="SR11" s="17">
        <v>9.8000000000000007</v>
      </c>
      <c r="SS11" s="17">
        <v>9.6999999999999993</v>
      </c>
      <c r="ST11" s="17">
        <v>9.6999999999999993</v>
      </c>
      <c r="SU11" s="17">
        <v>0.1</v>
      </c>
      <c r="SV11" s="17">
        <v>19.8</v>
      </c>
      <c r="SW11" s="17">
        <v>19.51219</v>
      </c>
      <c r="SX11" s="17">
        <v>19.5122</v>
      </c>
      <c r="SY11" s="17">
        <v>0.2878</v>
      </c>
      <c r="SZ11" s="17">
        <v>20.3</v>
      </c>
      <c r="TA11" s="17">
        <v>19.51219</v>
      </c>
      <c r="TB11" s="17">
        <v>19.5122</v>
      </c>
      <c r="TC11" s="17">
        <v>0.78779999999999994</v>
      </c>
      <c r="TD11" s="17">
        <v>9.8000000000000007</v>
      </c>
      <c r="TE11" s="17">
        <v>19.317070000000001</v>
      </c>
      <c r="TF11" s="17">
        <v>19.317070000000001</v>
      </c>
      <c r="TG11" s="17">
        <v>-9.5170700000000004</v>
      </c>
      <c r="TH11" s="17">
        <v>1.3</v>
      </c>
      <c r="TI11" s="17">
        <v>13.071</v>
      </c>
      <c r="TJ11" s="17">
        <v>13.071</v>
      </c>
      <c r="TK11" s="17">
        <v>-11.771000000000001</v>
      </c>
      <c r="TL11" s="17">
        <v>23.3</v>
      </c>
      <c r="TM11" s="17">
        <v>20.524000000000001</v>
      </c>
      <c r="TN11" s="17">
        <v>20.524000000000001</v>
      </c>
      <c r="TO11" s="17">
        <v>2.7759999999999998</v>
      </c>
      <c r="TP11" s="17">
        <v>0</v>
      </c>
      <c r="TQ11" s="17"/>
      <c r="TR11" s="17">
        <v>0</v>
      </c>
      <c r="TS11" s="17">
        <v>0</v>
      </c>
      <c r="TT11" s="17">
        <v>47.2</v>
      </c>
      <c r="TU11" s="17">
        <v>30.77</v>
      </c>
      <c r="TV11" s="17">
        <v>30.77</v>
      </c>
      <c r="TW11" s="17">
        <v>16.43</v>
      </c>
      <c r="TX11" s="17">
        <v>95.7</v>
      </c>
      <c r="TY11" s="17">
        <v>50.78</v>
      </c>
      <c r="TZ11" s="17">
        <v>50.78</v>
      </c>
      <c r="UA11" s="17">
        <v>44.92</v>
      </c>
      <c r="UB11" s="17">
        <v>4.0999999999999996</v>
      </c>
      <c r="UC11" s="17">
        <v>0.99299999999999999</v>
      </c>
      <c r="UD11" s="17">
        <v>0.99299999999999999</v>
      </c>
      <c r="UE11" s="17">
        <v>3.1070000000000002</v>
      </c>
      <c r="UF11" s="17">
        <v>1.2</v>
      </c>
      <c r="UG11" s="17">
        <v>0.84199999999999997</v>
      </c>
      <c r="UH11" s="17">
        <v>0.84199999999999997</v>
      </c>
      <c r="UI11" s="17">
        <v>0.35799999999999998</v>
      </c>
      <c r="UJ11" s="17">
        <v>21</v>
      </c>
      <c r="UK11" s="17">
        <v>20.4878</v>
      </c>
      <c r="UL11" s="17">
        <v>20.4878</v>
      </c>
      <c r="UM11" s="17">
        <v>0.51219999999999999</v>
      </c>
      <c r="UN11" s="17">
        <v>8.4</v>
      </c>
      <c r="UO11" s="17">
        <v>8.4</v>
      </c>
      <c r="UP11" s="17">
        <v>8.4</v>
      </c>
      <c r="UQ11" s="17">
        <v>0</v>
      </c>
      <c r="UR11" s="17">
        <v>7.4</v>
      </c>
      <c r="US11" s="17">
        <v>7.8</v>
      </c>
      <c r="UT11" s="17">
        <v>7.8</v>
      </c>
      <c r="UU11" s="17">
        <v>-0.4</v>
      </c>
      <c r="UV11" s="17">
        <v>20.399999999999999</v>
      </c>
      <c r="UW11" s="17">
        <v>19.51219</v>
      </c>
      <c r="UX11" s="17">
        <v>19.5122</v>
      </c>
      <c r="UY11" s="17">
        <v>0.88780000000000003</v>
      </c>
      <c r="UZ11" s="17">
        <v>20.399999999999999</v>
      </c>
      <c r="VA11" s="17">
        <v>19.51219</v>
      </c>
      <c r="VB11" s="17">
        <v>19.5122</v>
      </c>
      <c r="VC11" s="17">
        <v>0.88780000000000003</v>
      </c>
      <c r="VD11" s="17">
        <v>20.2</v>
      </c>
      <c r="VE11" s="17">
        <v>19.51219</v>
      </c>
      <c r="VF11" s="17">
        <v>19.5122</v>
      </c>
      <c r="VG11" s="17">
        <v>0.68779999999999997</v>
      </c>
      <c r="VH11" s="17">
        <v>0</v>
      </c>
      <c r="VI11" s="17">
        <v>4.3600000000000003</v>
      </c>
      <c r="VJ11" s="17">
        <v>4.3600000000000003</v>
      </c>
      <c r="VK11" s="17">
        <v>-4.3600000000000003</v>
      </c>
      <c r="VL11" s="17">
        <v>0</v>
      </c>
      <c r="VM11" s="17"/>
      <c r="VN11" s="17">
        <v>0</v>
      </c>
      <c r="VO11" s="17">
        <v>0</v>
      </c>
      <c r="VP11" s="17">
        <v>0</v>
      </c>
      <c r="VQ11" s="17"/>
      <c r="VR11" s="17">
        <v>0</v>
      </c>
      <c r="VS11" s="17">
        <v>0</v>
      </c>
      <c r="VT11" s="17"/>
      <c r="VU11" s="17"/>
      <c r="VV11" s="17">
        <v>0.6</v>
      </c>
      <c r="VW11" s="17">
        <v>-0.6</v>
      </c>
      <c r="VX11" s="17">
        <v>62</v>
      </c>
      <c r="VY11" s="17">
        <v>8.4789999999999992</v>
      </c>
      <c r="VZ11" s="17">
        <v>8.4789999999999992</v>
      </c>
      <c r="WA11" s="17">
        <v>53.521000000000001</v>
      </c>
      <c r="WB11" s="17">
        <v>48.6</v>
      </c>
      <c r="WC11" s="17">
        <v>1.647</v>
      </c>
      <c r="WD11" s="17">
        <v>1.647</v>
      </c>
      <c r="WE11" s="17">
        <v>46.953000000000003</v>
      </c>
      <c r="WF11" s="17">
        <v>0</v>
      </c>
      <c r="WG11" s="17"/>
      <c r="WH11" s="17">
        <v>0</v>
      </c>
      <c r="WI11" s="17">
        <v>0</v>
      </c>
      <c r="WJ11" s="17">
        <v>0</v>
      </c>
      <c r="WK11" s="17"/>
      <c r="WL11" s="17">
        <v>0</v>
      </c>
      <c r="WM11" s="17">
        <v>0</v>
      </c>
      <c r="WN11" s="17">
        <v>9</v>
      </c>
      <c r="WO11" s="17">
        <v>8.1999999999999993</v>
      </c>
      <c r="WP11" s="17">
        <v>8.1999999999999993</v>
      </c>
      <c r="WQ11" s="17">
        <v>0.8</v>
      </c>
      <c r="WR11" s="17">
        <v>16.600000000000001</v>
      </c>
      <c r="WS11" s="17">
        <v>19.317070000000001</v>
      </c>
      <c r="WT11" s="17">
        <v>19.317070000000001</v>
      </c>
      <c r="WU11" s="17">
        <v>-2.7170700000000001</v>
      </c>
      <c r="WV11" s="17"/>
      <c r="WW11" s="17"/>
      <c r="WX11" s="17"/>
      <c r="WY11" s="17">
        <v>0</v>
      </c>
      <c r="WZ11" s="17">
        <v>18</v>
      </c>
      <c r="XA11" s="17">
        <v>20</v>
      </c>
      <c r="XB11" s="17">
        <v>20</v>
      </c>
      <c r="XC11" s="17">
        <v>-2</v>
      </c>
      <c r="XD11" s="17"/>
      <c r="XE11" s="17"/>
      <c r="XF11" s="17"/>
      <c r="XG11" s="17">
        <v>0</v>
      </c>
      <c r="XH11" s="17">
        <v>29.1</v>
      </c>
      <c r="XI11" s="17">
        <v>29.184000000000001</v>
      </c>
      <c r="XJ11" s="17">
        <v>29.184000000000001</v>
      </c>
      <c r="XK11" s="17">
        <v>-8.4000000000000005E-2</v>
      </c>
      <c r="XL11" s="17">
        <v>3</v>
      </c>
      <c r="XM11" s="17">
        <v>2.8159999999999998</v>
      </c>
      <c r="XN11" s="17">
        <v>2.8159999999999998</v>
      </c>
      <c r="XO11" s="17">
        <v>0.184</v>
      </c>
      <c r="XP11" s="17">
        <v>16.600000000000001</v>
      </c>
      <c r="XQ11" s="17">
        <v>14</v>
      </c>
      <c r="XR11" s="17">
        <v>14</v>
      </c>
      <c r="XS11" s="17">
        <v>2.6</v>
      </c>
      <c r="XT11" s="17"/>
      <c r="XU11" s="17"/>
      <c r="XV11" s="17"/>
      <c r="XW11" s="17">
        <v>0</v>
      </c>
      <c r="XX11" s="17">
        <v>4.4000000000000004</v>
      </c>
      <c r="XY11" s="17"/>
      <c r="XZ11" s="17"/>
      <c r="YA11" s="17">
        <v>4.4000000000000004</v>
      </c>
    </row>
    <row r="12" spans="1:651" ht="24" customHeight="1" x14ac:dyDescent="0.3">
      <c r="A12" s="1"/>
      <c r="B12" s="16" t="s">
        <v>70</v>
      </c>
      <c r="C12" s="16" t="s">
        <v>806</v>
      </c>
      <c r="D12" s="17"/>
      <c r="E12" s="17"/>
      <c r="F12" s="17"/>
      <c r="G12" s="17">
        <v>0</v>
      </c>
      <c r="H12" s="17"/>
      <c r="I12" s="17"/>
      <c r="J12" s="17"/>
      <c r="K12" s="17">
        <v>0</v>
      </c>
      <c r="L12" s="17">
        <v>602.70000000000005</v>
      </c>
      <c r="M12" s="17">
        <v>597.06966999999997</v>
      </c>
      <c r="N12" s="17">
        <v>597.06966999999997</v>
      </c>
      <c r="O12" s="17">
        <v>5.6303299999999998</v>
      </c>
      <c r="P12" s="17">
        <v>202.7</v>
      </c>
      <c r="Q12" s="17">
        <v>194</v>
      </c>
      <c r="R12" s="17">
        <v>194</v>
      </c>
      <c r="S12" s="17">
        <v>8.6999999999999993</v>
      </c>
      <c r="T12" s="17"/>
      <c r="U12" s="17"/>
      <c r="V12" s="17"/>
      <c r="W12" s="17">
        <v>0</v>
      </c>
      <c r="X12" s="17"/>
      <c r="Y12" s="17"/>
      <c r="Z12" s="17"/>
      <c r="AA12" s="17">
        <v>0</v>
      </c>
      <c r="AB12" s="17">
        <v>91.9</v>
      </c>
      <c r="AC12" s="17">
        <v>92.226330000000004</v>
      </c>
      <c r="AD12" s="17">
        <v>92.226339999999993</v>
      </c>
      <c r="AE12" s="17">
        <v>-0.32634000000000002</v>
      </c>
      <c r="AF12" s="17">
        <v>163.9</v>
      </c>
      <c r="AG12" s="17">
        <v>160.01263</v>
      </c>
      <c r="AH12" s="17">
        <v>239.99303</v>
      </c>
      <c r="AI12" s="17">
        <v>-76.093029999999999</v>
      </c>
      <c r="AJ12" s="17">
        <v>0</v>
      </c>
      <c r="AK12" s="17">
        <v>0</v>
      </c>
      <c r="AL12" s="17">
        <v>0</v>
      </c>
      <c r="AM12" s="17">
        <v>0</v>
      </c>
      <c r="AN12" s="17"/>
      <c r="AO12" s="17"/>
      <c r="AP12" s="17"/>
      <c r="AQ12" s="17">
        <v>0</v>
      </c>
      <c r="AR12" s="17">
        <v>106.1</v>
      </c>
      <c r="AS12" s="17">
        <v>116.66668</v>
      </c>
      <c r="AT12" s="17">
        <v>116.66667</v>
      </c>
      <c r="AU12" s="17">
        <v>-10.56667</v>
      </c>
      <c r="AV12" s="17">
        <v>104.4</v>
      </c>
      <c r="AW12" s="17">
        <v>116.66668</v>
      </c>
      <c r="AX12" s="17">
        <v>116.66667</v>
      </c>
      <c r="AY12" s="17">
        <v>-12.26667</v>
      </c>
      <c r="AZ12" s="17">
        <v>103.4</v>
      </c>
      <c r="BA12" s="17">
        <v>116.66668</v>
      </c>
      <c r="BB12" s="17">
        <v>116.66667</v>
      </c>
      <c r="BC12" s="17">
        <v>-13.26667</v>
      </c>
      <c r="BD12" s="17">
        <v>207</v>
      </c>
      <c r="BE12" s="17">
        <v>175.00001</v>
      </c>
      <c r="BF12" s="17">
        <v>175</v>
      </c>
      <c r="BG12" s="17">
        <v>32</v>
      </c>
      <c r="BH12" s="17">
        <v>110.5</v>
      </c>
      <c r="BI12" s="17">
        <v>119.66133000000001</v>
      </c>
      <c r="BJ12" s="17">
        <v>119.65812</v>
      </c>
      <c r="BK12" s="17">
        <v>-9.1581200000000003</v>
      </c>
      <c r="BL12" s="17">
        <v>68.8</v>
      </c>
      <c r="BM12" s="17">
        <v>59.830669999999998</v>
      </c>
      <c r="BN12" s="17">
        <v>59.829059999999998</v>
      </c>
      <c r="BO12" s="17">
        <v>8.9709400000000006</v>
      </c>
      <c r="BP12" s="17">
        <v>556.5</v>
      </c>
      <c r="BQ12" s="17">
        <v>568.29853000000003</v>
      </c>
      <c r="BR12" s="17">
        <v>568.29854</v>
      </c>
      <c r="BS12" s="17">
        <v>-11.798539999999999</v>
      </c>
      <c r="BT12" s="17">
        <v>10.7</v>
      </c>
      <c r="BU12" s="17"/>
      <c r="BV12" s="17">
        <v>10.17268</v>
      </c>
      <c r="BW12" s="17">
        <v>0.52732000000000001</v>
      </c>
      <c r="BX12" s="17"/>
      <c r="BY12" s="17"/>
      <c r="BZ12" s="17"/>
      <c r="CA12" s="17">
        <v>0</v>
      </c>
      <c r="CB12" s="17">
        <v>0</v>
      </c>
      <c r="CC12" s="17"/>
      <c r="CD12" s="17">
        <v>0</v>
      </c>
      <c r="CE12" s="17">
        <v>0</v>
      </c>
      <c r="CF12" s="17"/>
      <c r="CG12" s="17"/>
      <c r="CH12" s="17"/>
      <c r="CI12" s="17">
        <v>0</v>
      </c>
      <c r="CJ12" s="17"/>
      <c r="CK12" s="17"/>
      <c r="CL12" s="17"/>
      <c r="CM12" s="17">
        <v>0</v>
      </c>
      <c r="CN12" s="17">
        <v>164.7</v>
      </c>
      <c r="CO12" s="17">
        <v>164.70731000000001</v>
      </c>
      <c r="CP12" s="17">
        <v>164.70732000000001</v>
      </c>
      <c r="CQ12" s="17">
        <v>-7.3200000000000001E-3</v>
      </c>
      <c r="CR12" s="17">
        <v>8</v>
      </c>
      <c r="CS12" s="17">
        <v>7.6877399999999998</v>
      </c>
      <c r="CT12" s="17">
        <v>7.6877500000000003</v>
      </c>
      <c r="CU12" s="17">
        <v>0.31225000000000003</v>
      </c>
      <c r="CV12" s="17">
        <v>3.2</v>
      </c>
      <c r="CW12" s="17">
        <v>4.2199</v>
      </c>
      <c r="CX12" s="17">
        <v>4.2199</v>
      </c>
      <c r="CY12" s="17">
        <v>-1.0199</v>
      </c>
      <c r="CZ12" s="17">
        <v>0</v>
      </c>
      <c r="DA12" s="17"/>
      <c r="DB12" s="17">
        <v>0</v>
      </c>
      <c r="DC12" s="17">
        <v>0</v>
      </c>
      <c r="DD12" s="17">
        <v>6.6</v>
      </c>
      <c r="DE12" s="17">
        <v>6.6943999999999999</v>
      </c>
      <c r="DF12" s="17">
        <v>6.6943999999999999</v>
      </c>
      <c r="DG12" s="17">
        <v>-9.4399999999999998E-2</v>
      </c>
      <c r="DH12" s="17">
        <v>10.1</v>
      </c>
      <c r="DI12" s="17">
        <v>9.9997900000000008</v>
      </c>
      <c r="DJ12" s="17">
        <v>9.9997900000000008</v>
      </c>
      <c r="DK12" s="17">
        <v>0.10020999999999999</v>
      </c>
      <c r="DL12" s="17">
        <v>142.9</v>
      </c>
      <c r="DM12" s="17">
        <v>143</v>
      </c>
      <c r="DN12" s="17">
        <v>143</v>
      </c>
      <c r="DO12" s="17">
        <v>-0.1</v>
      </c>
      <c r="DP12" s="17">
        <v>8.9</v>
      </c>
      <c r="DQ12" s="17">
        <v>8.9130000000000003</v>
      </c>
      <c r="DR12" s="17">
        <v>8.9130000000000003</v>
      </c>
      <c r="DS12" s="17">
        <v>-1.2999999999999999E-2</v>
      </c>
      <c r="DT12" s="17"/>
      <c r="DU12" s="17"/>
      <c r="DV12" s="17"/>
      <c r="DW12" s="17">
        <v>0</v>
      </c>
      <c r="DX12" s="17"/>
      <c r="DY12" s="17"/>
      <c r="DZ12" s="17"/>
      <c r="EA12" s="17">
        <v>0</v>
      </c>
      <c r="EB12" s="17"/>
      <c r="EC12" s="17"/>
      <c r="ED12" s="17"/>
      <c r="EE12" s="17">
        <v>0</v>
      </c>
      <c r="EF12" s="17">
        <v>111.1</v>
      </c>
      <c r="EG12" s="17">
        <v>112.90536</v>
      </c>
      <c r="EH12" s="17">
        <v>112.90537</v>
      </c>
      <c r="EI12" s="17">
        <v>-1.8053699999999999</v>
      </c>
      <c r="EJ12" s="17">
        <v>222.7</v>
      </c>
      <c r="EK12" s="17">
        <v>221.55625000000001</v>
      </c>
      <c r="EL12" s="17">
        <v>221.55625000000001</v>
      </c>
      <c r="EM12" s="17">
        <v>1.14375</v>
      </c>
      <c r="EN12" s="17"/>
      <c r="EO12" s="17"/>
      <c r="EP12" s="17"/>
      <c r="EQ12" s="17">
        <v>0</v>
      </c>
      <c r="ER12" s="17"/>
      <c r="ES12" s="17"/>
      <c r="ET12" s="17"/>
      <c r="EU12" s="17">
        <v>0</v>
      </c>
      <c r="EV12" s="17"/>
      <c r="EW12" s="17"/>
      <c r="EX12" s="17"/>
      <c r="EY12" s="17">
        <v>0</v>
      </c>
      <c r="EZ12" s="17">
        <v>6.5</v>
      </c>
      <c r="FA12" s="17">
        <v>6.39</v>
      </c>
      <c r="FB12" s="17">
        <v>6.39</v>
      </c>
      <c r="FC12" s="17">
        <v>0.11</v>
      </c>
      <c r="FD12" s="17">
        <v>345</v>
      </c>
      <c r="FE12" s="17">
        <v>458.87804</v>
      </c>
      <c r="FF12" s="17">
        <v>458.87804999999997</v>
      </c>
      <c r="FG12" s="17">
        <v>-113.87805</v>
      </c>
      <c r="FH12" s="17">
        <v>81.8</v>
      </c>
      <c r="FI12" s="17">
        <v>81.954139999999995</v>
      </c>
      <c r="FJ12" s="17">
        <v>81.954149999999998</v>
      </c>
      <c r="FK12" s="17">
        <v>-0.15415000000000001</v>
      </c>
      <c r="FL12" s="17">
        <v>133.69999999999999</v>
      </c>
      <c r="FM12" s="17">
        <v>148.62633</v>
      </c>
      <c r="FN12" s="17">
        <v>148.62634</v>
      </c>
      <c r="FO12" s="17">
        <v>-14.92634</v>
      </c>
      <c r="FP12" s="17">
        <v>42.2</v>
      </c>
      <c r="FQ12" s="17">
        <v>41.498950000000001</v>
      </c>
      <c r="FR12" s="17">
        <v>41.498959999999997</v>
      </c>
      <c r="FS12" s="17">
        <v>0.70104</v>
      </c>
      <c r="FT12" s="17">
        <v>18.5</v>
      </c>
      <c r="FU12" s="17">
        <v>19.28585</v>
      </c>
      <c r="FV12" s="17">
        <v>19.28585</v>
      </c>
      <c r="FW12" s="17">
        <v>-0.78585000000000005</v>
      </c>
      <c r="FX12" s="17">
        <v>19.7</v>
      </c>
      <c r="FY12" s="17">
        <v>19.453659999999999</v>
      </c>
      <c r="FZ12" s="17">
        <v>19.453659999999999</v>
      </c>
      <c r="GA12" s="17">
        <v>0.24634</v>
      </c>
      <c r="GB12" s="17">
        <v>91.2</v>
      </c>
      <c r="GC12" s="17">
        <v>87.657560000000004</v>
      </c>
      <c r="GD12" s="17">
        <v>87.657560000000004</v>
      </c>
      <c r="GE12" s="17">
        <v>3.54244</v>
      </c>
      <c r="GF12" s="17"/>
      <c r="GG12" s="17"/>
      <c r="GH12" s="17"/>
      <c r="GI12" s="17">
        <v>0</v>
      </c>
      <c r="GJ12" s="17">
        <v>124.3</v>
      </c>
      <c r="GK12" s="17">
        <v>136.06842</v>
      </c>
      <c r="GL12" s="17">
        <v>136.06837999999999</v>
      </c>
      <c r="GM12" s="17">
        <v>-11.768380000000001</v>
      </c>
      <c r="GN12" s="17">
        <v>72.5</v>
      </c>
      <c r="GO12" s="17">
        <v>68.034210000000002</v>
      </c>
      <c r="GP12" s="17">
        <v>68.034189999999995</v>
      </c>
      <c r="GQ12" s="17">
        <v>4.4658100000000003</v>
      </c>
      <c r="GR12" s="17">
        <v>109</v>
      </c>
      <c r="GS12" s="17">
        <v>110.91316999999999</v>
      </c>
      <c r="GT12" s="17">
        <v>110.91316999999999</v>
      </c>
      <c r="GU12" s="17">
        <v>-1.91317</v>
      </c>
      <c r="GV12" s="17"/>
      <c r="GW12" s="17"/>
      <c r="GX12" s="17"/>
      <c r="GY12" s="17">
        <v>0</v>
      </c>
      <c r="GZ12" s="17">
        <v>9.1999999999999993</v>
      </c>
      <c r="HA12" s="17">
        <v>8.3742099999999997</v>
      </c>
      <c r="HB12" s="17">
        <v>8.3742099999999997</v>
      </c>
      <c r="HC12" s="17">
        <v>0.82579000000000002</v>
      </c>
      <c r="HD12" s="17">
        <v>45.1</v>
      </c>
      <c r="HE12" s="17">
        <v>47.26634</v>
      </c>
      <c r="HF12" s="17">
        <v>47.26634</v>
      </c>
      <c r="HG12" s="17">
        <v>-2.1663399999999999</v>
      </c>
      <c r="HH12" s="17"/>
      <c r="HI12" s="17"/>
      <c r="HJ12" s="17"/>
      <c r="HK12" s="17">
        <v>0</v>
      </c>
      <c r="HL12" s="17">
        <v>3.8</v>
      </c>
      <c r="HM12" s="17">
        <v>3.8872599999999999</v>
      </c>
      <c r="HN12" s="17">
        <v>3.8872599999999999</v>
      </c>
      <c r="HO12" s="17">
        <v>-8.7260000000000004E-2</v>
      </c>
      <c r="HP12" s="17">
        <v>39.5</v>
      </c>
      <c r="HQ12" s="17">
        <v>34.419510000000002</v>
      </c>
      <c r="HR12" s="17">
        <v>34.419510000000002</v>
      </c>
      <c r="HS12" s="17">
        <v>5.0804900000000002</v>
      </c>
      <c r="HT12" s="17">
        <v>0</v>
      </c>
      <c r="HU12" s="17"/>
      <c r="HV12" s="17">
        <v>100</v>
      </c>
      <c r="HW12" s="17">
        <v>-100</v>
      </c>
      <c r="HX12" s="17">
        <v>95</v>
      </c>
      <c r="HY12" s="17">
        <v>95.918049999999994</v>
      </c>
      <c r="HZ12" s="17">
        <v>85.482569999999996</v>
      </c>
      <c r="IA12" s="17">
        <v>9.5174299999999992</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87.2</v>
      </c>
      <c r="JA12" s="17">
        <v>88.815600000000003</v>
      </c>
      <c r="JB12" s="17">
        <v>88.815600000000003</v>
      </c>
      <c r="JC12" s="17">
        <v>-1.6155999999999999</v>
      </c>
      <c r="JD12" s="17">
        <v>81.3</v>
      </c>
      <c r="JE12" s="17">
        <v>92.795259999999999</v>
      </c>
      <c r="JF12" s="17">
        <v>91.666669999999996</v>
      </c>
      <c r="JG12" s="17">
        <v>-10.366669999999999</v>
      </c>
      <c r="JH12" s="17"/>
      <c r="JI12" s="17"/>
      <c r="JJ12" s="17"/>
      <c r="JK12" s="17">
        <v>0</v>
      </c>
      <c r="JL12" s="17">
        <v>81.599999999999994</v>
      </c>
      <c r="JM12" s="17">
        <v>92.795259999999999</v>
      </c>
      <c r="JN12" s="17">
        <v>91.666669999999996</v>
      </c>
      <c r="JO12" s="17">
        <v>-10.06667</v>
      </c>
      <c r="JP12" s="17">
        <v>105</v>
      </c>
      <c r="JQ12" s="17">
        <v>92.795259999999999</v>
      </c>
      <c r="JR12" s="17">
        <v>91.666669999999996</v>
      </c>
      <c r="JS12" s="17">
        <v>13.33333</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4.3</v>
      </c>
      <c r="LA12" s="17">
        <v>1.70096</v>
      </c>
      <c r="LB12" s="17">
        <v>1.7009700000000001</v>
      </c>
      <c r="LC12" s="17">
        <v>2.59903</v>
      </c>
      <c r="LD12" s="17">
        <v>270</v>
      </c>
      <c r="LE12" s="17">
        <v>271.12194</v>
      </c>
      <c r="LF12" s="17">
        <v>262.11126999999999</v>
      </c>
      <c r="LG12" s="17">
        <v>7.8887299999999998</v>
      </c>
      <c r="LH12" s="17">
        <v>119.9</v>
      </c>
      <c r="LI12" s="17">
        <v>133.67994999999999</v>
      </c>
      <c r="LJ12" s="17">
        <v>133.67995999999999</v>
      </c>
      <c r="LK12" s="17">
        <v>-13.779960000000001</v>
      </c>
      <c r="LL12" s="17">
        <v>57.8</v>
      </c>
      <c r="LM12" s="17">
        <v>67.461460000000002</v>
      </c>
      <c r="LN12" s="17">
        <v>67.461460000000002</v>
      </c>
      <c r="LO12" s="17">
        <v>-9.6614599999999999</v>
      </c>
      <c r="LP12" s="17">
        <v>78.099999999999994</v>
      </c>
      <c r="LQ12" s="17">
        <v>78.567980000000006</v>
      </c>
      <c r="LR12" s="17">
        <v>78.567999999999998</v>
      </c>
      <c r="LS12" s="17">
        <v>-0.46800000000000003</v>
      </c>
      <c r="LT12" s="17"/>
      <c r="LU12" s="17"/>
      <c r="LV12" s="17">
        <v>30.097560000000001</v>
      </c>
      <c r="LW12" s="17">
        <v>-30.097560000000001</v>
      </c>
      <c r="LX12" s="17"/>
      <c r="LY12" s="17"/>
      <c r="LZ12" s="17"/>
      <c r="MA12" s="17">
        <v>0</v>
      </c>
      <c r="MB12" s="17"/>
      <c r="MC12" s="17"/>
      <c r="MD12" s="17"/>
      <c r="ME12" s="17">
        <v>0</v>
      </c>
      <c r="MF12" s="17"/>
      <c r="MG12" s="17"/>
      <c r="MH12" s="17"/>
      <c r="MI12" s="17">
        <v>0</v>
      </c>
      <c r="MJ12" s="17">
        <v>50.2</v>
      </c>
      <c r="MK12" s="17"/>
      <c r="ML12" s="17"/>
      <c r="MM12" s="17">
        <v>50.2</v>
      </c>
      <c r="MN12" s="17">
        <v>144.80000000000001</v>
      </c>
      <c r="MO12" s="17">
        <v>144.31268</v>
      </c>
      <c r="MP12" s="17">
        <v>144.31267</v>
      </c>
      <c r="MQ12" s="17">
        <v>0.48732999999999999</v>
      </c>
      <c r="MR12" s="17">
        <v>65.599999999999994</v>
      </c>
      <c r="MS12" s="17">
        <v>72.15634</v>
      </c>
      <c r="MT12" s="17">
        <v>72.156329999999997</v>
      </c>
      <c r="MU12" s="17">
        <v>-6.55633</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v>0</v>
      </c>
      <c r="NS12" s="17">
        <v>0</v>
      </c>
      <c r="NT12" s="17">
        <v>0</v>
      </c>
      <c r="NU12" s="17"/>
      <c r="NV12" s="17"/>
      <c r="NW12" s="17">
        <v>0</v>
      </c>
      <c r="NX12" s="17">
        <v>0</v>
      </c>
      <c r="NY12" s="17"/>
      <c r="NZ12" s="17">
        <v>0</v>
      </c>
      <c r="OA12" s="17">
        <v>0</v>
      </c>
      <c r="OB12" s="17">
        <v>95.8</v>
      </c>
      <c r="OC12" s="17">
        <v>42.24</v>
      </c>
      <c r="OD12" s="17">
        <v>42.24</v>
      </c>
      <c r="OE12" s="17">
        <v>53.56</v>
      </c>
      <c r="OF12" s="17">
        <v>0</v>
      </c>
      <c r="OG12" s="17"/>
      <c r="OH12" s="17">
        <v>0</v>
      </c>
      <c r="OI12" s="17">
        <v>0</v>
      </c>
      <c r="OJ12" s="17">
        <v>0</v>
      </c>
      <c r="OK12" s="17">
        <v>7.4619999999999997</v>
      </c>
      <c r="OL12" s="17">
        <v>7.4619999999999997</v>
      </c>
      <c r="OM12" s="17">
        <v>-7.4619999999999997</v>
      </c>
      <c r="ON12" s="17"/>
      <c r="OO12" s="17"/>
      <c r="OP12" s="17"/>
      <c r="OQ12" s="17">
        <v>0</v>
      </c>
      <c r="OR12" s="17">
        <v>0</v>
      </c>
      <c r="OS12" s="17"/>
      <c r="OT12" s="17">
        <v>0</v>
      </c>
      <c r="OU12" s="17">
        <v>0</v>
      </c>
      <c r="OV12" s="17"/>
      <c r="OW12" s="17"/>
      <c r="OX12" s="17"/>
      <c r="OY12" s="17">
        <v>0</v>
      </c>
      <c r="OZ12" s="17">
        <v>10.4</v>
      </c>
      <c r="PA12" s="17">
        <v>9.9830000000000005</v>
      </c>
      <c r="PB12" s="17">
        <v>9.9830000000000005</v>
      </c>
      <c r="PC12" s="17">
        <v>0.41699999999999998</v>
      </c>
      <c r="PD12" s="17">
        <v>5.3</v>
      </c>
      <c r="PE12" s="17">
        <v>5.67</v>
      </c>
      <c r="PF12" s="17">
        <v>5.67</v>
      </c>
      <c r="PG12" s="17">
        <v>-0.37</v>
      </c>
      <c r="PH12" s="17">
        <v>1.2</v>
      </c>
      <c r="PI12" s="17">
        <v>1</v>
      </c>
      <c r="PJ12" s="17">
        <v>1</v>
      </c>
      <c r="PK12" s="17">
        <v>0.2</v>
      </c>
      <c r="PL12" s="17">
        <v>1.5</v>
      </c>
      <c r="PM12" s="17">
        <v>1.52</v>
      </c>
      <c r="PN12" s="17">
        <v>1.52</v>
      </c>
      <c r="PO12" s="17">
        <v>-0.02</v>
      </c>
      <c r="PP12" s="17">
        <v>4</v>
      </c>
      <c r="PQ12" s="17">
        <v>5</v>
      </c>
      <c r="PR12" s="17">
        <v>5</v>
      </c>
      <c r="PS12" s="17">
        <v>-1</v>
      </c>
      <c r="PT12" s="17">
        <v>20.5</v>
      </c>
      <c r="PU12" s="17">
        <v>19.51219</v>
      </c>
      <c r="PV12" s="17">
        <v>19.5122</v>
      </c>
      <c r="PW12" s="17">
        <v>0.98780000000000001</v>
      </c>
      <c r="PX12" s="17">
        <v>19.100000000000001</v>
      </c>
      <c r="PY12" s="17">
        <v>19.51219</v>
      </c>
      <c r="PZ12" s="17">
        <v>19.5122</v>
      </c>
      <c r="QA12" s="17">
        <v>-0.41220000000000001</v>
      </c>
      <c r="QB12" s="17">
        <v>18.7</v>
      </c>
      <c r="QC12" s="17">
        <v>18.048780000000001</v>
      </c>
      <c r="QD12" s="17">
        <v>18.048780000000001</v>
      </c>
      <c r="QE12" s="17">
        <v>0.65122000000000002</v>
      </c>
      <c r="QF12" s="17">
        <v>3.6</v>
      </c>
      <c r="QG12" s="17">
        <v>3.5</v>
      </c>
      <c r="QH12" s="17">
        <v>3.5</v>
      </c>
      <c r="QI12" s="17">
        <v>0.1</v>
      </c>
      <c r="QJ12" s="17">
        <v>9.1999999999999993</v>
      </c>
      <c r="QK12" s="17">
        <v>17.951219999999999</v>
      </c>
      <c r="QL12" s="17">
        <v>17.951219999999999</v>
      </c>
      <c r="QM12" s="17">
        <v>-8.75122</v>
      </c>
      <c r="QN12" s="17">
        <v>0</v>
      </c>
      <c r="QO12" s="17"/>
      <c r="QP12" s="17">
        <v>0</v>
      </c>
      <c r="QQ12" s="17">
        <v>0</v>
      </c>
      <c r="QR12" s="17">
        <v>0</v>
      </c>
      <c r="QS12" s="17"/>
      <c r="QT12" s="17">
        <v>0</v>
      </c>
      <c r="QU12" s="17">
        <v>0</v>
      </c>
      <c r="QV12" s="17">
        <v>30.3</v>
      </c>
      <c r="QW12" s="17">
        <v>14.334</v>
      </c>
      <c r="QX12" s="17">
        <v>14.334</v>
      </c>
      <c r="QY12" s="17">
        <v>15.965999999999999</v>
      </c>
      <c r="QZ12" s="17">
        <v>75.8</v>
      </c>
      <c r="RA12" s="17">
        <v>33.572000000000003</v>
      </c>
      <c r="RB12" s="17">
        <v>33.572000000000003</v>
      </c>
      <c r="RC12" s="17">
        <v>42.228000000000002</v>
      </c>
      <c r="RD12" s="17">
        <v>3</v>
      </c>
      <c r="RE12" s="17">
        <v>3</v>
      </c>
      <c r="RF12" s="17">
        <v>3</v>
      </c>
      <c r="RG12" s="17">
        <v>0</v>
      </c>
      <c r="RH12" s="17">
        <v>2.4</v>
      </c>
      <c r="RI12" s="17">
        <v>2.4</v>
      </c>
      <c r="RJ12" s="17">
        <v>2.4</v>
      </c>
      <c r="RK12" s="17">
        <v>0</v>
      </c>
      <c r="RL12" s="17">
        <v>2.4</v>
      </c>
      <c r="RM12" s="17">
        <v>2.4</v>
      </c>
      <c r="RN12" s="17">
        <v>2.4</v>
      </c>
      <c r="RO12" s="17">
        <v>0</v>
      </c>
      <c r="RP12" s="17"/>
      <c r="RQ12" s="17"/>
      <c r="RR12" s="17"/>
      <c r="RS12" s="17">
        <v>0</v>
      </c>
      <c r="RT12" s="17">
        <v>0</v>
      </c>
      <c r="RU12" s="17"/>
      <c r="RV12" s="17">
        <v>0</v>
      </c>
      <c r="RW12" s="17">
        <v>0</v>
      </c>
      <c r="RX12" s="17">
        <v>3</v>
      </c>
      <c r="RY12" s="17">
        <v>2.8290000000000002</v>
      </c>
      <c r="RZ12" s="17">
        <v>2.8290000000000002</v>
      </c>
      <c r="SA12" s="17">
        <v>0.17100000000000001</v>
      </c>
      <c r="SB12" s="17">
        <v>20.2</v>
      </c>
      <c r="SC12" s="17">
        <v>19.869240000000001</v>
      </c>
      <c r="SD12" s="17">
        <v>19.869230000000002</v>
      </c>
      <c r="SE12" s="17">
        <v>0.33077000000000001</v>
      </c>
      <c r="SF12" s="17">
        <v>3</v>
      </c>
      <c r="SG12" s="17">
        <v>2</v>
      </c>
      <c r="SH12" s="17">
        <v>2</v>
      </c>
      <c r="SI12" s="17">
        <v>1</v>
      </c>
      <c r="SJ12" s="17">
        <v>0</v>
      </c>
      <c r="SK12" s="17"/>
      <c r="SL12" s="17">
        <v>0.7</v>
      </c>
      <c r="SM12" s="17">
        <v>-0.7</v>
      </c>
      <c r="SN12" s="17">
        <v>19.899999999999999</v>
      </c>
      <c r="SO12" s="17">
        <v>19.21951</v>
      </c>
      <c r="SP12" s="17">
        <v>19.21951</v>
      </c>
      <c r="SQ12" s="17">
        <v>0.68049000000000004</v>
      </c>
      <c r="SR12" s="17">
        <v>9.8000000000000007</v>
      </c>
      <c r="SS12" s="17">
        <v>9.6999999999999993</v>
      </c>
      <c r="ST12" s="17">
        <v>9.6999999999999993</v>
      </c>
      <c r="SU12" s="17">
        <v>0.1</v>
      </c>
      <c r="SV12" s="17">
        <v>19.8</v>
      </c>
      <c r="SW12" s="17">
        <v>19.51219</v>
      </c>
      <c r="SX12" s="17">
        <v>19.5122</v>
      </c>
      <c r="SY12" s="17">
        <v>0.2878</v>
      </c>
      <c r="SZ12" s="17">
        <v>20.3</v>
      </c>
      <c r="TA12" s="17">
        <v>19.51219</v>
      </c>
      <c r="TB12" s="17">
        <v>19.5122</v>
      </c>
      <c r="TC12" s="17">
        <v>0.78779999999999994</v>
      </c>
      <c r="TD12" s="17">
        <v>8</v>
      </c>
      <c r="TE12" s="17">
        <v>19.317070000000001</v>
      </c>
      <c r="TF12" s="17">
        <v>19.317070000000001</v>
      </c>
      <c r="TG12" s="17">
        <v>-11.317069999999999</v>
      </c>
      <c r="TH12" s="17">
        <v>0.9</v>
      </c>
      <c r="TI12" s="17">
        <v>12.627000000000001</v>
      </c>
      <c r="TJ12" s="17">
        <v>12.627000000000001</v>
      </c>
      <c r="TK12" s="17">
        <v>-11.727</v>
      </c>
      <c r="TL12" s="17">
        <v>25.6</v>
      </c>
      <c r="TM12" s="17">
        <v>19.8</v>
      </c>
      <c r="TN12" s="17">
        <v>19.8</v>
      </c>
      <c r="TO12" s="17">
        <v>5.8</v>
      </c>
      <c r="TP12" s="17">
        <v>0</v>
      </c>
      <c r="TQ12" s="17"/>
      <c r="TR12" s="17">
        <v>0</v>
      </c>
      <c r="TS12" s="17">
        <v>0</v>
      </c>
      <c r="TT12" s="17">
        <v>42.8</v>
      </c>
      <c r="TU12" s="17">
        <v>28.94</v>
      </c>
      <c r="TV12" s="17">
        <v>28.94</v>
      </c>
      <c r="TW12" s="17">
        <v>13.86</v>
      </c>
      <c r="TX12" s="17">
        <v>90.5</v>
      </c>
      <c r="TY12" s="17">
        <v>49.66</v>
      </c>
      <c r="TZ12" s="17">
        <v>49.66</v>
      </c>
      <c r="UA12" s="17">
        <v>40.840000000000003</v>
      </c>
      <c r="UB12" s="17">
        <v>2</v>
      </c>
      <c r="UC12" s="17">
        <v>0.81399999999999995</v>
      </c>
      <c r="UD12" s="17">
        <v>0.81399999999999995</v>
      </c>
      <c r="UE12" s="17">
        <v>1.1859999999999999</v>
      </c>
      <c r="UF12" s="17">
        <v>0</v>
      </c>
      <c r="UG12" s="17">
        <v>0.76100000000000001</v>
      </c>
      <c r="UH12" s="17">
        <v>0.76100000000000001</v>
      </c>
      <c r="UI12" s="17">
        <v>-0.76100000000000001</v>
      </c>
      <c r="UJ12" s="17">
        <v>21</v>
      </c>
      <c r="UK12" s="17">
        <v>20.4878</v>
      </c>
      <c r="UL12" s="17">
        <v>20.4878</v>
      </c>
      <c r="UM12" s="17">
        <v>0.51219999999999999</v>
      </c>
      <c r="UN12" s="17">
        <v>8.4</v>
      </c>
      <c r="UO12" s="17">
        <v>8.4</v>
      </c>
      <c r="UP12" s="17">
        <v>8.4</v>
      </c>
      <c r="UQ12" s="17">
        <v>0</v>
      </c>
      <c r="UR12" s="17">
        <v>7.4</v>
      </c>
      <c r="US12" s="17">
        <v>7.8</v>
      </c>
      <c r="UT12" s="17">
        <v>7.8</v>
      </c>
      <c r="UU12" s="17">
        <v>-0.4</v>
      </c>
      <c r="UV12" s="17">
        <v>20.399999999999999</v>
      </c>
      <c r="UW12" s="17">
        <v>19.51219</v>
      </c>
      <c r="UX12" s="17">
        <v>19.5122</v>
      </c>
      <c r="UY12" s="17">
        <v>0.88780000000000003</v>
      </c>
      <c r="UZ12" s="17">
        <v>20.399999999999999</v>
      </c>
      <c r="VA12" s="17">
        <v>19.51219</v>
      </c>
      <c r="VB12" s="17">
        <v>19.5122</v>
      </c>
      <c r="VC12" s="17">
        <v>0.88780000000000003</v>
      </c>
      <c r="VD12" s="17">
        <v>20.2</v>
      </c>
      <c r="VE12" s="17">
        <v>19.51219</v>
      </c>
      <c r="VF12" s="17">
        <v>19.5122</v>
      </c>
      <c r="VG12" s="17">
        <v>0.68779999999999997</v>
      </c>
      <c r="VH12" s="17">
        <v>0</v>
      </c>
      <c r="VI12" s="17">
        <v>4.226</v>
      </c>
      <c r="VJ12" s="17">
        <v>4.226</v>
      </c>
      <c r="VK12" s="17">
        <v>-4.226</v>
      </c>
      <c r="VL12" s="17">
        <v>0</v>
      </c>
      <c r="VM12" s="17"/>
      <c r="VN12" s="17">
        <v>0</v>
      </c>
      <c r="VO12" s="17">
        <v>0</v>
      </c>
      <c r="VP12" s="17">
        <v>0</v>
      </c>
      <c r="VQ12" s="17"/>
      <c r="VR12" s="17">
        <v>0</v>
      </c>
      <c r="VS12" s="17">
        <v>0</v>
      </c>
      <c r="VT12" s="17"/>
      <c r="VU12" s="17"/>
      <c r="VV12" s="17">
        <v>0.6</v>
      </c>
      <c r="VW12" s="17">
        <v>-0.6</v>
      </c>
      <c r="VX12" s="17">
        <v>78.2</v>
      </c>
      <c r="VY12" s="17">
        <v>5.274</v>
      </c>
      <c r="VZ12" s="17">
        <v>5.274</v>
      </c>
      <c r="WA12" s="17">
        <v>72.926000000000002</v>
      </c>
      <c r="WB12" s="17">
        <v>70</v>
      </c>
      <c r="WC12" s="17">
        <v>1.53</v>
      </c>
      <c r="WD12" s="17">
        <v>1.53</v>
      </c>
      <c r="WE12" s="17">
        <v>68.47</v>
      </c>
      <c r="WF12" s="17">
        <v>0</v>
      </c>
      <c r="WG12" s="17"/>
      <c r="WH12" s="17">
        <v>0</v>
      </c>
      <c r="WI12" s="17">
        <v>0</v>
      </c>
      <c r="WJ12" s="17">
        <v>0</v>
      </c>
      <c r="WK12" s="17"/>
      <c r="WL12" s="17">
        <v>0</v>
      </c>
      <c r="WM12" s="17">
        <v>0</v>
      </c>
      <c r="WN12" s="17">
        <v>8.9</v>
      </c>
      <c r="WO12" s="17">
        <v>8.1999999999999993</v>
      </c>
      <c r="WP12" s="17">
        <v>8.1999999999999993</v>
      </c>
      <c r="WQ12" s="17">
        <v>0.7</v>
      </c>
      <c r="WR12" s="17">
        <v>16.100000000000001</v>
      </c>
      <c r="WS12" s="17">
        <v>19.317070000000001</v>
      </c>
      <c r="WT12" s="17">
        <v>19.317070000000001</v>
      </c>
      <c r="WU12" s="17">
        <v>-3.2170700000000001</v>
      </c>
      <c r="WV12" s="17"/>
      <c r="WW12" s="17"/>
      <c r="WX12" s="17"/>
      <c r="WY12" s="17">
        <v>0</v>
      </c>
      <c r="WZ12" s="17">
        <v>18</v>
      </c>
      <c r="XA12" s="17">
        <v>20</v>
      </c>
      <c r="XB12" s="17">
        <v>20</v>
      </c>
      <c r="XC12" s="17">
        <v>-2</v>
      </c>
      <c r="XD12" s="17"/>
      <c r="XE12" s="17"/>
      <c r="XF12" s="17"/>
      <c r="XG12" s="17">
        <v>0</v>
      </c>
      <c r="XH12" s="17">
        <v>29.1</v>
      </c>
      <c r="XI12" s="17">
        <v>29.184000000000001</v>
      </c>
      <c r="XJ12" s="17">
        <v>29.184000000000001</v>
      </c>
      <c r="XK12" s="17">
        <v>-8.4000000000000005E-2</v>
      </c>
      <c r="XL12" s="17">
        <v>3</v>
      </c>
      <c r="XM12" s="17">
        <v>2.8159999999999998</v>
      </c>
      <c r="XN12" s="17">
        <v>2.8159999999999998</v>
      </c>
      <c r="XO12" s="17">
        <v>0.184</v>
      </c>
      <c r="XP12" s="17">
        <v>16.5</v>
      </c>
      <c r="XQ12" s="17">
        <v>14</v>
      </c>
      <c r="XR12" s="17">
        <v>14</v>
      </c>
      <c r="XS12" s="17">
        <v>2.5</v>
      </c>
      <c r="XT12" s="17"/>
      <c r="XU12" s="17"/>
      <c r="XV12" s="17"/>
      <c r="XW12" s="17">
        <v>0</v>
      </c>
      <c r="XX12" s="17">
        <v>4.4000000000000004</v>
      </c>
      <c r="XY12" s="17"/>
      <c r="XZ12" s="17"/>
      <c r="YA12" s="17">
        <v>4.4000000000000004</v>
      </c>
    </row>
    <row r="13" spans="1:651" ht="24" customHeight="1" x14ac:dyDescent="0.3">
      <c r="A13" s="1"/>
      <c r="B13" s="16" t="s">
        <v>70</v>
      </c>
      <c r="C13" s="16" t="s">
        <v>807</v>
      </c>
      <c r="D13" s="17"/>
      <c r="E13" s="17"/>
      <c r="F13" s="17"/>
      <c r="G13" s="17">
        <v>0</v>
      </c>
      <c r="H13" s="17"/>
      <c r="I13" s="17"/>
      <c r="J13" s="17"/>
      <c r="K13" s="17">
        <v>0</v>
      </c>
      <c r="L13" s="17">
        <v>603.29999999999995</v>
      </c>
      <c r="M13" s="17">
        <v>597.06966999999997</v>
      </c>
      <c r="N13" s="17">
        <v>597.06966999999997</v>
      </c>
      <c r="O13" s="17">
        <v>6.2303300000000004</v>
      </c>
      <c r="P13" s="17">
        <v>200.1</v>
      </c>
      <c r="Q13" s="17">
        <v>195.18486999999999</v>
      </c>
      <c r="R13" s="17">
        <v>195.18487999999999</v>
      </c>
      <c r="S13" s="17">
        <v>4.9151199999999999</v>
      </c>
      <c r="T13" s="17"/>
      <c r="U13" s="17"/>
      <c r="V13" s="17"/>
      <c r="W13" s="17">
        <v>0</v>
      </c>
      <c r="X13" s="17"/>
      <c r="Y13" s="17"/>
      <c r="Z13" s="17"/>
      <c r="AA13" s="17">
        <v>0</v>
      </c>
      <c r="AB13" s="17">
        <v>90.7</v>
      </c>
      <c r="AC13" s="17">
        <v>92.226330000000004</v>
      </c>
      <c r="AD13" s="17">
        <v>92.226339999999993</v>
      </c>
      <c r="AE13" s="17">
        <v>-1.52634</v>
      </c>
      <c r="AF13" s="17">
        <v>161.6</v>
      </c>
      <c r="AG13" s="17">
        <v>160.01262</v>
      </c>
      <c r="AH13" s="17">
        <v>239.99303</v>
      </c>
      <c r="AI13" s="17">
        <v>-78.393029999999996</v>
      </c>
      <c r="AJ13" s="17">
        <v>0</v>
      </c>
      <c r="AK13" s="17">
        <v>0</v>
      </c>
      <c r="AL13" s="17">
        <v>0</v>
      </c>
      <c r="AM13" s="17">
        <v>0</v>
      </c>
      <c r="AN13" s="17"/>
      <c r="AO13" s="17"/>
      <c r="AP13" s="17"/>
      <c r="AQ13" s="17">
        <v>0</v>
      </c>
      <c r="AR13" s="17">
        <v>109.8</v>
      </c>
      <c r="AS13" s="17">
        <v>129.09289999999999</v>
      </c>
      <c r="AT13" s="17">
        <v>116.66667</v>
      </c>
      <c r="AU13" s="17">
        <v>-6.8666700000000001</v>
      </c>
      <c r="AV13" s="17">
        <v>110.8</v>
      </c>
      <c r="AW13" s="17">
        <v>129.09289999999999</v>
      </c>
      <c r="AX13" s="17">
        <v>116.66667</v>
      </c>
      <c r="AY13" s="17">
        <v>-5.8666700000000001</v>
      </c>
      <c r="AZ13" s="17">
        <v>111.3</v>
      </c>
      <c r="BA13" s="17">
        <v>129.09289999999999</v>
      </c>
      <c r="BB13" s="17">
        <v>116.66667</v>
      </c>
      <c r="BC13" s="17">
        <v>-5.3666700000000001</v>
      </c>
      <c r="BD13" s="17">
        <v>209.9</v>
      </c>
      <c r="BE13" s="17">
        <v>193.63935000000001</v>
      </c>
      <c r="BF13" s="17">
        <v>175</v>
      </c>
      <c r="BG13" s="17">
        <v>34.9</v>
      </c>
      <c r="BH13" s="17">
        <v>109.7</v>
      </c>
      <c r="BI13" s="17">
        <v>119.65821</v>
      </c>
      <c r="BJ13" s="17">
        <v>119.65812</v>
      </c>
      <c r="BK13" s="17">
        <v>-9.9581199999999992</v>
      </c>
      <c r="BL13" s="17">
        <v>68.2</v>
      </c>
      <c r="BM13" s="17">
        <v>59.82911</v>
      </c>
      <c r="BN13" s="17">
        <v>59.829059999999998</v>
      </c>
      <c r="BO13" s="17">
        <v>8.3709399999999992</v>
      </c>
      <c r="BP13" s="17">
        <v>562.4</v>
      </c>
      <c r="BQ13" s="17">
        <v>568.29853000000003</v>
      </c>
      <c r="BR13" s="17">
        <v>568.29854</v>
      </c>
      <c r="BS13" s="17">
        <v>-5.8985399999999997</v>
      </c>
      <c r="BT13" s="17">
        <v>10.5</v>
      </c>
      <c r="BU13" s="17"/>
      <c r="BV13" s="17">
        <v>10.17268</v>
      </c>
      <c r="BW13" s="17">
        <v>0.32732</v>
      </c>
      <c r="BX13" s="17"/>
      <c r="BY13" s="17"/>
      <c r="BZ13" s="17"/>
      <c r="CA13" s="17">
        <v>0</v>
      </c>
      <c r="CB13" s="17">
        <v>0</v>
      </c>
      <c r="CC13" s="17"/>
      <c r="CD13" s="17">
        <v>0</v>
      </c>
      <c r="CE13" s="17">
        <v>0</v>
      </c>
      <c r="CF13" s="17"/>
      <c r="CG13" s="17"/>
      <c r="CH13" s="17"/>
      <c r="CI13" s="17">
        <v>0</v>
      </c>
      <c r="CJ13" s="17"/>
      <c r="CK13" s="17"/>
      <c r="CL13" s="17"/>
      <c r="CM13" s="17">
        <v>0</v>
      </c>
      <c r="CN13" s="17">
        <v>166.8</v>
      </c>
      <c r="CO13" s="17">
        <v>164.70731000000001</v>
      </c>
      <c r="CP13" s="17">
        <v>164.70732000000001</v>
      </c>
      <c r="CQ13" s="17">
        <v>2.0926800000000001</v>
      </c>
      <c r="CR13" s="17">
        <v>7.7</v>
      </c>
      <c r="CS13" s="17">
        <v>7.6877399999999998</v>
      </c>
      <c r="CT13" s="17">
        <v>7.6877500000000003</v>
      </c>
      <c r="CU13" s="17">
        <v>1.225E-2</v>
      </c>
      <c r="CV13" s="17">
        <v>3.2</v>
      </c>
      <c r="CW13" s="17">
        <v>4.2199</v>
      </c>
      <c r="CX13" s="17">
        <v>4.2199</v>
      </c>
      <c r="CY13" s="17">
        <v>-1.0199</v>
      </c>
      <c r="CZ13" s="17">
        <v>0</v>
      </c>
      <c r="DA13" s="17"/>
      <c r="DB13" s="17">
        <v>0</v>
      </c>
      <c r="DC13" s="17">
        <v>0</v>
      </c>
      <c r="DD13" s="17">
        <v>6.6</v>
      </c>
      <c r="DE13" s="17">
        <v>6.6943999999999999</v>
      </c>
      <c r="DF13" s="17">
        <v>6.6943999999999999</v>
      </c>
      <c r="DG13" s="17">
        <v>-9.4399999999999998E-2</v>
      </c>
      <c r="DH13" s="17">
        <v>10.1</v>
      </c>
      <c r="DI13" s="17">
        <v>9.9997900000000008</v>
      </c>
      <c r="DJ13" s="17">
        <v>9.9997900000000008</v>
      </c>
      <c r="DK13" s="17">
        <v>0.10020999999999999</v>
      </c>
      <c r="DL13" s="17">
        <v>143.4</v>
      </c>
      <c r="DM13" s="17">
        <v>143</v>
      </c>
      <c r="DN13" s="17">
        <v>143</v>
      </c>
      <c r="DO13" s="17">
        <v>0.4</v>
      </c>
      <c r="DP13" s="17">
        <v>9</v>
      </c>
      <c r="DQ13" s="17">
        <v>8.9130000000000003</v>
      </c>
      <c r="DR13" s="17">
        <v>8.9130000000000003</v>
      </c>
      <c r="DS13" s="17">
        <v>8.6999999999999994E-2</v>
      </c>
      <c r="DT13" s="17"/>
      <c r="DU13" s="17"/>
      <c r="DV13" s="17"/>
      <c r="DW13" s="17">
        <v>0</v>
      </c>
      <c r="DX13" s="17"/>
      <c r="DY13" s="17"/>
      <c r="DZ13" s="17"/>
      <c r="EA13" s="17">
        <v>0</v>
      </c>
      <c r="EB13" s="17"/>
      <c r="EC13" s="17"/>
      <c r="ED13" s="17"/>
      <c r="EE13" s="17">
        <v>0</v>
      </c>
      <c r="EF13" s="17">
        <v>111</v>
      </c>
      <c r="EG13" s="17">
        <v>112.90536</v>
      </c>
      <c r="EH13" s="17">
        <v>112.90537</v>
      </c>
      <c r="EI13" s="17">
        <v>-1.90537</v>
      </c>
      <c r="EJ13" s="17">
        <v>222.6</v>
      </c>
      <c r="EK13" s="17">
        <v>221.55625000000001</v>
      </c>
      <c r="EL13" s="17">
        <v>221.55625000000001</v>
      </c>
      <c r="EM13" s="17">
        <v>1.04375</v>
      </c>
      <c r="EN13" s="17"/>
      <c r="EO13" s="17"/>
      <c r="EP13" s="17"/>
      <c r="EQ13" s="17">
        <v>0</v>
      </c>
      <c r="ER13" s="17"/>
      <c r="ES13" s="17"/>
      <c r="ET13" s="17"/>
      <c r="EU13" s="17">
        <v>0</v>
      </c>
      <c r="EV13" s="17"/>
      <c r="EW13" s="17"/>
      <c r="EX13" s="17"/>
      <c r="EY13" s="17">
        <v>0</v>
      </c>
      <c r="EZ13" s="17">
        <v>6.4</v>
      </c>
      <c r="FA13" s="17">
        <v>6.39</v>
      </c>
      <c r="FB13" s="17">
        <v>6.39</v>
      </c>
      <c r="FC13" s="17">
        <v>0.01</v>
      </c>
      <c r="FD13" s="17">
        <v>435.4</v>
      </c>
      <c r="FE13" s="17">
        <v>458.87804</v>
      </c>
      <c r="FF13" s="17">
        <v>458.87804999999997</v>
      </c>
      <c r="FG13" s="17">
        <v>-23.47805</v>
      </c>
      <c r="FH13" s="17">
        <v>81.900000000000006</v>
      </c>
      <c r="FI13" s="17">
        <v>81.954139999999995</v>
      </c>
      <c r="FJ13" s="17">
        <v>81.954149999999998</v>
      </c>
      <c r="FK13" s="17">
        <v>-5.4149999999999997E-2</v>
      </c>
      <c r="FL13" s="17">
        <v>131.6</v>
      </c>
      <c r="FM13" s="17">
        <v>148.62633</v>
      </c>
      <c r="FN13" s="17">
        <v>148.62634</v>
      </c>
      <c r="FO13" s="17">
        <v>-17.026340000000001</v>
      </c>
      <c r="FP13" s="17">
        <v>42.3</v>
      </c>
      <c r="FQ13" s="17">
        <v>41.498950000000001</v>
      </c>
      <c r="FR13" s="17">
        <v>41.498959999999997</v>
      </c>
      <c r="FS13" s="17">
        <v>0.80103999999999997</v>
      </c>
      <c r="FT13" s="17">
        <v>18.5</v>
      </c>
      <c r="FU13" s="17">
        <v>19.28585</v>
      </c>
      <c r="FV13" s="17">
        <v>19.28585</v>
      </c>
      <c r="FW13" s="17">
        <v>-0.78585000000000005</v>
      </c>
      <c r="FX13" s="17">
        <v>19.7</v>
      </c>
      <c r="FY13" s="17">
        <v>19.453659999999999</v>
      </c>
      <c r="FZ13" s="17">
        <v>19.453659999999999</v>
      </c>
      <c r="GA13" s="17">
        <v>0.24634</v>
      </c>
      <c r="GB13" s="17">
        <v>89.9</v>
      </c>
      <c r="GC13" s="17">
        <v>87.657560000000004</v>
      </c>
      <c r="GD13" s="17">
        <v>87.657560000000004</v>
      </c>
      <c r="GE13" s="17">
        <v>2.2424400000000002</v>
      </c>
      <c r="GF13" s="17"/>
      <c r="GG13" s="17"/>
      <c r="GH13" s="17"/>
      <c r="GI13" s="17">
        <v>0</v>
      </c>
      <c r="GJ13" s="17">
        <v>122.6</v>
      </c>
      <c r="GK13" s="17">
        <v>136.0684</v>
      </c>
      <c r="GL13" s="17">
        <v>136.06837999999999</v>
      </c>
      <c r="GM13" s="17">
        <v>-13.46838</v>
      </c>
      <c r="GN13" s="17">
        <v>73.5</v>
      </c>
      <c r="GO13" s="17">
        <v>68.034199999999998</v>
      </c>
      <c r="GP13" s="17">
        <v>68.034189999999995</v>
      </c>
      <c r="GQ13" s="17">
        <v>5.4658100000000003</v>
      </c>
      <c r="GR13" s="17">
        <v>109.4</v>
      </c>
      <c r="GS13" s="17">
        <v>110.91316999999999</v>
      </c>
      <c r="GT13" s="17">
        <v>110.91316999999999</v>
      </c>
      <c r="GU13" s="17">
        <v>-1.5131699999999999</v>
      </c>
      <c r="GV13" s="17"/>
      <c r="GW13" s="17"/>
      <c r="GX13" s="17"/>
      <c r="GY13" s="17">
        <v>0</v>
      </c>
      <c r="GZ13" s="17">
        <v>9.1999999999999993</v>
      </c>
      <c r="HA13" s="17">
        <v>8.3742099999999997</v>
      </c>
      <c r="HB13" s="17">
        <v>8.3742099999999997</v>
      </c>
      <c r="HC13" s="17">
        <v>0.82579000000000002</v>
      </c>
      <c r="HD13" s="17">
        <v>46</v>
      </c>
      <c r="HE13" s="17">
        <v>47.26634</v>
      </c>
      <c r="HF13" s="17">
        <v>47.26634</v>
      </c>
      <c r="HG13" s="17">
        <v>-1.26634</v>
      </c>
      <c r="HH13" s="17"/>
      <c r="HI13" s="17"/>
      <c r="HJ13" s="17"/>
      <c r="HK13" s="17">
        <v>0</v>
      </c>
      <c r="HL13" s="17">
        <v>3.8</v>
      </c>
      <c r="HM13" s="17">
        <v>3.8872599999999999</v>
      </c>
      <c r="HN13" s="17">
        <v>3.8872599999999999</v>
      </c>
      <c r="HO13" s="17">
        <v>-8.7260000000000004E-2</v>
      </c>
      <c r="HP13" s="17">
        <v>38.299999999999997</v>
      </c>
      <c r="HQ13" s="17">
        <v>34.419510000000002</v>
      </c>
      <c r="HR13" s="17">
        <v>34.419510000000002</v>
      </c>
      <c r="HS13" s="17">
        <v>3.88049</v>
      </c>
      <c r="HT13" s="17">
        <v>0</v>
      </c>
      <c r="HU13" s="17"/>
      <c r="HV13" s="17">
        <v>100</v>
      </c>
      <c r="HW13" s="17">
        <v>-100</v>
      </c>
      <c r="HX13" s="17">
        <v>94.9</v>
      </c>
      <c r="HY13" s="17">
        <v>95.918049999999994</v>
      </c>
      <c r="HZ13" s="17">
        <v>85.482560000000007</v>
      </c>
      <c r="IA13" s="17">
        <v>9.4174399999999991</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86.4</v>
      </c>
      <c r="JA13" s="17">
        <v>88.815600000000003</v>
      </c>
      <c r="JB13" s="17">
        <v>88.815600000000003</v>
      </c>
      <c r="JC13" s="17">
        <v>-2.4156</v>
      </c>
      <c r="JD13" s="17">
        <v>82.2</v>
      </c>
      <c r="JE13" s="17">
        <v>91.666759999999996</v>
      </c>
      <c r="JF13" s="17">
        <v>91.666669999999996</v>
      </c>
      <c r="JG13" s="17">
        <v>-9.4666700000000006</v>
      </c>
      <c r="JH13" s="17"/>
      <c r="JI13" s="17"/>
      <c r="JJ13" s="17"/>
      <c r="JK13" s="17">
        <v>0</v>
      </c>
      <c r="JL13" s="17">
        <v>82.7</v>
      </c>
      <c r="JM13" s="17">
        <v>91.666759999999996</v>
      </c>
      <c r="JN13" s="17">
        <v>91.666669999999996</v>
      </c>
      <c r="JO13" s="17">
        <v>-8.9666700000000006</v>
      </c>
      <c r="JP13" s="17">
        <v>104.4</v>
      </c>
      <c r="JQ13" s="17">
        <v>91.666759999999996</v>
      </c>
      <c r="JR13" s="17">
        <v>91.666669999999996</v>
      </c>
      <c r="JS13" s="17">
        <v>12.73333</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4.3</v>
      </c>
      <c r="LA13" s="17">
        <v>1.70096</v>
      </c>
      <c r="LB13" s="17">
        <v>1.7009700000000001</v>
      </c>
      <c r="LC13" s="17">
        <v>2.59903</v>
      </c>
      <c r="LD13" s="17">
        <v>235</v>
      </c>
      <c r="LE13" s="17">
        <v>271.12194</v>
      </c>
      <c r="LF13" s="17">
        <v>222.82341</v>
      </c>
      <c r="LG13" s="17">
        <v>12.176589999999999</v>
      </c>
      <c r="LH13" s="17">
        <v>99.8</v>
      </c>
      <c r="LI13" s="17">
        <v>133.67994999999999</v>
      </c>
      <c r="LJ13" s="17">
        <v>133.67995999999999</v>
      </c>
      <c r="LK13" s="17">
        <v>-33.879959999999997</v>
      </c>
      <c r="LL13" s="17">
        <v>56.1</v>
      </c>
      <c r="LM13" s="17">
        <v>67.461460000000002</v>
      </c>
      <c r="LN13" s="17">
        <v>67.461460000000002</v>
      </c>
      <c r="LO13" s="17">
        <v>-11.361459999999999</v>
      </c>
      <c r="LP13" s="17">
        <v>74</v>
      </c>
      <c r="LQ13" s="17">
        <v>78.567980000000006</v>
      </c>
      <c r="LR13" s="17">
        <v>78.567999999999998</v>
      </c>
      <c r="LS13" s="17">
        <v>-4.5679999999999996</v>
      </c>
      <c r="LT13" s="17"/>
      <c r="LU13" s="17"/>
      <c r="LV13" s="17">
        <v>30.097560000000001</v>
      </c>
      <c r="LW13" s="17">
        <v>-30.097560000000001</v>
      </c>
      <c r="LX13" s="17"/>
      <c r="LY13" s="17"/>
      <c r="LZ13" s="17"/>
      <c r="MA13" s="17">
        <v>0</v>
      </c>
      <c r="MB13" s="17"/>
      <c r="MC13" s="17"/>
      <c r="MD13" s="17"/>
      <c r="ME13" s="17">
        <v>0</v>
      </c>
      <c r="MF13" s="17"/>
      <c r="MG13" s="17"/>
      <c r="MH13" s="17"/>
      <c r="MI13" s="17">
        <v>0</v>
      </c>
      <c r="MJ13" s="17">
        <v>0</v>
      </c>
      <c r="MK13" s="17"/>
      <c r="ML13" s="17"/>
      <c r="MM13" s="17">
        <v>0</v>
      </c>
      <c r="MN13" s="17">
        <v>123.3</v>
      </c>
      <c r="MO13" s="17">
        <v>144.31268</v>
      </c>
      <c r="MP13" s="17">
        <v>144.31267</v>
      </c>
      <c r="MQ13" s="17">
        <v>-21.01267</v>
      </c>
      <c r="MR13" s="17">
        <v>58.6</v>
      </c>
      <c r="MS13" s="17">
        <v>72.15634</v>
      </c>
      <c r="MT13" s="17">
        <v>72.156329999999997</v>
      </c>
      <c r="MU13" s="17">
        <v>-13.556330000000001</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10</v>
      </c>
      <c r="NR13" s="17">
        <v>10</v>
      </c>
      <c r="NS13" s="17">
        <v>-10</v>
      </c>
      <c r="NT13" s="17">
        <v>0</v>
      </c>
      <c r="NU13" s="17"/>
      <c r="NV13" s="17"/>
      <c r="NW13" s="17">
        <v>0</v>
      </c>
      <c r="NX13" s="17">
        <v>0</v>
      </c>
      <c r="NY13" s="17"/>
      <c r="NZ13" s="17">
        <v>0</v>
      </c>
      <c r="OA13" s="17">
        <v>0</v>
      </c>
      <c r="OB13" s="17">
        <v>82.4</v>
      </c>
      <c r="OC13" s="17">
        <v>41.44</v>
      </c>
      <c r="OD13" s="17">
        <v>41.44</v>
      </c>
      <c r="OE13" s="17">
        <v>40.96</v>
      </c>
      <c r="OF13" s="17">
        <v>0</v>
      </c>
      <c r="OG13" s="17"/>
      <c r="OH13" s="17">
        <v>0</v>
      </c>
      <c r="OI13" s="17">
        <v>0</v>
      </c>
      <c r="OJ13" s="17">
        <v>0.3</v>
      </c>
      <c r="OK13" s="17">
        <v>7.548</v>
      </c>
      <c r="OL13" s="17">
        <v>7.548</v>
      </c>
      <c r="OM13" s="17">
        <v>-7.2480000000000002</v>
      </c>
      <c r="ON13" s="17"/>
      <c r="OO13" s="17"/>
      <c r="OP13" s="17"/>
      <c r="OQ13" s="17">
        <v>0</v>
      </c>
      <c r="OR13" s="17">
        <v>0</v>
      </c>
      <c r="OS13" s="17"/>
      <c r="OT13" s="17">
        <v>0</v>
      </c>
      <c r="OU13" s="17">
        <v>0</v>
      </c>
      <c r="OV13" s="17"/>
      <c r="OW13" s="17"/>
      <c r="OX13" s="17"/>
      <c r="OY13" s="17">
        <v>0</v>
      </c>
      <c r="OZ13" s="17">
        <v>10.4</v>
      </c>
      <c r="PA13" s="17">
        <v>9.9830000000000005</v>
      </c>
      <c r="PB13" s="17">
        <v>9.9830000000000005</v>
      </c>
      <c r="PC13" s="17">
        <v>0.41699999999999998</v>
      </c>
      <c r="PD13" s="17">
        <v>5.4</v>
      </c>
      <c r="PE13" s="17">
        <v>5.67</v>
      </c>
      <c r="PF13" s="17">
        <v>5.67</v>
      </c>
      <c r="PG13" s="17">
        <v>-0.27</v>
      </c>
      <c r="PH13" s="17">
        <v>1.2</v>
      </c>
      <c r="PI13" s="17">
        <v>1</v>
      </c>
      <c r="PJ13" s="17">
        <v>1</v>
      </c>
      <c r="PK13" s="17">
        <v>0.2</v>
      </c>
      <c r="PL13" s="17">
        <v>1.5</v>
      </c>
      <c r="PM13" s="17">
        <v>1.52</v>
      </c>
      <c r="PN13" s="17">
        <v>1.52</v>
      </c>
      <c r="PO13" s="17">
        <v>-0.02</v>
      </c>
      <c r="PP13" s="17">
        <v>4.4000000000000004</v>
      </c>
      <c r="PQ13" s="17">
        <v>5</v>
      </c>
      <c r="PR13" s="17">
        <v>5</v>
      </c>
      <c r="PS13" s="17">
        <v>-0.6</v>
      </c>
      <c r="PT13" s="17">
        <v>20.3</v>
      </c>
      <c r="PU13" s="17">
        <v>19.51219</v>
      </c>
      <c r="PV13" s="17">
        <v>19.5122</v>
      </c>
      <c r="PW13" s="17">
        <v>0.78779999999999994</v>
      </c>
      <c r="PX13" s="17">
        <v>17.100000000000001</v>
      </c>
      <c r="PY13" s="17">
        <v>19.51219</v>
      </c>
      <c r="PZ13" s="17">
        <v>19.5122</v>
      </c>
      <c r="QA13" s="17">
        <v>-2.4121999999999999</v>
      </c>
      <c r="QB13" s="17">
        <v>18.7</v>
      </c>
      <c r="QC13" s="17">
        <v>18.048780000000001</v>
      </c>
      <c r="QD13" s="17">
        <v>18.048780000000001</v>
      </c>
      <c r="QE13" s="17">
        <v>0.65122000000000002</v>
      </c>
      <c r="QF13" s="17">
        <v>3.6</v>
      </c>
      <c r="QG13" s="17">
        <v>3.5</v>
      </c>
      <c r="QH13" s="17">
        <v>3.5</v>
      </c>
      <c r="QI13" s="17">
        <v>0.1</v>
      </c>
      <c r="QJ13" s="17">
        <v>9.1999999999999993</v>
      </c>
      <c r="QK13" s="17">
        <v>17.951219999999999</v>
      </c>
      <c r="QL13" s="17">
        <v>17.951219999999999</v>
      </c>
      <c r="QM13" s="17">
        <v>-8.75122</v>
      </c>
      <c r="QN13" s="17">
        <v>0</v>
      </c>
      <c r="QO13" s="17"/>
      <c r="QP13" s="17">
        <v>0</v>
      </c>
      <c r="QQ13" s="17">
        <v>0</v>
      </c>
      <c r="QR13" s="17">
        <v>0</v>
      </c>
      <c r="QS13" s="17"/>
      <c r="QT13" s="17">
        <v>0</v>
      </c>
      <c r="QU13" s="17">
        <v>0</v>
      </c>
      <c r="QV13" s="17">
        <v>29.9</v>
      </c>
      <c r="QW13" s="17">
        <v>14.196</v>
      </c>
      <c r="QX13" s="17">
        <v>14.196</v>
      </c>
      <c r="QY13" s="17">
        <v>15.704000000000001</v>
      </c>
      <c r="QZ13" s="17">
        <v>75.7</v>
      </c>
      <c r="RA13" s="17">
        <v>33.622</v>
      </c>
      <c r="RB13" s="17">
        <v>33.622</v>
      </c>
      <c r="RC13" s="17">
        <v>42.078000000000003</v>
      </c>
      <c r="RD13" s="17">
        <v>3</v>
      </c>
      <c r="RE13" s="17">
        <v>3</v>
      </c>
      <c r="RF13" s="17">
        <v>3</v>
      </c>
      <c r="RG13" s="17">
        <v>0</v>
      </c>
      <c r="RH13" s="17">
        <v>2.4</v>
      </c>
      <c r="RI13" s="17">
        <v>2.4</v>
      </c>
      <c r="RJ13" s="17">
        <v>2.4</v>
      </c>
      <c r="RK13" s="17">
        <v>0</v>
      </c>
      <c r="RL13" s="17">
        <v>2.4</v>
      </c>
      <c r="RM13" s="17">
        <v>2.4</v>
      </c>
      <c r="RN13" s="17">
        <v>2.4</v>
      </c>
      <c r="RO13" s="17">
        <v>0</v>
      </c>
      <c r="RP13" s="17"/>
      <c r="RQ13" s="17"/>
      <c r="RR13" s="17"/>
      <c r="RS13" s="17">
        <v>0</v>
      </c>
      <c r="RT13" s="17">
        <v>0</v>
      </c>
      <c r="RU13" s="17"/>
      <c r="RV13" s="17">
        <v>0</v>
      </c>
      <c r="RW13" s="17">
        <v>0</v>
      </c>
      <c r="RX13" s="17">
        <v>3</v>
      </c>
      <c r="RY13" s="17">
        <v>2.8290000000000002</v>
      </c>
      <c r="RZ13" s="17">
        <v>2.8290000000000002</v>
      </c>
      <c r="SA13" s="17">
        <v>0.17100000000000001</v>
      </c>
      <c r="SB13" s="17">
        <v>20.399999999999999</v>
      </c>
      <c r="SC13" s="17">
        <v>19.869240000000001</v>
      </c>
      <c r="SD13" s="17">
        <v>19.869230000000002</v>
      </c>
      <c r="SE13" s="17">
        <v>0.53076999999999996</v>
      </c>
      <c r="SF13" s="17">
        <v>3</v>
      </c>
      <c r="SG13" s="17">
        <v>2</v>
      </c>
      <c r="SH13" s="17">
        <v>2</v>
      </c>
      <c r="SI13" s="17">
        <v>1</v>
      </c>
      <c r="SJ13" s="17">
        <v>0</v>
      </c>
      <c r="SK13" s="17"/>
      <c r="SL13" s="17">
        <v>0.7</v>
      </c>
      <c r="SM13" s="17">
        <v>-0.7</v>
      </c>
      <c r="SN13" s="17">
        <v>19.899999999999999</v>
      </c>
      <c r="SO13" s="17">
        <v>19.21951</v>
      </c>
      <c r="SP13" s="17">
        <v>19.21951</v>
      </c>
      <c r="SQ13" s="17">
        <v>0.68049000000000004</v>
      </c>
      <c r="SR13" s="17">
        <v>9.9</v>
      </c>
      <c r="SS13" s="17">
        <v>9.6999999999999993</v>
      </c>
      <c r="ST13" s="17">
        <v>9.6999999999999993</v>
      </c>
      <c r="SU13" s="17">
        <v>0.2</v>
      </c>
      <c r="SV13" s="17">
        <v>19.600000000000001</v>
      </c>
      <c r="SW13" s="17">
        <v>19.51219</v>
      </c>
      <c r="SX13" s="17">
        <v>19.5122</v>
      </c>
      <c r="SY13" s="17">
        <v>8.7800000000000003E-2</v>
      </c>
      <c r="SZ13" s="17">
        <v>20.3</v>
      </c>
      <c r="TA13" s="17">
        <v>19.51219</v>
      </c>
      <c r="TB13" s="17">
        <v>19.5122</v>
      </c>
      <c r="TC13" s="17">
        <v>0.78779999999999994</v>
      </c>
      <c r="TD13" s="17">
        <v>9.5</v>
      </c>
      <c r="TE13" s="17">
        <v>19.317070000000001</v>
      </c>
      <c r="TF13" s="17">
        <v>19.317070000000001</v>
      </c>
      <c r="TG13" s="17">
        <v>-9.8170699999999993</v>
      </c>
      <c r="TH13" s="17">
        <v>2.4</v>
      </c>
      <c r="TI13" s="17">
        <v>11.29</v>
      </c>
      <c r="TJ13" s="17">
        <v>11.29</v>
      </c>
      <c r="TK13" s="17">
        <v>-8.89</v>
      </c>
      <c r="TL13" s="17">
        <v>32.799999999999997</v>
      </c>
      <c r="TM13" s="17">
        <v>18.824999999999999</v>
      </c>
      <c r="TN13" s="17">
        <v>18.824999999999999</v>
      </c>
      <c r="TO13" s="17">
        <v>13.975</v>
      </c>
      <c r="TP13" s="17">
        <v>0</v>
      </c>
      <c r="TQ13" s="17"/>
      <c r="TR13" s="17">
        <v>0</v>
      </c>
      <c r="TS13" s="17">
        <v>0</v>
      </c>
      <c r="TT13" s="17">
        <v>35.799999999999997</v>
      </c>
      <c r="TU13" s="17">
        <v>27.62</v>
      </c>
      <c r="TV13" s="17">
        <v>27.62</v>
      </c>
      <c r="TW13" s="17">
        <v>8.18</v>
      </c>
      <c r="TX13" s="17">
        <v>82.6</v>
      </c>
      <c r="TY13" s="17">
        <v>48.83</v>
      </c>
      <c r="TZ13" s="17">
        <v>48.83</v>
      </c>
      <c r="UA13" s="17">
        <v>33.770000000000003</v>
      </c>
      <c r="UB13" s="17">
        <v>2.7</v>
      </c>
      <c r="UC13" s="17">
        <v>0.69699999999999995</v>
      </c>
      <c r="UD13" s="17">
        <v>0.69699999999999995</v>
      </c>
      <c r="UE13" s="17">
        <v>2.0030000000000001</v>
      </c>
      <c r="UF13" s="17">
        <v>0.7</v>
      </c>
      <c r="UG13" s="17">
        <v>0.7</v>
      </c>
      <c r="UH13" s="17">
        <v>0.7</v>
      </c>
      <c r="UI13" s="17">
        <v>0</v>
      </c>
      <c r="UJ13" s="17">
        <v>21</v>
      </c>
      <c r="UK13" s="17">
        <v>20.4878</v>
      </c>
      <c r="UL13" s="17">
        <v>20.4878</v>
      </c>
      <c r="UM13" s="17">
        <v>0.51219999999999999</v>
      </c>
      <c r="UN13" s="17">
        <v>8.4</v>
      </c>
      <c r="UO13" s="17">
        <v>8.4</v>
      </c>
      <c r="UP13" s="17">
        <v>8.4</v>
      </c>
      <c r="UQ13" s="17">
        <v>0</v>
      </c>
      <c r="UR13" s="17">
        <v>7.4</v>
      </c>
      <c r="US13" s="17">
        <v>7.8</v>
      </c>
      <c r="UT13" s="17">
        <v>7.8</v>
      </c>
      <c r="UU13" s="17">
        <v>-0.4</v>
      </c>
      <c r="UV13" s="17">
        <v>20.399999999999999</v>
      </c>
      <c r="UW13" s="17">
        <v>19.51219</v>
      </c>
      <c r="UX13" s="17">
        <v>19.5122</v>
      </c>
      <c r="UY13" s="17">
        <v>0.88780000000000003</v>
      </c>
      <c r="UZ13" s="17">
        <v>20.399999999999999</v>
      </c>
      <c r="VA13" s="17">
        <v>19.51219</v>
      </c>
      <c r="VB13" s="17">
        <v>19.5122</v>
      </c>
      <c r="VC13" s="17">
        <v>0.88780000000000003</v>
      </c>
      <c r="VD13" s="17">
        <v>20.2</v>
      </c>
      <c r="VE13" s="17">
        <v>19.51219</v>
      </c>
      <c r="VF13" s="17">
        <v>19.5122</v>
      </c>
      <c r="VG13" s="17">
        <v>0.68779999999999997</v>
      </c>
      <c r="VH13" s="17">
        <v>0</v>
      </c>
      <c r="VI13" s="17">
        <v>4.2270000000000003</v>
      </c>
      <c r="VJ13" s="17">
        <v>4.2270000000000003</v>
      </c>
      <c r="VK13" s="17">
        <v>-4.2270000000000003</v>
      </c>
      <c r="VL13" s="17">
        <v>0</v>
      </c>
      <c r="VM13" s="17"/>
      <c r="VN13" s="17">
        <v>0</v>
      </c>
      <c r="VO13" s="17">
        <v>0</v>
      </c>
      <c r="VP13" s="17">
        <v>0</v>
      </c>
      <c r="VQ13" s="17"/>
      <c r="VR13" s="17">
        <v>0</v>
      </c>
      <c r="VS13" s="17">
        <v>0</v>
      </c>
      <c r="VT13" s="17"/>
      <c r="VU13" s="17"/>
      <c r="VV13" s="17">
        <v>0.6</v>
      </c>
      <c r="VW13" s="17">
        <v>-0.6</v>
      </c>
      <c r="VX13" s="17">
        <v>82</v>
      </c>
      <c r="VY13" s="17">
        <v>5.0039999999999996</v>
      </c>
      <c r="VZ13" s="17">
        <v>5.0039999999999996</v>
      </c>
      <c r="WA13" s="17">
        <v>76.995999999999995</v>
      </c>
      <c r="WB13" s="17">
        <v>62</v>
      </c>
      <c r="WC13" s="17">
        <v>1.4710000000000001</v>
      </c>
      <c r="WD13" s="17">
        <v>1.4710000000000001</v>
      </c>
      <c r="WE13" s="17">
        <v>60.529000000000003</v>
      </c>
      <c r="WF13" s="17">
        <v>0</v>
      </c>
      <c r="WG13" s="17"/>
      <c r="WH13" s="17">
        <v>0</v>
      </c>
      <c r="WI13" s="17">
        <v>0</v>
      </c>
      <c r="WJ13" s="17">
        <v>0</v>
      </c>
      <c r="WK13" s="17"/>
      <c r="WL13" s="17">
        <v>0</v>
      </c>
      <c r="WM13" s="17">
        <v>0</v>
      </c>
      <c r="WN13" s="17">
        <v>8.8000000000000007</v>
      </c>
      <c r="WO13" s="17">
        <v>8.1999999999999993</v>
      </c>
      <c r="WP13" s="17">
        <v>8.1999999999999993</v>
      </c>
      <c r="WQ13" s="17">
        <v>0.6</v>
      </c>
      <c r="WR13" s="17">
        <v>15.8</v>
      </c>
      <c r="WS13" s="17">
        <v>19.317070000000001</v>
      </c>
      <c r="WT13" s="17">
        <v>19.317070000000001</v>
      </c>
      <c r="WU13" s="17">
        <v>-3.5170699999999999</v>
      </c>
      <c r="WV13" s="17"/>
      <c r="WW13" s="17"/>
      <c r="WX13" s="17"/>
      <c r="WY13" s="17">
        <v>0</v>
      </c>
      <c r="WZ13" s="17">
        <v>18</v>
      </c>
      <c r="XA13" s="17">
        <v>20</v>
      </c>
      <c r="XB13" s="17">
        <v>20</v>
      </c>
      <c r="XC13" s="17">
        <v>-2</v>
      </c>
      <c r="XD13" s="17"/>
      <c r="XE13" s="17"/>
      <c r="XF13" s="17"/>
      <c r="XG13" s="17">
        <v>0</v>
      </c>
      <c r="XH13" s="17">
        <v>29.1</v>
      </c>
      <c r="XI13" s="17">
        <v>29.184000000000001</v>
      </c>
      <c r="XJ13" s="17">
        <v>29.184000000000001</v>
      </c>
      <c r="XK13" s="17">
        <v>-8.4000000000000005E-2</v>
      </c>
      <c r="XL13" s="17">
        <v>3</v>
      </c>
      <c r="XM13" s="17">
        <v>2.8159999999999998</v>
      </c>
      <c r="XN13" s="17">
        <v>2.8159999999999998</v>
      </c>
      <c r="XO13" s="17">
        <v>0.184</v>
      </c>
      <c r="XP13" s="17">
        <v>16.399999999999999</v>
      </c>
      <c r="XQ13" s="17">
        <v>14</v>
      </c>
      <c r="XR13" s="17">
        <v>14</v>
      </c>
      <c r="XS13" s="17">
        <v>2.4</v>
      </c>
      <c r="XT13" s="17"/>
      <c r="XU13" s="17"/>
      <c r="XV13" s="17"/>
      <c r="XW13" s="17">
        <v>0</v>
      </c>
      <c r="XX13" s="17">
        <v>4.5</v>
      </c>
      <c r="XY13" s="17"/>
      <c r="XZ13" s="17"/>
      <c r="YA13" s="17">
        <v>4.5</v>
      </c>
    </row>
    <row r="14" spans="1:651" ht="24" customHeight="1" x14ac:dyDescent="0.3">
      <c r="A14" s="1"/>
      <c r="B14" s="16" t="s">
        <v>70</v>
      </c>
      <c r="C14" s="16" t="s">
        <v>808</v>
      </c>
      <c r="D14" s="17"/>
      <c r="E14" s="17"/>
      <c r="F14" s="17"/>
      <c r="G14" s="17">
        <v>0</v>
      </c>
      <c r="H14" s="17"/>
      <c r="I14" s="17"/>
      <c r="J14" s="17"/>
      <c r="K14" s="17">
        <v>0</v>
      </c>
      <c r="L14" s="17">
        <v>601.20000000000005</v>
      </c>
      <c r="M14" s="17">
        <v>590.95342000000005</v>
      </c>
      <c r="N14" s="17">
        <v>597.06966999999997</v>
      </c>
      <c r="O14" s="17">
        <v>4.1303299999999998</v>
      </c>
      <c r="P14" s="17">
        <v>200.8</v>
      </c>
      <c r="Q14" s="17">
        <v>177.06359</v>
      </c>
      <c r="R14" s="17">
        <v>195.18487999999999</v>
      </c>
      <c r="S14" s="17">
        <v>5.6151200000000001</v>
      </c>
      <c r="T14" s="17"/>
      <c r="U14" s="17"/>
      <c r="V14" s="17"/>
      <c r="W14" s="17">
        <v>0</v>
      </c>
      <c r="X14" s="17"/>
      <c r="Y14" s="17"/>
      <c r="Z14" s="17"/>
      <c r="AA14" s="17">
        <v>0</v>
      </c>
      <c r="AB14" s="17">
        <v>90.1</v>
      </c>
      <c r="AC14" s="17">
        <v>92.226330000000004</v>
      </c>
      <c r="AD14" s="17">
        <v>92.226339999999993</v>
      </c>
      <c r="AE14" s="17">
        <v>-2.1263399999999999</v>
      </c>
      <c r="AF14" s="17">
        <v>161.19999999999999</v>
      </c>
      <c r="AG14" s="17">
        <v>160.01262</v>
      </c>
      <c r="AH14" s="17">
        <v>239.99303</v>
      </c>
      <c r="AI14" s="17">
        <v>-78.793030000000002</v>
      </c>
      <c r="AJ14" s="17">
        <v>0</v>
      </c>
      <c r="AK14" s="17">
        <v>0</v>
      </c>
      <c r="AL14" s="17">
        <v>0</v>
      </c>
      <c r="AM14" s="17">
        <v>0</v>
      </c>
      <c r="AN14" s="17"/>
      <c r="AO14" s="17"/>
      <c r="AP14" s="17"/>
      <c r="AQ14" s="17">
        <v>0</v>
      </c>
      <c r="AR14" s="17">
        <v>105.6</v>
      </c>
      <c r="AS14" s="17">
        <v>116.66667</v>
      </c>
      <c r="AT14" s="17">
        <v>116.66667</v>
      </c>
      <c r="AU14" s="17">
        <v>-11.06667</v>
      </c>
      <c r="AV14" s="17">
        <v>104.8</v>
      </c>
      <c r="AW14" s="17">
        <v>116.66667</v>
      </c>
      <c r="AX14" s="17">
        <v>116.66667</v>
      </c>
      <c r="AY14" s="17">
        <v>-11.866669999999999</v>
      </c>
      <c r="AZ14" s="17">
        <v>104.8</v>
      </c>
      <c r="BA14" s="17">
        <v>116.66667</v>
      </c>
      <c r="BB14" s="17">
        <v>116.66667</v>
      </c>
      <c r="BC14" s="17">
        <v>-11.866669999999999</v>
      </c>
      <c r="BD14" s="17">
        <v>211</v>
      </c>
      <c r="BE14" s="17">
        <v>175</v>
      </c>
      <c r="BF14" s="17">
        <v>175</v>
      </c>
      <c r="BG14" s="17">
        <v>36</v>
      </c>
      <c r="BH14" s="17">
        <v>110.4</v>
      </c>
      <c r="BI14" s="17">
        <v>119.65812</v>
      </c>
      <c r="BJ14" s="17">
        <v>119.65812</v>
      </c>
      <c r="BK14" s="17">
        <v>-9.2581199999999999</v>
      </c>
      <c r="BL14" s="17">
        <v>68.400000000000006</v>
      </c>
      <c r="BM14" s="17">
        <v>59.829059999999998</v>
      </c>
      <c r="BN14" s="17">
        <v>59.829059999999998</v>
      </c>
      <c r="BO14" s="17">
        <v>8.5709400000000002</v>
      </c>
      <c r="BP14" s="17">
        <v>555.29999999999995</v>
      </c>
      <c r="BQ14" s="17">
        <v>568.29840999999999</v>
      </c>
      <c r="BR14" s="17">
        <v>568.29854</v>
      </c>
      <c r="BS14" s="17">
        <v>-12.99854</v>
      </c>
      <c r="BT14" s="17">
        <v>10.5</v>
      </c>
      <c r="BU14" s="17"/>
      <c r="BV14" s="17">
        <v>10.17268</v>
      </c>
      <c r="BW14" s="17">
        <v>0.32732</v>
      </c>
      <c r="BX14" s="17"/>
      <c r="BY14" s="17"/>
      <c r="BZ14" s="17"/>
      <c r="CA14" s="17">
        <v>0</v>
      </c>
      <c r="CB14" s="17">
        <v>0</v>
      </c>
      <c r="CC14" s="17"/>
      <c r="CD14" s="17">
        <v>0</v>
      </c>
      <c r="CE14" s="17">
        <v>0</v>
      </c>
      <c r="CF14" s="17"/>
      <c r="CG14" s="17"/>
      <c r="CH14" s="17"/>
      <c r="CI14" s="17">
        <v>0</v>
      </c>
      <c r="CJ14" s="17"/>
      <c r="CK14" s="17"/>
      <c r="CL14" s="17"/>
      <c r="CM14" s="17">
        <v>0</v>
      </c>
      <c r="CN14" s="17">
        <v>167</v>
      </c>
      <c r="CO14" s="17">
        <v>164.70731000000001</v>
      </c>
      <c r="CP14" s="17">
        <v>164.70732000000001</v>
      </c>
      <c r="CQ14" s="17">
        <v>2.2926799999999998</v>
      </c>
      <c r="CR14" s="17">
        <v>7.7</v>
      </c>
      <c r="CS14" s="17">
        <v>7.6877399999999998</v>
      </c>
      <c r="CT14" s="17">
        <v>7.6877500000000003</v>
      </c>
      <c r="CU14" s="17">
        <v>1.225E-2</v>
      </c>
      <c r="CV14" s="17">
        <v>3.2</v>
      </c>
      <c r="CW14" s="17">
        <v>4.2199</v>
      </c>
      <c r="CX14" s="17">
        <v>4.2199</v>
      </c>
      <c r="CY14" s="17">
        <v>-1.0199</v>
      </c>
      <c r="CZ14" s="17">
        <v>0</v>
      </c>
      <c r="DA14" s="17"/>
      <c r="DB14" s="17">
        <v>0</v>
      </c>
      <c r="DC14" s="17">
        <v>0</v>
      </c>
      <c r="DD14" s="17">
        <v>6.6</v>
      </c>
      <c r="DE14" s="17">
        <v>6.6943999999999999</v>
      </c>
      <c r="DF14" s="17">
        <v>6.6943999999999999</v>
      </c>
      <c r="DG14" s="17">
        <v>-9.4399999999999998E-2</v>
      </c>
      <c r="DH14" s="17">
        <v>10.1</v>
      </c>
      <c r="DI14" s="17">
        <v>9.9997900000000008</v>
      </c>
      <c r="DJ14" s="17">
        <v>9.9997900000000008</v>
      </c>
      <c r="DK14" s="17">
        <v>0.10020999999999999</v>
      </c>
      <c r="DL14" s="17">
        <v>142.80000000000001</v>
      </c>
      <c r="DM14" s="17">
        <v>143</v>
      </c>
      <c r="DN14" s="17">
        <v>143</v>
      </c>
      <c r="DO14" s="17">
        <v>-0.2</v>
      </c>
      <c r="DP14" s="17">
        <v>8.9</v>
      </c>
      <c r="DQ14" s="17">
        <v>8.9130000000000003</v>
      </c>
      <c r="DR14" s="17">
        <v>8.9130000000000003</v>
      </c>
      <c r="DS14" s="17">
        <v>-1.2999999999999999E-2</v>
      </c>
      <c r="DT14" s="17"/>
      <c r="DU14" s="17"/>
      <c r="DV14" s="17"/>
      <c r="DW14" s="17">
        <v>0</v>
      </c>
      <c r="DX14" s="17"/>
      <c r="DY14" s="17"/>
      <c r="DZ14" s="17"/>
      <c r="EA14" s="17">
        <v>0</v>
      </c>
      <c r="EB14" s="17"/>
      <c r="EC14" s="17"/>
      <c r="ED14" s="17"/>
      <c r="EE14" s="17">
        <v>0</v>
      </c>
      <c r="EF14" s="17">
        <v>111</v>
      </c>
      <c r="EG14" s="17">
        <v>105.47750000000001</v>
      </c>
      <c r="EH14" s="17">
        <v>112.90537</v>
      </c>
      <c r="EI14" s="17">
        <v>-1.90537</v>
      </c>
      <c r="EJ14" s="17">
        <v>222.8</v>
      </c>
      <c r="EK14" s="17">
        <v>221.55624</v>
      </c>
      <c r="EL14" s="17">
        <v>221.55625000000001</v>
      </c>
      <c r="EM14" s="17">
        <v>1.2437499999999999</v>
      </c>
      <c r="EN14" s="17"/>
      <c r="EO14" s="17"/>
      <c r="EP14" s="17"/>
      <c r="EQ14" s="17">
        <v>0</v>
      </c>
      <c r="ER14" s="17"/>
      <c r="ES14" s="17"/>
      <c r="ET14" s="17"/>
      <c r="EU14" s="17">
        <v>0</v>
      </c>
      <c r="EV14" s="17"/>
      <c r="EW14" s="17"/>
      <c r="EX14" s="17"/>
      <c r="EY14" s="17">
        <v>0</v>
      </c>
      <c r="EZ14" s="17">
        <v>6.4</v>
      </c>
      <c r="FA14" s="17">
        <v>6.39</v>
      </c>
      <c r="FB14" s="17">
        <v>6.39</v>
      </c>
      <c r="FC14" s="17">
        <v>0.01</v>
      </c>
      <c r="FD14" s="17">
        <v>365.5</v>
      </c>
      <c r="FE14" s="17">
        <v>390.71276</v>
      </c>
      <c r="FF14" s="17">
        <v>458.87804999999997</v>
      </c>
      <c r="FG14" s="17">
        <v>-93.378050000000002</v>
      </c>
      <c r="FH14" s="17">
        <v>82</v>
      </c>
      <c r="FI14" s="17">
        <v>25.123049999999999</v>
      </c>
      <c r="FJ14" s="17">
        <v>81.954149999999998</v>
      </c>
      <c r="FK14" s="17">
        <v>4.5850000000000002E-2</v>
      </c>
      <c r="FL14" s="17">
        <v>141.9</v>
      </c>
      <c r="FM14" s="17">
        <v>148.62633</v>
      </c>
      <c r="FN14" s="17">
        <v>148.62634</v>
      </c>
      <c r="FO14" s="17">
        <v>-6.7263400000000004</v>
      </c>
      <c r="FP14" s="17">
        <v>42.2</v>
      </c>
      <c r="FQ14" s="17">
        <v>41.498950000000001</v>
      </c>
      <c r="FR14" s="17">
        <v>41.498959999999997</v>
      </c>
      <c r="FS14" s="17">
        <v>0.70104</v>
      </c>
      <c r="FT14" s="17">
        <v>18.5</v>
      </c>
      <c r="FU14" s="17">
        <v>19.285830000000001</v>
      </c>
      <c r="FV14" s="17">
        <v>19.28585</v>
      </c>
      <c r="FW14" s="17">
        <v>-0.78585000000000005</v>
      </c>
      <c r="FX14" s="17">
        <v>19.7</v>
      </c>
      <c r="FY14" s="17">
        <v>19.453659999999999</v>
      </c>
      <c r="FZ14" s="17">
        <v>19.453659999999999</v>
      </c>
      <c r="GA14" s="17">
        <v>0.24634</v>
      </c>
      <c r="GB14" s="17">
        <v>87.7</v>
      </c>
      <c r="GC14" s="17">
        <v>87.657550000000001</v>
      </c>
      <c r="GD14" s="17">
        <v>87.657560000000004</v>
      </c>
      <c r="GE14" s="17">
        <v>4.2439999999999999E-2</v>
      </c>
      <c r="GF14" s="17"/>
      <c r="GG14" s="17"/>
      <c r="GH14" s="17"/>
      <c r="GI14" s="17">
        <v>0</v>
      </c>
      <c r="GJ14" s="17">
        <v>124.3</v>
      </c>
      <c r="GK14" s="17">
        <v>136.06837999999999</v>
      </c>
      <c r="GL14" s="17">
        <v>136.06837999999999</v>
      </c>
      <c r="GM14" s="17">
        <v>-11.768380000000001</v>
      </c>
      <c r="GN14" s="17">
        <v>73.400000000000006</v>
      </c>
      <c r="GO14" s="17">
        <v>68.034189999999995</v>
      </c>
      <c r="GP14" s="17">
        <v>68.034189999999995</v>
      </c>
      <c r="GQ14" s="17">
        <v>5.3658099999999997</v>
      </c>
      <c r="GR14" s="17">
        <v>108.8</v>
      </c>
      <c r="GS14" s="17">
        <v>102.41522999999999</v>
      </c>
      <c r="GT14" s="17">
        <v>110.91316999999999</v>
      </c>
      <c r="GU14" s="17">
        <v>-2.1131700000000002</v>
      </c>
      <c r="GV14" s="17"/>
      <c r="GW14" s="17"/>
      <c r="GX14" s="17"/>
      <c r="GY14" s="17">
        <v>0</v>
      </c>
      <c r="GZ14" s="17">
        <v>9.1999999999999993</v>
      </c>
      <c r="HA14" s="17">
        <v>8.3741800000000008</v>
      </c>
      <c r="HB14" s="17">
        <v>8.3742099999999997</v>
      </c>
      <c r="HC14" s="17">
        <v>0.82579000000000002</v>
      </c>
      <c r="HD14" s="17">
        <v>45.6</v>
      </c>
      <c r="HE14" s="17">
        <v>47.26632</v>
      </c>
      <c r="HF14" s="17">
        <v>47.26634</v>
      </c>
      <c r="HG14" s="17">
        <v>-1.6663399999999999</v>
      </c>
      <c r="HH14" s="17"/>
      <c r="HI14" s="17"/>
      <c r="HJ14" s="17"/>
      <c r="HK14" s="17">
        <v>0</v>
      </c>
      <c r="HL14" s="17">
        <v>3.8</v>
      </c>
      <c r="HM14" s="17">
        <v>3.8872599999999999</v>
      </c>
      <c r="HN14" s="17">
        <v>3.8872599999999999</v>
      </c>
      <c r="HO14" s="17">
        <v>-8.7260000000000004E-2</v>
      </c>
      <c r="HP14" s="17">
        <v>38.6</v>
      </c>
      <c r="HQ14" s="17">
        <v>34.419510000000002</v>
      </c>
      <c r="HR14" s="17">
        <v>34.419510000000002</v>
      </c>
      <c r="HS14" s="17">
        <v>4.1804899999999998</v>
      </c>
      <c r="HT14" s="17">
        <v>0</v>
      </c>
      <c r="HU14" s="17"/>
      <c r="HV14" s="17">
        <v>100</v>
      </c>
      <c r="HW14" s="17">
        <v>-100</v>
      </c>
      <c r="HX14" s="17">
        <v>94.9</v>
      </c>
      <c r="HY14" s="17">
        <v>95.918040000000005</v>
      </c>
      <c r="HZ14" s="17">
        <v>85.48254</v>
      </c>
      <c r="IA14" s="17">
        <v>9.4174600000000002</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86.4</v>
      </c>
      <c r="JA14" s="17">
        <v>88.815560000000005</v>
      </c>
      <c r="JB14" s="17">
        <v>88.815600000000003</v>
      </c>
      <c r="JC14" s="17">
        <v>-2.4156</v>
      </c>
      <c r="JD14" s="17">
        <v>82.6</v>
      </c>
      <c r="JE14" s="17">
        <v>91.666669999999996</v>
      </c>
      <c r="JF14" s="17">
        <v>91.666669999999996</v>
      </c>
      <c r="JG14" s="17">
        <v>-9.0666700000000002</v>
      </c>
      <c r="JH14" s="17"/>
      <c r="JI14" s="17"/>
      <c r="JJ14" s="17"/>
      <c r="JK14" s="17">
        <v>0</v>
      </c>
      <c r="JL14" s="17">
        <v>82.5</v>
      </c>
      <c r="JM14" s="17">
        <v>91.666669999999996</v>
      </c>
      <c r="JN14" s="17">
        <v>91.666669999999996</v>
      </c>
      <c r="JO14" s="17">
        <v>-9.1666699999999999</v>
      </c>
      <c r="JP14" s="17">
        <v>105.2</v>
      </c>
      <c r="JQ14" s="17">
        <v>91.666669999999996</v>
      </c>
      <c r="JR14" s="17">
        <v>91.666669999999996</v>
      </c>
      <c r="JS14" s="17">
        <v>13.533329999999999</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4.3</v>
      </c>
      <c r="LA14" s="17">
        <v>1.70096</v>
      </c>
      <c r="LB14" s="17">
        <v>1.7009700000000001</v>
      </c>
      <c r="LC14" s="17">
        <v>2.59903</v>
      </c>
      <c r="LD14" s="17">
        <v>255</v>
      </c>
      <c r="LE14" s="17">
        <v>271.12191999999999</v>
      </c>
      <c r="LF14" s="17">
        <v>199.34962999999999</v>
      </c>
      <c r="LG14" s="17">
        <v>55.650370000000002</v>
      </c>
      <c r="LH14" s="17">
        <v>105.6</v>
      </c>
      <c r="LI14" s="17">
        <v>133.67993999999999</v>
      </c>
      <c r="LJ14" s="17">
        <v>133.67995999999999</v>
      </c>
      <c r="LK14" s="17">
        <v>-28.07996</v>
      </c>
      <c r="LL14" s="17">
        <v>62</v>
      </c>
      <c r="LM14" s="17">
        <v>67.461460000000002</v>
      </c>
      <c r="LN14" s="17">
        <v>67.461460000000002</v>
      </c>
      <c r="LO14" s="17">
        <v>-5.4614599999999998</v>
      </c>
      <c r="LP14" s="17">
        <v>79.900000000000006</v>
      </c>
      <c r="LQ14" s="17">
        <v>78.567920000000001</v>
      </c>
      <c r="LR14" s="17">
        <v>78.567999999999998</v>
      </c>
      <c r="LS14" s="17">
        <v>1.3320000000000001</v>
      </c>
      <c r="LT14" s="17"/>
      <c r="LU14" s="17"/>
      <c r="LV14" s="17">
        <v>30.097560000000001</v>
      </c>
      <c r="LW14" s="17">
        <v>-30.097560000000001</v>
      </c>
      <c r="LX14" s="17"/>
      <c r="LY14" s="17"/>
      <c r="LZ14" s="17"/>
      <c r="MA14" s="17">
        <v>0</v>
      </c>
      <c r="MB14" s="17"/>
      <c r="MC14" s="17"/>
      <c r="MD14" s="17"/>
      <c r="ME14" s="17">
        <v>0</v>
      </c>
      <c r="MF14" s="17"/>
      <c r="MG14" s="17"/>
      <c r="MH14" s="17"/>
      <c r="MI14" s="17">
        <v>0</v>
      </c>
      <c r="MJ14" s="17">
        <v>0</v>
      </c>
      <c r="MK14" s="17"/>
      <c r="ML14" s="17"/>
      <c r="MM14" s="17">
        <v>0</v>
      </c>
      <c r="MN14" s="17">
        <v>123.8</v>
      </c>
      <c r="MO14" s="17">
        <v>121.33333</v>
      </c>
      <c r="MP14" s="17">
        <v>144.31267</v>
      </c>
      <c r="MQ14" s="17">
        <v>-20.51267</v>
      </c>
      <c r="MR14" s="17">
        <v>58.5</v>
      </c>
      <c r="MS14" s="17">
        <v>60.666670000000003</v>
      </c>
      <c r="MT14" s="17">
        <v>72.156329999999997</v>
      </c>
      <c r="MU14" s="17">
        <v>-13.656330000000001</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10</v>
      </c>
      <c r="NR14" s="17">
        <v>10</v>
      </c>
      <c r="NS14" s="17">
        <v>-10</v>
      </c>
      <c r="NT14" s="17">
        <v>0</v>
      </c>
      <c r="NU14" s="17"/>
      <c r="NV14" s="17"/>
      <c r="NW14" s="17">
        <v>0</v>
      </c>
      <c r="NX14" s="17">
        <v>0</v>
      </c>
      <c r="NY14" s="17"/>
      <c r="NZ14" s="17">
        <v>0</v>
      </c>
      <c r="OA14" s="17">
        <v>0</v>
      </c>
      <c r="OB14" s="17">
        <v>72.599999999999994</v>
      </c>
      <c r="OC14" s="17">
        <v>79.8</v>
      </c>
      <c r="OD14" s="17">
        <v>40.869999999999997</v>
      </c>
      <c r="OE14" s="17">
        <v>31.73</v>
      </c>
      <c r="OF14" s="17">
        <v>0</v>
      </c>
      <c r="OG14" s="17"/>
      <c r="OH14" s="17">
        <v>0</v>
      </c>
      <c r="OI14" s="17">
        <v>0</v>
      </c>
      <c r="OJ14" s="17">
        <v>1.2</v>
      </c>
      <c r="OK14" s="17">
        <v>7.673</v>
      </c>
      <c r="OL14" s="17">
        <v>7.673</v>
      </c>
      <c r="OM14" s="17">
        <v>-6.4729999999999999</v>
      </c>
      <c r="ON14" s="17"/>
      <c r="OO14" s="17"/>
      <c r="OP14" s="17"/>
      <c r="OQ14" s="17">
        <v>0</v>
      </c>
      <c r="OR14" s="17">
        <v>0</v>
      </c>
      <c r="OS14" s="17"/>
      <c r="OT14" s="17">
        <v>0</v>
      </c>
      <c r="OU14" s="17">
        <v>0</v>
      </c>
      <c r="OV14" s="17"/>
      <c r="OW14" s="17"/>
      <c r="OX14" s="17"/>
      <c r="OY14" s="17">
        <v>0</v>
      </c>
      <c r="OZ14" s="17">
        <v>10.3</v>
      </c>
      <c r="PA14" s="17">
        <v>9.9830000000000005</v>
      </c>
      <c r="PB14" s="17">
        <v>9.9830000000000005</v>
      </c>
      <c r="PC14" s="17">
        <v>0.317</v>
      </c>
      <c r="PD14" s="17">
        <v>5.3</v>
      </c>
      <c r="PE14" s="17">
        <v>5.67</v>
      </c>
      <c r="PF14" s="17">
        <v>5.67</v>
      </c>
      <c r="PG14" s="17">
        <v>-0.37</v>
      </c>
      <c r="PH14" s="17">
        <v>1.2</v>
      </c>
      <c r="PI14" s="17">
        <v>1</v>
      </c>
      <c r="PJ14" s="17">
        <v>1</v>
      </c>
      <c r="PK14" s="17">
        <v>0.2</v>
      </c>
      <c r="PL14" s="17">
        <v>1.5</v>
      </c>
      <c r="PM14" s="17">
        <v>1.52</v>
      </c>
      <c r="PN14" s="17">
        <v>1.52</v>
      </c>
      <c r="PO14" s="17">
        <v>-0.02</v>
      </c>
      <c r="PP14" s="17">
        <v>4.9000000000000004</v>
      </c>
      <c r="PQ14" s="17">
        <v>5</v>
      </c>
      <c r="PR14" s="17">
        <v>5</v>
      </c>
      <c r="PS14" s="17">
        <v>-0.1</v>
      </c>
      <c r="PT14" s="17">
        <v>20.5</v>
      </c>
      <c r="PU14" s="17">
        <v>19.51219</v>
      </c>
      <c r="PV14" s="17">
        <v>19.5122</v>
      </c>
      <c r="PW14" s="17">
        <v>0.98780000000000001</v>
      </c>
      <c r="PX14" s="17">
        <v>18.7</v>
      </c>
      <c r="PY14" s="17">
        <v>19.51219</v>
      </c>
      <c r="PZ14" s="17">
        <v>19.5122</v>
      </c>
      <c r="QA14" s="17">
        <v>-0.81220000000000003</v>
      </c>
      <c r="QB14" s="17">
        <v>18.600000000000001</v>
      </c>
      <c r="QC14" s="17">
        <v>18.048780000000001</v>
      </c>
      <c r="QD14" s="17">
        <v>18.048780000000001</v>
      </c>
      <c r="QE14" s="17">
        <v>0.55122000000000004</v>
      </c>
      <c r="QF14" s="17">
        <v>3.6</v>
      </c>
      <c r="QG14" s="17">
        <v>3.5</v>
      </c>
      <c r="QH14" s="17">
        <v>3.5</v>
      </c>
      <c r="QI14" s="17">
        <v>0.1</v>
      </c>
      <c r="QJ14" s="17">
        <v>9.1999999999999993</v>
      </c>
      <c r="QK14" s="17">
        <v>17.951219999999999</v>
      </c>
      <c r="QL14" s="17">
        <v>17.951219999999999</v>
      </c>
      <c r="QM14" s="17">
        <v>-8.75122</v>
      </c>
      <c r="QN14" s="17">
        <v>0</v>
      </c>
      <c r="QO14" s="17"/>
      <c r="QP14" s="17">
        <v>0</v>
      </c>
      <c r="QQ14" s="17">
        <v>0</v>
      </c>
      <c r="QR14" s="17">
        <v>0</v>
      </c>
      <c r="QS14" s="17"/>
      <c r="QT14" s="17">
        <v>0</v>
      </c>
      <c r="QU14" s="17">
        <v>0</v>
      </c>
      <c r="QV14" s="17">
        <v>29.3</v>
      </c>
      <c r="QW14" s="17">
        <v>30.4</v>
      </c>
      <c r="QX14" s="17">
        <v>14.144</v>
      </c>
      <c r="QY14" s="17">
        <v>15.156000000000001</v>
      </c>
      <c r="QZ14" s="17">
        <v>74.5</v>
      </c>
      <c r="RA14" s="17">
        <v>64.099999999999994</v>
      </c>
      <c r="RB14" s="17">
        <v>33.777999999999999</v>
      </c>
      <c r="RC14" s="17">
        <v>40.722000000000001</v>
      </c>
      <c r="RD14" s="17">
        <v>3</v>
      </c>
      <c r="RE14" s="17">
        <v>3</v>
      </c>
      <c r="RF14" s="17">
        <v>3</v>
      </c>
      <c r="RG14" s="17">
        <v>0</v>
      </c>
      <c r="RH14" s="17">
        <v>2.4</v>
      </c>
      <c r="RI14" s="17">
        <v>2.4</v>
      </c>
      <c r="RJ14" s="17">
        <v>2.4</v>
      </c>
      <c r="RK14" s="17">
        <v>0</v>
      </c>
      <c r="RL14" s="17">
        <v>2.4</v>
      </c>
      <c r="RM14" s="17">
        <v>2.4</v>
      </c>
      <c r="RN14" s="17">
        <v>2.4</v>
      </c>
      <c r="RO14" s="17">
        <v>0</v>
      </c>
      <c r="RP14" s="17"/>
      <c r="RQ14" s="17"/>
      <c r="RR14" s="17"/>
      <c r="RS14" s="17">
        <v>0</v>
      </c>
      <c r="RT14" s="17">
        <v>0</v>
      </c>
      <c r="RU14" s="17"/>
      <c r="RV14" s="17">
        <v>0</v>
      </c>
      <c r="RW14" s="17">
        <v>0</v>
      </c>
      <c r="RX14" s="17">
        <v>3</v>
      </c>
      <c r="RY14" s="17">
        <v>2.8290000000000002</v>
      </c>
      <c r="RZ14" s="17">
        <v>2.8290000000000002</v>
      </c>
      <c r="SA14" s="17">
        <v>0.17100000000000001</v>
      </c>
      <c r="SB14" s="17">
        <v>20.2</v>
      </c>
      <c r="SC14" s="17">
        <v>19.869240000000001</v>
      </c>
      <c r="SD14" s="17">
        <v>19.869230000000002</v>
      </c>
      <c r="SE14" s="17">
        <v>0.33077000000000001</v>
      </c>
      <c r="SF14" s="17">
        <v>3</v>
      </c>
      <c r="SG14" s="17">
        <v>2</v>
      </c>
      <c r="SH14" s="17">
        <v>2</v>
      </c>
      <c r="SI14" s="17">
        <v>1</v>
      </c>
      <c r="SJ14" s="17">
        <v>0</v>
      </c>
      <c r="SK14" s="17"/>
      <c r="SL14" s="17">
        <v>0.7</v>
      </c>
      <c r="SM14" s="17">
        <v>-0.7</v>
      </c>
      <c r="SN14" s="17">
        <v>19.899999999999999</v>
      </c>
      <c r="SO14" s="17">
        <v>19.21951</v>
      </c>
      <c r="SP14" s="17">
        <v>19.21951</v>
      </c>
      <c r="SQ14" s="17">
        <v>0.68049000000000004</v>
      </c>
      <c r="SR14" s="17">
        <v>9.9</v>
      </c>
      <c r="SS14" s="17">
        <v>9.6999999999999993</v>
      </c>
      <c r="ST14" s="17">
        <v>9.6999999999999993</v>
      </c>
      <c r="SU14" s="17">
        <v>0.2</v>
      </c>
      <c r="SV14" s="17">
        <v>19.399999999999999</v>
      </c>
      <c r="SW14" s="17">
        <v>19.51219</v>
      </c>
      <c r="SX14" s="17">
        <v>19.5122</v>
      </c>
      <c r="SY14" s="17">
        <v>-0.11219999999999999</v>
      </c>
      <c r="SZ14" s="17">
        <v>20.3</v>
      </c>
      <c r="TA14" s="17">
        <v>19.51219</v>
      </c>
      <c r="TB14" s="17">
        <v>19.5122</v>
      </c>
      <c r="TC14" s="17">
        <v>0.78779999999999994</v>
      </c>
      <c r="TD14" s="17">
        <v>9.6999999999999993</v>
      </c>
      <c r="TE14" s="17">
        <v>19.317070000000001</v>
      </c>
      <c r="TF14" s="17">
        <v>19.317070000000001</v>
      </c>
      <c r="TG14" s="17">
        <v>-9.61707</v>
      </c>
      <c r="TH14" s="17">
        <v>7</v>
      </c>
      <c r="TI14" s="17">
        <v>9.6539999999999999</v>
      </c>
      <c r="TJ14" s="17">
        <v>9.6539999999999999</v>
      </c>
      <c r="TK14" s="17">
        <v>-2.6539999999999999</v>
      </c>
      <c r="TL14" s="17">
        <v>29.2</v>
      </c>
      <c r="TM14" s="17">
        <v>17.765999999999998</v>
      </c>
      <c r="TN14" s="17">
        <v>17.765999999999998</v>
      </c>
      <c r="TO14" s="17">
        <v>11.433999999999999</v>
      </c>
      <c r="TP14" s="17">
        <v>0</v>
      </c>
      <c r="TQ14" s="17"/>
      <c r="TR14" s="17">
        <v>0</v>
      </c>
      <c r="TS14" s="17">
        <v>0</v>
      </c>
      <c r="TT14" s="17">
        <v>33.700000000000003</v>
      </c>
      <c r="TU14" s="17">
        <v>45.7</v>
      </c>
      <c r="TV14" s="17">
        <v>26.47</v>
      </c>
      <c r="TW14" s="17">
        <v>7.23</v>
      </c>
      <c r="TX14" s="17">
        <v>88.7</v>
      </c>
      <c r="TY14" s="17">
        <v>69.8</v>
      </c>
      <c r="TZ14" s="17">
        <v>48.11</v>
      </c>
      <c r="UA14" s="17">
        <v>40.590000000000003</v>
      </c>
      <c r="UB14" s="17">
        <v>2.7</v>
      </c>
      <c r="UC14" s="17">
        <v>0.60099999999999998</v>
      </c>
      <c r="UD14" s="17">
        <v>0.60099999999999998</v>
      </c>
      <c r="UE14" s="17">
        <v>2.0990000000000002</v>
      </c>
      <c r="UF14" s="17">
        <v>0.4</v>
      </c>
      <c r="UG14" s="17">
        <v>0.64600000000000002</v>
      </c>
      <c r="UH14" s="17">
        <v>0.64600000000000002</v>
      </c>
      <c r="UI14" s="17">
        <v>-0.246</v>
      </c>
      <c r="UJ14" s="17">
        <v>21</v>
      </c>
      <c r="UK14" s="17">
        <v>20.4878</v>
      </c>
      <c r="UL14" s="17">
        <v>20.4878</v>
      </c>
      <c r="UM14" s="17">
        <v>0.51219999999999999</v>
      </c>
      <c r="UN14" s="17">
        <v>8.4</v>
      </c>
      <c r="UO14" s="17">
        <v>8.4</v>
      </c>
      <c r="UP14" s="17">
        <v>8.4</v>
      </c>
      <c r="UQ14" s="17">
        <v>0</v>
      </c>
      <c r="UR14" s="17">
        <v>7.4</v>
      </c>
      <c r="US14" s="17">
        <v>7.8</v>
      </c>
      <c r="UT14" s="17">
        <v>7.8</v>
      </c>
      <c r="UU14" s="17">
        <v>-0.4</v>
      </c>
      <c r="UV14" s="17">
        <v>20.399999999999999</v>
      </c>
      <c r="UW14" s="17">
        <v>19.51219</v>
      </c>
      <c r="UX14" s="17">
        <v>19.5122</v>
      </c>
      <c r="UY14" s="17">
        <v>0.88780000000000003</v>
      </c>
      <c r="UZ14" s="17">
        <v>20.399999999999999</v>
      </c>
      <c r="VA14" s="17">
        <v>19.51219</v>
      </c>
      <c r="VB14" s="17">
        <v>19.5122</v>
      </c>
      <c r="VC14" s="17">
        <v>0.88780000000000003</v>
      </c>
      <c r="VD14" s="17">
        <v>20.2</v>
      </c>
      <c r="VE14" s="17">
        <v>19.51219</v>
      </c>
      <c r="VF14" s="17">
        <v>19.5122</v>
      </c>
      <c r="VG14" s="17">
        <v>0.68779999999999997</v>
      </c>
      <c r="VH14" s="17">
        <v>0</v>
      </c>
      <c r="VI14" s="17">
        <v>4.274</v>
      </c>
      <c r="VJ14" s="17">
        <v>4.274</v>
      </c>
      <c r="VK14" s="17">
        <v>-4.274</v>
      </c>
      <c r="VL14" s="17">
        <v>0</v>
      </c>
      <c r="VM14" s="17"/>
      <c r="VN14" s="17">
        <v>0</v>
      </c>
      <c r="VO14" s="17">
        <v>0</v>
      </c>
      <c r="VP14" s="17">
        <v>0</v>
      </c>
      <c r="VQ14" s="17"/>
      <c r="VR14" s="17">
        <v>0</v>
      </c>
      <c r="VS14" s="17">
        <v>0</v>
      </c>
      <c r="VT14" s="17"/>
      <c r="VU14" s="17"/>
      <c r="VV14" s="17">
        <v>0.6</v>
      </c>
      <c r="VW14" s="17">
        <v>-0.6</v>
      </c>
      <c r="VX14" s="17">
        <v>79.099999999999994</v>
      </c>
      <c r="VY14" s="17">
        <v>84</v>
      </c>
      <c r="VZ14" s="17">
        <v>5.7119999999999997</v>
      </c>
      <c r="WA14" s="17">
        <v>73.388000000000005</v>
      </c>
      <c r="WB14" s="17">
        <v>60.6</v>
      </c>
      <c r="WC14" s="17">
        <v>71</v>
      </c>
      <c r="WD14" s="17">
        <v>1.431</v>
      </c>
      <c r="WE14" s="17">
        <v>59.168999999999997</v>
      </c>
      <c r="WF14" s="17">
        <v>0</v>
      </c>
      <c r="WG14" s="17"/>
      <c r="WH14" s="17">
        <v>0</v>
      </c>
      <c r="WI14" s="17">
        <v>0</v>
      </c>
      <c r="WJ14" s="17">
        <v>0</v>
      </c>
      <c r="WK14" s="17"/>
      <c r="WL14" s="17">
        <v>0</v>
      </c>
      <c r="WM14" s="17">
        <v>0</v>
      </c>
      <c r="WN14" s="17">
        <v>8.9</v>
      </c>
      <c r="WO14" s="17">
        <v>8.1999999999999993</v>
      </c>
      <c r="WP14" s="17">
        <v>8.1999999999999993</v>
      </c>
      <c r="WQ14" s="17">
        <v>0.7</v>
      </c>
      <c r="WR14" s="17">
        <v>15.4</v>
      </c>
      <c r="WS14" s="17">
        <v>19.317070000000001</v>
      </c>
      <c r="WT14" s="17">
        <v>19.317070000000001</v>
      </c>
      <c r="WU14" s="17">
        <v>-3.9170699999999998</v>
      </c>
      <c r="WV14" s="17"/>
      <c r="WW14" s="17"/>
      <c r="WX14" s="17"/>
      <c r="WY14" s="17">
        <v>0</v>
      </c>
      <c r="WZ14" s="17">
        <v>18</v>
      </c>
      <c r="XA14" s="17">
        <v>20</v>
      </c>
      <c r="XB14" s="17">
        <v>20</v>
      </c>
      <c r="XC14" s="17">
        <v>-2</v>
      </c>
      <c r="XD14" s="17"/>
      <c r="XE14" s="17"/>
      <c r="XF14" s="17"/>
      <c r="XG14" s="17">
        <v>0</v>
      </c>
      <c r="XH14" s="17">
        <v>29.1</v>
      </c>
      <c r="XI14" s="17">
        <v>29.184000000000001</v>
      </c>
      <c r="XJ14" s="17">
        <v>29.184000000000001</v>
      </c>
      <c r="XK14" s="17">
        <v>-8.4000000000000005E-2</v>
      </c>
      <c r="XL14" s="17">
        <v>2.7</v>
      </c>
      <c r="XM14" s="17">
        <v>2.8159999999999998</v>
      </c>
      <c r="XN14" s="17">
        <v>2.8159999999999998</v>
      </c>
      <c r="XO14" s="17">
        <v>-0.11600000000000001</v>
      </c>
      <c r="XP14" s="17">
        <v>16.5</v>
      </c>
      <c r="XQ14" s="17">
        <v>14</v>
      </c>
      <c r="XR14" s="17">
        <v>14</v>
      </c>
      <c r="XS14" s="17">
        <v>2.5</v>
      </c>
      <c r="XT14" s="17"/>
      <c r="XU14" s="17"/>
      <c r="XV14" s="17"/>
      <c r="XW14" s="17">
        <v>0</v>
      </c>
      <c r="XX14" s="17">
        <v>4.3</v>
      </c>
      <c r="XY14" s="17"/>
      <c r="XZ14" s="17"/>
      <c r="YA14" s="17">
        <v>4.3</v>
      </c>
    </row>
    <row r="15" spans="1:651" ht="24" customHeight="1" x14ac:dyDescent="0.3">
      <c r="A15" s="1"/>
      <c r="B15" s="16" t="s">
        <v>70</v>
      </c>
      <c r="C15" s="16" t="s">
        <v>809</v>
      </c>
      <c r="D15" s="17"/>
      <c r="E15" s="17"/>
      <c r="F15" s="17"/>
      <c r="G15" s="17">
        <v>0</v>
      </c>
      <c r="H15" s="17"/>
      <c r="I15" s="17"/>
      <c r="J15" s="17"/>
      <c r="K15" s="17">
        <v>0</v>
      </c>
      <c r="L15" s="17">
        <v>601.70000000000005</v>
      </c>
      <c r="M15" s="17">
        <v>582.78895999999997</v>
      </c>
      <c r="N15" s="17">
        <v>597.06966999999997</v>
      </c>
      <c r="O15" s="17">
        <v>4.6303299999999998</v>
      </c>
      <c r="P15" s="17">
        <v>200.6</v>
      </c>
      <c r="Q15" s="17">
        <v>152.92486</v>
      </c>
      <c r="R15" s="17">
        <v>195.18487999999999</v>
      </c>
      <c r="S15" s="17">
        <v>5.4151199999999999</v>
      </c>
      <c r="T15" s="17"/>
      <c r="U15" s="17"/>
      <c r="V15" s="17"/>
      <c r="W15" s="17">
        <v>0</v>
      </c>
      <c r="X15" s="17"/>
      <c r="Y15" s="17"/>
      <c r="Z15" s="17"/>
      <c r="AA15" s="17">
        <v>0</v>
      </c>
      <c r="AB15" s="17">
        <v>89.4</v>
      </c>
      <c r="AC15" s="17">
        <v>92.226330000000004</v>
      </c>
      <c r="AD15" s="17">
        <v>92.226339999999993</v>
      </c>
      <c r="AE15" s="17">
        <v>-2.8263400000000001</v>
      </c>
      <c r="AF15" s="17">
        <v>161.1</v>
      </c>
      <c r="AG15" s="17">
        <v>160.01262</v>
      </c>
      <c r="AH15" s="17">
        <v>239.99303</v>
      </c>
      <c r="AI15" s="17">
        <v>-78.893029999999996</v>
      </c>
      <c r="AJ15" s="17">
        <v>0</v>
      </c>
      <c r="AK15" s="17">
        <v>0</v>
      </c>
      <c r="AL15" s="17">
        <v>0</v>
      </c>
      <c r="AM15" s="17">
        <v>0</v>
      </c>
      <c r="AN15" s="17"/>
      <c r="AO15" s="17"/>
      <c r="AP15" s="17"/>
      <c r="AQ15" s="17">
        <v>0</v>
      </c>
      <c r="AR15" s="17">
        <v>107.8</v>
      </c>
      <c r="AS15" s="17">
        <v>116.66667</v>
      </c>
      <c r="AT15" s="17">
        <v>116.66667</v>
      </c>
      <c r="AU15" s="17">
        <v>-8.8666699999999992</v>
      </c>
      <c r="AV15" s="17">
        <v>106.3</v>
      </c>
      <c r="AW15" s="17">
        <v>116.66667</v>
      </c>
      <c r="AX15" s="17">
        <v>116.66667</v>
      </c>
      <c r="AY15" s="17">
        <v>-10.366669999999999</v>
      </c>
      <c r="AZ15" s="17">
        <v>108</v>
      </c>
      <c r="BA15" s="17">
        <v>116.66667</v>
      </c>
      <c r="BB15" s="17">
        <v>116.66667</v>
      </c>
      <c r="BC15" s="17">
        <v>-8.6666699999999999</v>
      </c>
      <c r="BD15" s="17">
        <v>207.4</v>
      </c>
      <c r="BE15" s="17">
        <v>175</v>
      </c>
      <c r="BF15" s="17">
        <v>175</v>
      </c>
      <c r="BG15" s="17">
        <v>32.4</v>
      </c>
      <c r="BH15" s="17">
        <v>111.1</v>
      </c>
      <c r="BI15" s="17">
        <v>119.65812</v>
      </c>
      <c r="BJ15" s="17">
        <v>119.65812</v>
      </c>
      <c r="BK15" s="17">
        <v>-8.5581200000000006</v>
      </c>
      <c r="BL15" s="17">
        <v>68</v>
      </c>
      <c r="BM15" s="17">
        <v>59.829059999999998</v>
      </c>
      <c r="BN15" s="17">
        <v>59.829059999999998</v>
      </c>
      <c r="BO15" s="17">
        <v>8.1709399999999999</v>
      </c>
      <c r="BP15" s="17">
        <v>562.29999999999995</v>
      </c>
      <c r="BQ15" s="17">
        <v>568.29840000000002</v>
      </c>
      <c r="BR15" s="17">
        <v>568.29854</v>
      </c>
      <c r="BS15" s="17">
        <v>-5.9985400000000002</v>
      </c>
      <c r="BT15" s="17">
        <v>10.199999999999999</v>
      </c>
      <c r="BU15" s="17"/>
      <c r="BV15" s="17">
        <v>10.17268</v>
      </c>
      <c r="BW15" s="17">
        <v>2.7320000000000001E-2</v>
      </c>
      <c r="BX15" s="17"/>
      <c r="BY15" s="17"/>
      <c r="BZ15" s="17"/>
      <c r="CA15" s="17">
        <v>0</v>
      </c>
      <c r="CB15" s="17">
        <v>0</v>
      </c>
      <c r="CC15" s="17"/>
      <c r="CD15" s="17">
        <v>0</v>
      </c>
      <c r="CE15" s="17">
        <v>0</v>
      </c>
      <c r="CF15" s="17"/>
      <c r="CG15" s="17"/>
      <c r="CH15" s="17"/>
      <c r="CI15" s="17">
        <v>0</v>
      </c>
      <c r="CJ15" s="17"/>
      <c r="CK15" s="17"/>
      <c r="CL15" s="17"/>
      <c r="CM15" s="17">
        <v>0</v>
      </c>
      <c r="CN15" s="17">
        <v>162.1</v>
      </c>
      <c r="CO15" s="17">
        <v>164.70731000000001</v>
      </c>
      <c r="CP15" s="17">
        <v>164.70732000000001</v>
      </c>
      <c r="CQ15" s="17">
        <v>-2.6073200000000001</v>
      </c>
      <c r="CR15" s="17">
        <v>7.7</v>
      </c>
      <c r="CS15" s="17">
        <v>7.6877399999999998</v>
      </c>
      <c r="CT15" s="17">
        <v>7.6877500000000003</v>
      </c>
      <c r="CU15" s="17">
        <v>1.225E-2</v>
      </c>
      <c r="CV15" s="17">
        <v>3.2</v>
      </c>
      <c r="CW15" s="17">
        <v>4.2199</v>
      </c>
      <c r="CX15" s="17">
        <v>4.2199</v>
      </c>
      <c r="CY15" s="17">
        <v>-1.0199</v>
      </c>
      <c r="CZ15" s="17">
        <v>0</v>
      </c>
      <c r="DA15" s="17"/>
      <c r="DB15" s="17">
        <v>0</v>
      </c>
      <c r="DC15" s="17">
        <v>0</v>
      </c>
      <c r="DD15" s="17">
        <v>6.6</v>
      </c>
      <c r="DE15" s="17">
        <v>6.6943999999999999</v>
      </c>
      <c r="DF15" s="17">
        <v>6.6943999999999999</v>
      </c>
      <c r="DG15" s="17">
        <v>-9.4399999999999998E-2</v>
      </c>
      <c r="DH15" s="17">
        <v>10.199999999999999</v>
      </c>
      <c r="DI15" s="17">
        <v>9.9997900000000008</v>
      </c>
      <c r="DJ15" s="17">
        <v>9.9997900000000008</v>
      </c>
      <c r="DK15" s="17">
        <v>0.20021</v>
      </c>
      <c r="DL15" s="17">
        <v>143.1</v>
      </c>
      <c r="DM15" s="17">
        <v>143</v>
      </c>
      <c r="DN15" s="17">
        <v>143</v>
      </c>
      <c r="DO15" s="17">
        <v>0.1</v>
      </c>
      <c r="DP15" s="17">
        <v>8.9</v>
      </c>
      <c r="DQ15" s="17">
        <v>8.9130000000000003</v>
      </c>
      <c r="DR15" s="17">
        <v>8.9130000000000003</v>
      </c>
      <c r="DS15" s="17">
        <v>-1.2999999999999999E-2</v>
      </c>
      <c r="DT15" s="17"/>
      <c r="DU15" s="17"/>
      <c r="DV15" s="17"/>
      <c r="DW15" s="17">
        <v>0</v>
      </c>
      <c r="DX15" s="17"/>
      <c r="DY15" s="17"/>
      <c r="DZ15" s="17"/>
      <c r="EA15" s="17">
        <v>0</v>
      </c>
      <c r="EB15" s="17"/>
      <c r="EC15" s="17"/>
      <c r="ED15" s="17"/>
      <c r="EE15" s="17">
        <v>0</v>
      </c>
      <c r="EF15" s="17">
        <v>110.7</v>
      </c>
      <c r="EG15" s="17">
        <v>103.59478</v>
      </c>
      <c r="EH15" s="17">
        <v>112.90537</v>
      </c>
      <c r="EI15" s="17">
        <v>-2.2053699999999998</v>
      </c>
      <c r="EJ15" s="17">
        <v>203.7</v>
      </c>
      <c r="EK15" s="17">
        <v>221.55624</v>
      </c>
      <c r="EL15" s="17">
        <v>221.55625000000001</v>
      </c>
      <c r="EM15" s="17">
        <v>-17.856249999999999</v>
      </c>
      <c r="EN15" s="17"/>
      <c r="EO15" s="17"/>
      <c r="EP15" s="17"/>
      <c r="EQ15" s="17">
        <v>0</v>
      </c>
      <c r="ER15" s="17"/>
      <c r="ES15" s="17"/>
      <c r="ET15" s="17"/>
      <c r="EU15" s="17">
        <v>0</v>
      </c>
      <c r="EV15" s="17"/>
      <c r="EW15" s="17"/>
      <c r="EX15" s="17"/>
      <c r="EY15" s="17">
        <v>0</v>
      </c>
      <c r="EZ15" s="17">
        <v>6.4</v>
      </c>
      <c r="FA15" s="17">
        <v>6.39</v>
      </c>
      <c r="FB15" s="17">
        <v>6.39</v>
      </c>
      <c r="FC15" s="17">
        <v>0.01</v>
      </c>
      <c r="FD15" s="17">
        <v>394</v>
      </c>
      <c r="FE15" s="17">
        <v>390.71276</v>
      </c>
      <c r="FF15" s="17">
        <v>458.87804999999997</v>
      </c>
      <c r="FG15" s="17">
        <v>-64.878050000000002</v>
      </c>
      <c r="FH15" s="17">
        <v>82</v>
      </c>
      <c r="FI15" s="17">
        <v>22.06174</v>
      </c>
      <c r="FJ15" s="17">
        <v>81.954149999999998</v>
      </c>
      <c r="FK15" s="17">
        <v>4.5850000000000002E-2</v>
      </c>
      <c r="FL15" s="17">
        <v>148.4</v>
      </c>
      <c r="FM15" s="17">
        <v>148.62633</v>
      </c>
      <c r="FN15" s="17">
        <v>148.62634</v>
      </c>
      <c r="FO15" s="17">
        <v>-0.22634000000000001</v>
      </c>
      <c r="FP15" s="17">
        <v>42.2</v>
      </c>
      <c r="FQ15" s="17">
        <v>41.498950000000001</v>
      </c>
      <c r="FR15" s="17">
        <v>41.498959999999997</v>
      </c>
      <c r="FS15" s="17">
        <v>0.70104</v>
      </c>
      <c r="FT15" s="17">
        <v>18.5</v>
      </c>
      <c r="FU15" s="17">
        <v>19.285830000000001</v>
      </c>
      <c r="FV15" s="17">
        <v>19.28585</v>
      </c>
      <c r="FW15" s="17">
        <v>-0.78585000000000005</v>
      </c>
      <c r="FX15" s="17">
        <v>19.7</v>
      </c>
      <c r="FY15" s="17">
        <v>19.453659999999999</v>
      </c>
      <c r="FZ15" s="17">
        <v>19.453659999999999</v>
      </c>
      <c r="GA15" s="17">
        <v>0.24634</v>
      </c>
      <c r="GB15" s="17">
        <v>87.1</v>
      </c>
      <c r="GC15" s="17">
        <v>87.657550000000001</v>
      </c>
      <c r="GD15" s="17">
        <v>87.657560000000004</v>
      </c>
      <c r="GE15" s="17">
        <v>-0.55755999999999994</v>
      </c>
      <c r="GF15" s="17"/>
      <c r="GG15" s="17"/>
      <c r="GH15" s="17"/>
      <c r="GI15" s="17">
        <v>0</v>
      </c>
      <c r="GJ15" s="17">
        <v>119.8</v>
      </c>
      <c r="GK15" s="17">
        <v>136.06837999999999</v>
      </c>
      <c r="GL15" s="17">
        <v>136.06837999999999</v>
      </c>
      <c r="GM15" s="17">
        <v>-16.268380000000001</v>
      </c>
      <c r="GN15" s="17">
        <v>74</v>
      </c>
      <c r="GO15" s="17">
        <v>68.034189999999995</v>
      </c>
      <c r="GP15" s="17">
        <v>68.034189999999995</v>
      </c>
      <c r="GQ15" s="17">
        <v>5.9658100000000003</v>
      </c>
      <c r="GR15" s="17">
        <v>108.8</v>
      </c>
      <c r="GS15" s="17">
        <v>96.006659999999997</v>
      </c>
      <c r="GT15" s="17">
        <v>110.91316999999999</v>
      </c>
      <c r="GU15" s="17">
        <v>-2.1131700000000002</v>
      </c>
      <c r="GV15" s="17"/>
      <c r="GW15" s="17"/>
      <c r="GX15" s="17"/>
      <c r="GY15" s="17">
        <v>0</v>
      </c>
      <c r="GZ15" s="17">
        <v>9.3000000000000007</v>
      </c>
      <c r="HA15" s="17">
        <v>8.3741699999999994</v>
      </c>
      <c r="HB15" s="17">
        <v>8.3742099999999997</v>
      </c>
      <c r="HC15" s="17">
        <v>0.92579</v>
      </c>
      <c r="HD15" s="17">
        <v>46</v>
      </c>
      <c r="HE15" s="17">
        <v>47.26632</v>
      </c>
      <c r="HF15" s="17">
        <v>47.26634</v>
      </c>
      <c r="HG15" s="17">
        <v>-1.26634</v>
      </c>
      <c r="HH15" s="17"/>
      <c r="HI15" s="17"/>
      <c r="HJ15" s="17"/>
      <c r="HK15" s="17">
        <v>0</v>
      </c>
      <c r="HL15" s="17">
        <v>3.8</v>
      </c>
      <c r="HM15" s="17">
        <v>3.8872599999999999</v>
      </c>
      <c r="HN15" s="17">
        <v>3.8872599999999999</v>
      </c>
      <c r="HO15" s="17">
        <v>-8.7260000000000004E-2</v>
      </c>
      <c r="HP15" s="17">
        <v>38.9</v>
      </c>
      <c r="HQ15" s="17">
        <v>34.419510000000002</v>
      </c>
      <c r="HR15" s="17">
        <v>34.419510000000002</v>
      </c>
      <c r="HS15" s="17">
        <v>4.4804899999999996</v>
      </c>
      <c r="HT15" s="17">
        <v>0</v>
      </c>
      <c r="HU15" s="17"/>
      <c r="HV15" s="17">
        <v>100</v>
      </c>
      <c r="HW15" s="17">
        <v>-100</v>
      </c>
      <c r="HX15" s="17">
        <v>95</v>
      </c>
      <c r="HY15" s="17">
        <v>95.918040000000005</v>
      </c>
      <c r="HZ15" s="17">
        <v>80.282619999999994</v>
      </c>
      <c r="IA15" s="17">
        <v>14.71738</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85.7</v>
      </c>
      <c r="JA15" s="17">
        <v>88.815560000000005</v>
      </c>
      <c r="JB15" s="17">
        <v>88.815600000000003</v>
      </c>
      <c r="JC15" s="17">
        <v>-3.1156000000000001</v>
      </c>
      <c r="JD15" s="17">
        <v>83.2</v>
      </c>
      <c r="JE15" s="17">
        <v>91.666669999999996</v>
      </c>
      <c r="JF15" s="17">
        <v>91.666669999999996</v>
      </c>
      <c r="JG15" s="17">
        <v>-8.4666700000000006</v>
      </c>
      <c r="JH15" s="17"/>
      <c r="JI15" s="17"/>
      <c r="JJ15" s="17"/>
      <c r="JK15" s="17">
        <v>0</v>
      </c>
      <c r="JL15" s="17">
        <v>83.6</v>
      </c>
      <c r="JM15" s="17">
        <v>91.666669999999996</v>
      </c>
      <c r="JN15" s="17">
        <v>91.666669999999996</v>
      </c>
      <c r="JO15" s="17">
        <v>-8.0666700000000002</v>
      </c>
      <c r="JP15" s="17">
        <v>103.8</v>
      </c>
      <c r="JQ15" s="17">
        <v>91.666669999999996</v>
      </c>
      <c r="JR15" s="17">
        <v>91.666669999999996</v>
      </c>
      <c r="JS15" s="17">
        <v>12.133330000000001</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4.3</v>
      </c>
      <c r="LA15" s="17">
        <v>1.70096</v>
      </c>
      <c r="LB15" s="17">
        <v>1.7009700000000001</v>
      </c>
      <c r="LC15" s="17">
        <v>2.59903</v>
      </c>
      <c r="LD15" s="17">
        <v>267.39999999999998</v>
      </c>
      <c r="LE15" s="17">
        <v>271.12191999999999</v>
      </c>
      <c r="LF15" s="17">
        <v>152.09504999999999</v>
      </c>
      <c r="LG15" s="17">
        <v>115.30495000000001</v>
      </c>
      <c r="LH15" s="17">
        <v>93.7</v>
      </c>
      <c r="LI15" s="17">
        <v>133.67993999999999</v>
      </c>
      <c r="LJ15" s="17">
        <v>133.67995999999999</v>
      </c>
      <c r="LK15" s="17">
        <v>-39.979959999999998</v>
      </c>
      <c r="LL15" s="17">
        <v>62.6</v>
      </c>
      <c r="LM15" s="17">
        <v>67.461460000000002</v>
      </c>
      <c r="LN15" s="17">
        <v>67.461460000000002</v>
      </c>
      <c r="LO15" s="17">
        <v>-4.8614600000000001</v>
      </c>
      <c r="LP15" s="17">
        <v>80</v>
      </c>
      <c r="LQ15" s="17">
        <v>78.567909999999998</v>
      </c>
      <c r="LR15" s="17">
        <v>78.567999999999998</v>
      </c>
      <c r="LS15" s="17">
        <v>1.4319999999999999</v>
      </c>
      <c r="LT15" s="17"/>
      <c r="LU15" s="17"/>
      <c r="LV15" s="17">
        <v>30.097560000000001</v>
      </c>
      <c r="LW15" s="17">
        <v>-30.097560000000001</v>
      </c>
      <c r="LX15" s="17"/>
      <c r="LY15" s="17"/>
      <c r="LZ15" s="17"/>
      <c r="MA15" s="17">
        <v>0</v>
      </c>
      <c r="MB15" s="17"/>
      <c r="MC15" s="17"/>
      <c r="MD15" s="17"/>
      <c r="ME15" s="17">
        <v>0</v>
      </c>
      <c r="MF15" s="17"/>
      <c r="MG15" s="17"/>
      <c r="MH15" s="17"/>
      <c r="MI15" s="17">
        <v>0</v>
      </c>
      <c r="MJ15" s="17">
        <v>0</v>
      </c>
      <c r="MK15" s="17"/>
      <c r="ML15" s="17"/>
      <c r="MM15" s="17">
        <v>0</v>
      </c>
      <c r="MN15" s="17">
        <v>145.9</v>
      </c>
      <c r="MO15" s="17">
        <v>121.33333</v>
      </c>
      <c r="MP15" s="17">
        <v>144.31267</v>
      </c>
      <c r="MQ15" s="17">
        <v>1.5873299999999999</v>
      </c>
      <c r="MR15" s="17">
        <v>66.900000000000006</v>
      </c>
      <c r="MS15" s="17">
        <v>60.666670000000003</v>
      </c>
      <c r="MT15" s="17">
        <v>72.156329999999997</v>
      </c>
      <c r="MU15" s="17">
        <v>-5.2563300000000002</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10.4</v>
      </c>
      <c r="NQ15" s="17">
        <v>50</v>
      </c>
      <c r="NR15" s="17">
        <v>50</v>
      </c>
      <c r="NS15" s="17">
        <v>-39.6</v>
      </c>
      <c r="NT15" s="17">
        <v>0</v>
      </c>
      <c r="NU15" s="17"/>
      <c r="NV15" s="17"/>
      <c r="NW15" s="17">
        <v>0</v>
      </c>
      <c r="NX15" s="17">
        <v>0</v>
      </c>
      <c r="NY15" s="17"/>
      <c r="NZ15" s="17">
        <v>0</v>
      </c>
      <c r="OA15" s="17">
        <v>0</v>
      </c>
      <c r="OB15" s="17">
        <v>85.4</v>
      </c>
      <c r="OC15" s="17">
        <v>77.8</v>
      </c>
      <c r="OD15" s="17">
        <v>43.2</v>
      </c>
      <c r="OE15" s="17">
        <v>42.2</v>
      </c>
      <c r="OF15" s="17">
        <v>0</v>
      </c>
      <c r="OG15" s="17"/>
      <c r="OH15" s="17">
        <v>0</v>
      </c>
      <c r="OI15" s="17">
        <v>0</v>
      </c>
      <c r="OJ15" s="17">
        <v>1.4</v>
      </c>
      <c r="OK15" s="17">
        <v>7.8079999999999998</v>
      </c>
      <c r="OL15" s="17">
        <v>7.8079999999999998</v>
      </c>
      <c r="OM15" s="17">
        <v>-6.4080000000000004</v>
      </c>
      <c r="ON15" s="17"/>
      <c r="OO15" s="17"/>
      <c r="OP15" s="17"/>
      <c r="OQ15" s="17">
        <v>0</v>
      </c>
      <c r="OR15" s="17">
        <v>0</v>
      </c>
      <c r="OS15" s="17"/>
      <c r="OT15" s="17">
        <v>0</v>
      </c>
      <c r="OU15" s="17">
        <v>0</v>
      </c>
      <c r="OV15" s="17"/>
      <c r="OW15" s="17"/>
      <c r="OX15" s="17"/>
      <c r="OY15" s="17">
        <v>0</v>
      </c>
      <c r="OZ15" s="17">
        <v>10.4</v>
      </c>
      <c r="PA15" s="17">
        <v>9.9830000000000005</v>
      </c>
      <c r="PB15" s="17">
        <v>9.9830000000000005</v>
      </c>
      <c r="PC15" s="17">
        <v>0.41699999999999998</v>
      </c>
      <c r="PD15" s="17">
        <v>5.4</v>
      </c>
      <c r="PE15" s="17">
        <v>5.67</v>
      </c>
      <c r="PF15" s="17">
        <v>5.67</v>
      </c>
      <c r="PG15" s="17">
        <v>-0.27</v>
      </c>
      <c r="PH15" s="17">
        <v>1.2</v>
      </c>
      <c r="PI15" s="17">
        <v>1</v>
      </c>
      <c r="PJ15" s="17">
        <v>1</v>
      </c>
      <c r="PK15" s="17">
        <v>0.2</v>
      </c>
      <c r="PL15" s="17">
        <v>1.5</v>
      </c>
      <c r="PM15" s="17">
        <v>1.52</v>
      </c>
      <c r="PN15" s="17">
        <v>1.52</v>
      </c>
      <c r="PO15" s="17">
        <v>-0.02</v>
      </c>
      <c r="PP15" s="17">
        <v>4.8</v>
      </c>
      <c r="PQ15" s="17">
        <v>5</v>
      </c>
      <c r="PR15" s="17">
        <v>5</v>
      </c>
      <c r="PS15" s="17">
        <v>-0.2</v>
      </c>
      <c r="PT15" s="17">
        <v>20.5</v>
      </c>
      <c r="PU15" s="17">
        <v>19.51219</v>
      </c>
      <c r="PV15" s="17">
        <v>19.5122</v>
      </c>
      <c r="PW15" s="17">
        <v>0.98780000000000001</v>
      </c>
      <c r="PX15" s="17">
        <v>19.7</v>
      </c>
      <c r="PY15" s="17">
        <v>19.51219</v>
      </c>
      <c r="PZ15" s="17">
        <v>19.5122</v>
      </c>
      <c r="QA15" s="17">
        <v>0.18779999999999999</v>
      </c>
      <c r="QB15" s="17">
        <v>18.7</v>
      </c>
      <c r="QC15" s="17">
        <v>18.048780000000001</v>
      </c>
      <c r="QD15" s="17">
        <v>18.048780000000001</v>
      </c>
      <c r="QE15" s="17">
        <v>0.65122000000000002</v>
      </c>
      <c r="QF15" s="17">
        <v>3.6</v>
      </c>
      <c r="QG15" s="17">
        <v>3.5</v>
      </c>
      <c r="QH15" s="17">
        <v>3.5</v>
      </c>
      <c r="QI15" s="17">
        <v>0.1</v>
      </c>
      <c r="QJ15" s="17">
        <v>9.1999999999999993</v>
      </c>
      <c r="QK15" s="17">
        <v>17.951219999999999</v>
      </c>
      <c r="QL15" s="17">
        <v>17.951219999999999</v>
      </c>
      <c r="QM15" s="17">
        <v>-8.75122</v>
      </c>
      <c r="QN15" s="17">
        <v>0</v>
      </c>
      <c r="QO15" s="17"/>
      <c r="QP15" s="17">
        <v>0</v>
      </c>
      <c r="QQ15" s="17">
        <v>0</v>
      </c>
      <c r="QR15" s="17">
        <v>0</v>
      </c>
      <c r="QS15" s="17"/>
      <c r="QT15" s="17">
        <v>0</v>
      </c>
      <c r="QU15" s="17">
        <v>0</v>
      </c>
      <c r="QV15" s="17">
        <v>29</v>
      </c>
      <c r="QW15" s="17">
        <v>30.3</v>
      </c>
      <c r="QX15" s="17">
        <v>14.637</v>
      </c>
      <c r="QY15" s="17">
        <v>14.363</v>
      </c>
      <c r="QZ15" s="17">
        <v>71.5</v>
      </c>
      <c r="RA15" s="17">
        <v>63.7</v>
      </c>
      <c r="RB15" s="17">
        <v>34.923000000000002</v>
      </c>
      <c r="RC15" s="17">
        <v>36.576999999999998</v>
      </c>
      <c r="RD15" s="17">
        <v>3</v>
      </c>
      <c r="RE15" s="17">
        <v>3</v>
      </c>
      <c r="RF15" s="17">
        <v>3</v>
      </c>
      <c r="RG15" s="17">
        <v>0</v>
      </c>
      <c r="RH15" s="17">
        <v>2.4</v>
      </c>
      <c r="RI15" s="17">
        <v>2.4</v>
      </c>
      <c r="RJ15" s="17">
        <v>2.4</v>
      </c>
      <c r="RK15" s="17">
        <v>0</v>
      </c>
      <c r="RL15" s="17">
        <v>2.4</v>
      </c>
      <c r="RM15" s="17">
        <v>2.4</v>
      </c>
      <c r="RN15" s="17">
        <v>2.4</v>
      </c>
      <c r="RO15" s="17">
        <v>0</v>
      </c>
      <c r="RP15" s="17"/>
      <c r="RQ15" s="17"/>
      <c r="RR15" s="17"/>
      <c r="RS15" s="17">
        <v>0</v>
      </c>
      <c r="RT15" s="17">
        <v>0</v>
      </c>
      <c r="RU15" s="17"/>
      <c r="RV15" s="17">
        <v>0</v>
      </c>
      <c r="RW15" s="17">
        <v>0</v>
      </c>
      <c r="RX15" s="17">
        <v>3</v>
      </c>
      <c r="RY15" s="17">
        <v>2.8290000000000002</v>
      </c>
      <c r="RZ15" s="17">
        <v>2.8290000000000002</v>
      </c>
      <c r="SA15" s="17">
        <v>0.17100000000000001</v>
      </c>
      <c r="SB15" s="17">
        <v>20.2</v>
      </c>
      <c r="SC15" s="17">
        <v>19.869240000000001</v>
      </c>
      <c r="SD15" s="17">
        <v>18.66058</v>
      </c>
      <c r="SE15" s="17">
        <v>1.53942</v>
      </c>
      <c r="SF15" s="17">
        <v>3</v>
      </c>
      <c r="SG15" s="17">
        <v>2</v>
      </c>
      <c r="SH15" s="17">
        <v>2</v>
      </c>
      <c r="SI15" s="17">
        <v>1</v>
      </c>
      <c r="SJ15" s="17">
        <v>0</v>
      </c>
      <c r="SK15" s="17"/>
      <c r="SL15" s="17">
        <v>0.7</v>
      </c>
      <c r="SM15" s="17">
        <v>-0.7</v>
      </c>
      <c r="SN15" s="17">
        <v>19.8</v>
      </c>
      <c r="SO15" s="17">
        <v>19.21951</v>
      </c>
      <c r="SP15" s="17">
        <v>19.21951</v>
      </c>
      <c r="SQ15" s="17">
        <v>0.58048999999999995</v>
      </c>
      <c r="SR15" s="17">
        <v>9.9</v>
      </c>
      <c r="SS15" s="17">
        <v>9.6999999999999993</v>
      </c>
      <c r="ST15" s="17">
        <v>9.6999999999999993</v>
      </c>
      <c r="SU15" s="17">
        <v>0.2</v>
      </c>
      <c r="SV15" s="17">
        <v>19.399999999999999</v>
      </c>
      <c r="SW15" s="17">
        <v>19.51219</v>
      </c>
      <c r="SX15" s="17">
        <v>19.5122</v>
      </c>
      <c r="SY15" s="17">
        <v>-0.11219999999999999</v>
      </c>
      <c r="SZ15" s="17">
        <v>20.3</v>
      </c>
      <c r="TA15" s="17">
        <v>19.51219</v>
      </c>
      <c r="TB15" s="17">
        <v>19.5122</v>
      </c>
      <c r="TC15" s="17">
        <v>0.78779999999999994</v>
      </c>
      <c r="TD15" s="17">
        <v>9.8000000000000007</v>
      </c>
      <c r="TE15" s="17">
        <v>19.317070000000001</v>
      </c>
      <c r="TF15" s="17">
        <v>19.317070000000001</v>
      </c>
      <c r="TG15" s="17">
        <v>-9.5170700000000004</v>
      </c>
      <c r="TH15" s="17">
        <v>7.9</v>
      </c>
      <c r="TI15" s="17">
        <v>8.4819999999999993</v>
      </c>
      <c r="TJ15" s="17">
        <v>8.4819999999999993</v>
      </c>
      <c r="TK15" s="17">
        <v>-0.58199999999999996</v>
      </c>
      <c r="TL15" s="17">
        <v>20.7</v>
      </c>
      <c r="TM15" s="17">
        <v>16.492999999999999</v>
      </c>
      <c r="TN15" s="17">
        <v>16.492999999999999</v>
      </c>
      <c r="TO15" s="17">
        <v>4.2069999999999999</v>
      </c>
      <c r="TP15" s="17">
        <v>0</v>
      </c>
      <c r="TQ15" s="17"/>
      <c r="TR15" s="17">
        <v>0</v>
      </c>
      <c r="TS15" s="17">
        <v>0</v>
      </c>
      <c r="TT15" s="17">
        <v>51.1</v>
      </c>
      <c r="TU15" s="17">
        <v>43.8</v>
      </c>
      <c r="TV15" s="17">
        <v>25.59</v>
      </c>
      <c r="TW15" s="17">
        <v>25.51</v>
      </c>
      <c r="TX15" s="17">
        <v>95.7</v>
      </c>
      <c r="TY15" s="17">
        <v>68.099999999999994</v>
      </c>
      <c r="TZ15" s="17">
        <v>47.33</v>
      </c>
      <c r="UA15" s="17">
        <v>48.37</v>
      </c>
      <c r="UB15" s="17">
        <v>3.3</v>
      </c>
      <c r="UC15" s="17">
        <v>0.54</v>
      </c>
      <c r="UD15" s="17">
        <v>0.54</v>
      </c>
      <c r="UE15" s="17">
        <v>2.76</v>
      </c>
      <c r="UF15" s="17">
        <v>0.6</v>
      </c>
      <c r="UG15" s="17">
        <v>0.59399999999999997</v>
      </c>
      <c r="UH15" s="17">
        <v>0.59399999999999997</v>
      </c>
      <c r="UI15" s="17">
        <v>6.0000000000000001E-3</v>
      </c>
      <c r="UJ15" s="17">
        <v>21</v>
      </c>
      <c r="UK15" s="17">
        <v>20.4878</v>
      </c>
      <c r="UL15" s="17">
        <v>20.4878</v>
      </c>
      <c r="UM15" s="17">
        <v>0.51219999999999999</v>
      </c>
      <c r="UN15" s="17">
        <v>8.4</v>
      </c>
      <c r="UO15" s="17">
        <v>8.4</v>
      </c>
      <c r="UP15" s="17">
        <v>8.4</v>
      </c>
      <c r="UQ15" s="17">
        <v>0</v>
      </c>
      <c r="UR15" s="17">
        <v>7.4</v>
      </c>
      <c r="US15" s="17">
        <v>7.8</v>
      </c>
      <c r="UT15" s="17">
        <v>7.8</v>
      </c>
      <c r="UU15" s="17">
        <v>-0.4</v>
      </c>
      <c r="UV15" s="17">
        <v>20.399999999999999</v>
      </c>
      <c r="UW15" s="17">
        <v>19.51219</v>
      </c>
      <c r="UX15" s="17">
        <v>19.5122</v>
      </c>
      <c r="UY15" s="17">
        <v>0.88780000000000003</v>
      </c>
      <c r="UZ15" s="17">
        <v>20.399999999999999</v>
      </c>
      <c r="VA15" s="17">
        <v>19.51219</v>
      </c>
      <c r="VB15" s="17">
        <v>19.5122</v>
      </c>
      <c r="VC15" s="17">
        <v>0.88780000000000003</v>
      </c>
      <c r="VD15" s="17">
        <v>20.2</v>
      </c>
      <c r="VE15" s="17">
        <v>19.51219</v>
      </c>
      <c r="VF15" s="17">
        <v>19.5122</v>
      </c>
      <c r="VG15" s="17">
        <v>0.68779999999999997</v>
      </c>
      <c r="VH15" s="17">
        <v>0.7</v>
      </c>
      <c r="VI15" s="17">
        <v>4.3739999999999997</v>
      </c>
      <c r="VJ15" s="17">
        <v>4.3739999999999997</v>
      </c>
      <c r="VK15" s="17">
        <v>-3.6739999999999999</v>
      </c>
      <c r="VL15" s="17">
        <v>0</v>
      </c>
      <c r="VM15" s="17"/>
      <c r="VN15" s="17">
        <v>0</v>
      </c>
      <c r="VO15" s="17">
        <v>0</v>
      </c>
      <c r="VP15" s="17">
        <v>0</v>
      </c>
      <c r="VQ15" s="17"/>
      <c r="VR15" s="17">
        <v>0</v>
      </c>
      <c r="VS15" s="17">
        <v>0</v>
      </c>
      <c r="VT15" s="17"/>
      <c r="VU15" s="17"/>
      <c r="VV15" s="17">
        <v>0.6</v>
      </c>
      <c r="VW15" s="17">
        <v>-0.6</v>
      </c>
      <c r="VX15" s="17">
        <v>78.599999999999994</v>
      </c>
      <c r="VY15" s="17">
        <v>81.3</v>
      </c>
      <c r="VZ15" s="17">
        <v>5.3170000000000002</v>
      </c>
      <c r="WA15" s="17">
        <v>73.283000000000001</v>
      </c>
      <c r="WB15" s="17">
        <v>54.9</v>
      </c>
      <c r="WC15" s="17">
        <v>70.099999999999994</v>
      </c>
      <c r="WD15" s="17">
        <v>1.365</v>
      </c>
      <c r="WE15" s="17">
        <v>53.534999999999997</v>
      </c>
      <c r="WF15" s="17">
        <v>0</v>
      </c>
      <c r="WG15" s="17"/>
      <c r="WH15" s="17">
        <v>0</v>
      </c>
      <c r="WI15" s="17">
        <v>0</v>
      </c>
      <c r="WJ15" s="17">
        <v>0</v>
      </c>
      <c r="WK15" s="17"/>
      <c r="WL15" s="17">
        <v>0</v>
      </c>
      <c r="WM15" s="17">
        <v>0</v>
      </c>
      <c r="WN15" s="17">
        <v>8.8000000000000007</v>
      </c>
      <c r="WO15" s="17">
        <v>8.1999999999999993</v>
      </c>
      <c r="WP15" s="17">
        <v>8.1999999999999993</v>
      </c>
      <c r="WQ15" s="17">
        <v>0.6</v>
      </c>
      <c r="WR15" s="17">
        <v>14.9</v>
      </c>
      <c r="WS15" s="17">
        <v>19.317070000000001</v>
      </c>
      <c r="WT15" s="17">
        <v>19.317070000000001</v>
      </c>
      <c r="WU15" s="17">
        <v>-4.4170699999999998</v>
      </c>
      <c r="WV15" s="17"/>
      <c r="WW15" s="17"/>
      <c r="WX15" s="17"/>
      <c r="WY15" s="17">
        <v>0</v>
      </c>
      <c r="WZ15" s="17">
        <v>18</v>
      </c>
      <c r="XA15" s="17">
        <v>20</v>
      </c>
      <c r="XB15" s="17">
        <v>20</v>
      </c>
      <c r="XC15" s="17">
        <v>-2</v>
      </c>
      <c r="XD15" s="17"/>
      <c r="XE15" s="17"/>
      <c r="XF15" s="17"/>
      <c r="XG15" s="17">
        <v>0</v>
      </c>
      <c r="XH15" s="17">
        <v>29.1</v>
      </c>
      <c r="XI15" s="17">
        <v>29.184000000000001</v>
      </c>
      <c r="XJ15" s="17">
        <v>29.184000000000001</v>
      </c>
      <c r="XK15" s="17">
        <v>-8.4000000000000005E-2</v>
      </c>
      <c r="XL15" s="17">
        <v>2.9</v>
      </c>
      <c r="XM15" s="17">
        <v>2.8159999999999998</v>
      </c>
      <c r="XN15" s="17">
        <v>2.8159999999999998</v>
      </c>
      <c r="XO15" s="17">
        <v>8.4000000000000005E-2</v>
      </c>
      <c r="XP15" s="17">
        <v>16.3</v>
      </c>
      <c r="XQ15" s="17">
        <v>14</v>
      </c>
      <c r="XR15" s="17">
        <v>14</v>
      </c>
      <c r="XS15" s="17">
        <v>2.2999999999999998</v>
      </c>
      <c r="XT15" s="17"/>
      <c r="XU15" s="17"/>
      <c r="XV15" s="17"/>
      <c r="XW15" s="17">
        <v>0</v>
      </c>
      <c r="XX15" s="17">
        <v>4.2</v>
      </c>
      <c r="XY15" s="17"/>
      <c r="XZ15" s="17"/>
      <c r="YA15" s="17">
        <v>4.2</v>
      </c>
    </row>
    <row r="16" spans="1:651" ht="24" customHeight="1" x14ac:dyDescent="0.3">
      <c r="A16" s="1"/>
      <c r="B16" s="18" t="s">
        <v>70</v>
      </c>
      <c r="C16" s="18" t="s">
        <v>810</v>
      </c>
      <c r="D16" s="19"/>
      <c r="E16" s="19"/>
      <c r="F16" s="19"/>
      <c r="G16" s="19">
        <v>0</v>
      </c>
      <c r="H16" s="19"/>
      <c r="I16" s="19"/>
      <c r="J16" s="19"/>
      <c r="K16" s="19">
        <v>0</v>
      </c>
      <c r="L16" s="19">
        <v>601.4</v>
      </c>
      <c r="M16" s="19">
        <v>584.98478</v>
      </c>
      <c r="N16" s="19">
        <v>597.06966999999997</v>
      </c>
      <c r="O16" s="19">
        <v>4.33033</v>
      </c>
      <c r="P16" s="19">
        <v>202.7</v>
      </c>
      <c r="Q16" s="19">
        <v>161.23873</v>
      </c>
      <c r="R16" s="19">
        <v>149</v>
      </c>
      <c r="S16" s="19">
        <v>53.7</v>
      </c>
      <c r="T16" s="19"/>
      <c r="U16" s="19"/>
      <c r="V16" s="19"/>
      <c r="W16" s="19">
        <v>0</v>
      </c>
      <c r="X16" s="19"/>
      <c r="Y16" s="19"/>
      <c r="Z16" s="19"/>
      <c r="AA16" s="19">
        <v>0</v>
      </c>
      <c r="AB16" s="19">
        <v>87.3</v>
      </c>
      <c r="AC16" s="19">
        <v>92.226330000000004</v>
      </c>
      <c r="AD16" s="19">
        <v>92.226339999999993</v>
      </c>
      <c r="AE16" s="19">
        <v>-4.9263399999999997</v>
      </c>
      <c r="AF16" s="19">
        <v>160.80000000000001</v>
      </c>
      <c r="AG16" s="19">
        <v>160.01262</v>
      </c>
      <c r="AH16" s="19">
        <v>239.99303</v>
      </c>
      <c r="AI16" s="19">
        <v>-79.193029999999993</v>
      </c>
      <c r="AJ16" s="19">
        <v>0</v>
      </c>
      <c r="AK16" s="19">
        <v>0</v>
      </c>
      <c r="AL16" s="19">
        <v>0</v>
      </c>
      <c r="AM16" s="19">
        <v>0</v>
      </c>
      <c r="AN16" s="19"/>
      <c r="AO16" s="19"/>
      <c r="AP16" s="19"/>
      <c r="AQ16" s="19">
        <v>0</v>
      </c>
      <c r="AR16" s="19">
        <v>131.9</v>
      </c>
      <c r="AS16" s="19">
        <v>116.66667</v>
      </c>
      <c r="AT16" s="19">
        <v>116.66667</v>
      </c>
      <c r="AU16" s="19">
        <v>15.23333</v>
      </c>
      <c r="AV16" s="19">
        <v>131.69999999999999</v>
      </c>
      <c r="AW16" s="19">
        <v>116.66667</v>
      </c>
      <c r="AX16" s="19">
        <v>116.66667</v>
      </c>
      <c r="AY16" s="19">
        <v>15.033329999999999</v>
      </c>
      <c r="AZ16" s="19">
        <v>130.9</v>
      </c>
      <c r="BA16" s="19">
        <v>116.66667</v>
      </c>
      <c r="BB16" s="19">
        <v>116.66667</v>
      </c>
      <c r="BC16" s="19">
        <v>14.23333</v>
      </c>
      <c r="BD16" s="19">
        <v>225.2</v>
      </c>
      <c r="BE16" s="19">
        <v>175</v>
      </c>
      <c r="BF16" s="19">
        <v>175</v>
      </c>
      <c r="BG16" s="19">
        <v>50.2</v>
      </c>
      <c r="BH16" s="19">
        <v>110.5</v>
      </c>
      <c r="BI16" s="19">
        <v>119.65812</v>
      </c>
      <c r="BJ16" s="19">
        <v>119.65812</v>
      </c>
      <c r="BK16" s="19">
        <v>-9.1581200000000003</v>
      </c>
      <c r="BL16" s="19">
        <v>68.900000000000006</v>
      </c>
      <c r="BM16" s="19">
        <v>59.829059999999998</v>
      </c>
      <c r="BN16" s="19">
        <v>59.829059999999998</v>
      </c>
      <c r="BO16" s="19">
        <v>9.0709400000000002</v>
      </c>
      <c r="BP16" s="19">
        <v>558.79999999999995</v>
      </c>
      <c r="BQ16" s="19">
        <v>568.29840999999999</v>
      </c>
      <c r="BR16" s="19">
        <v>568.29854</v>
      </c>
      <c r="BS16" s="19">
        <v>-9.4985400000000002</v>
      </c>
      <c r="BT16" s="19">
        <v>10.3</v>
      </c>
      <c r="BU16" s="19"/>
      <c r="BV16" s="19">
        <v>10.17268</v>
      </c>
      <c r="BW16" s="19">
        <v>0.12731999999999999</v>
      </c>
      <c r="BX16" s="19"/>
      <c r="BY16" s="19"/>
      <c r="BZ16" s="19"/>
      <c r="CA16" s="19">
        <v>0</v>
      </c>
      <c r="CB16" s="19">
        <v>0</v>
      </c>
      <c r="CC16" s="19"/>
      <c r="CD16" s="19">
        <v>0</v>
      </c>
      <c r="CE16" s="19">
        <v>0</v>
      </c>
      <c r="CF16" s="19"/>
      <c r="CG16" s="19"/>
      <c r="CH16" s="19"/>
      <c r="CI16" s="19">
        <v>0</v>
      </c>
      <c r="CJ16" s="19"/>
      <c r="CK16" s="19"/>
      <c r="CL16" s="19"/>
      <c r="CM16" s="19">
        <v>0</v>
      </c>
      <c r="CN16" s="19">
        <v>160.5</v>
      </c>
      <c r="CO16" s="19">
        <v>164.70731000000001</v>
      </c>
      <c r="CP16" s="19">
        <v>164.70732000000001</v>
      </c>
      <c r="CQ16" s="19">
        <v>-4.2073200000000002</v>
      </c>
      <c r="CR16" s="19">
        <v>7.2</v>
      </c>
      <c r="CS16" s="19">
        <v>7.6877399999999998</v>
      </c>
      <c r="CT16" s="19">
        <v>7.6877500000000003</v>
      </c>
      <c r="CU16" s="19">
        <v>-0.48775000000000002</v>
      </c>
      <c r="CV16" s="19">
        <v>3.1</v>
      </c>
      <c r="CW16" s="19">
        <v>4.2199</v>
      </c>
      <c r="CX16" s="19">
        <v>4.2199</v>
      </c>
      <c r="CY16" s="19">
        <v>-1.1198999999999999</v>
      </c>
      <c r="CZ16" s="19">
        <v>0</v>
      </c>
      <c r="DA16" s="19"/>
      <c r="DB16" s="19">
        <v>0</v>
      </c>
      <c r="DC16" s="19">
        <v>0</v>
      </c>
      <c r="DD16" s="19">
        <v>6.6</v>
      </c>
      <c r="DE16" s="19">
        <v>6.6943999999999999</v>
      </c>
      <c r="DF16" s="19">
        <v>6.6943999999999999</v>
      </c>
      <c r="DG16" s="19">
        <v>-9.4399999999999998E-2</v>
      </c>
      <c r="DH16" s="19">
        <v>10.1</v>
      </c>
      <c r="DI16" s="19">
        <v>9.9997900000000008</v>
      </c>
      <c r="DJ16" s="19">
        <v>9.9997900000000008</v>
      </c>
      <c r="DK16" s="19">
        <v>0.10020999999999999</v>
      </c>
      <c r="DL16" s="19">
        <v>143.4</v>
      </c>
      <c r="DM16" s="19">
        <v>143</v>
      </c>
      <c r="DN16" s="19">
        <v>143</v>
      </c>
      <c r="DO16" s="19">
        <v>0.4</v>
      </c>
      <c r="DP16" s="19">
        <v>9</v>
      </c>
      <c r="DQ16" s="19">
        <v>8.9130000000000003</v>
      </c>
      <c r="DR16" s="19">
        <v>8.9130000000000003</v>
      </c>
      <c r="DS16" s="19">
        <v>8.6999999999999994E-2</v>
      </c>
      <c r="DT16" s="19"/>
      <c r="DU16" s="19"/>
      <c r="DV16" s="19"/>
      <c r="DW16" s="19">
        <v>0</v>
      </c>
      <c r="DX16" s="19"/>
      <c r="DY16" s="19"/>
      <c r="DZ16" s="19"/>
      <c r="EA16" s="19">
        <v>0</v>
      </c>
      <c r="EB16" s="19"/>
      <c r="EC16" s="19"/>
      <c r="ED16" s="19"/>
      <c r="EE16" s="19">
        <v>0</v>
      </c>
      <c r="EF16" s="19">
        <v>110</v>
      </c>
      <c r="EG16" s="19">
        <v>104.18183999999999</v>
      </c>
      <c r="EH16" s="19">
        <v>112.90537</v>
      </c>
      <c r="EI16" s="19">
        <v>-2.90537</v>
      </c>
      <c r="EJ16" s="19">
        <v>98.5</v>
      </c>
      <c r="EK16" s="19">
        <v>221.55624</v>
      </c>
      <c r="EL16" s="19">
        <v>221.55625000000001</v>
      </c>
      <c r="EM16" s="19">
        <v>-123.05625000000001</v>
      </c>
      <c r="EN16" s="19"/>
      <c r="EO16" s="19"/>
      <c r="EP16" s="19"/>
      <c r="EQ16" s="19">
        <v>0</v>
      </c>
      <c r="ER16" s="19"/>
      <c r="ES16" s="19"/>
      <c r="ET16" s="19"/>
      <c r="EU16" s="19">
        <v>0</v>
      </c>
      <c r="EV16" s="19"/>
      <c r="EW16" s="19"/>
      <c r="EX16" s="19"/>
      <c r="EY16" s="19">
        <v>0</v>
      </c>
      <c r="EZ16" s="19">
        <v>6.4</v>
      </c>
      <c r="FA16" s="19">
        <v>6.39</v>
      </c>
      <c r="FB16" s="19">
        <v>6.39</v>
      </c>
      <c r="FC16" s="19">
        <v>0.01</v>
      </c>
      <c r="FD16" s="19">
        <v>393.5</v>
      </c>
      <c r="FE16" s="19">
        <v>390.71276</v>
      </c>
      <c r="FF16" s="19">
        <v>458.87804999999997</v>
      </c>
      <c r="FG16" s="19">
        <v>-65.378050000000002</v>
      </c>
      <c r="FH16" s="19">
        <v>82</v>
      </c>
      <c r="FI16" s="19">
        <v>22.080559999999998</v>
      </c>
      <c r="FJ16" s="19">
        <v>81.954149999999998</v>
      </c>
      <c r="FK16" s="19">
        <v>4.5850000000000002E-2</v>
      </c>
      <c r="FL16" s="19">
        <v>146.5</v>
      </c>
      <c r="FM16" s="19">
        <v>148.62633</v>
      </c>
      <c r="FN16" s="19">
        <v>148.62634</v>
      </c>
      <c r="FO16" s="19">
        <v>-2.1263399999999999</v>
      </c>
      <c r="FP16" s="19">
        <v>42.2</v>
      </c>
      <c r="FQ16" s="19">
        <v>41.498950000000001</v>
      </c>
      <c r="FR16" s="19">
        <v>41.498959999999997</v>
      </c>
      <c r="FS16" s="19">
        <v>0.70104</v>
      </c>
      <c r="FT16" s="19">
        <v>18.5</v>
      </c>
      <c r="FU16" s="19">
        <v>19.285830000000001</v>
      </c>
      <c r="FV16" s="19">
        <v>19.28585</v>
      </c>
      <c r="FW16" s="19">
        <v>-0.78585000000000005</v>
      </c>
      <c r="FX16" s="19">
        <v>19.7</v>
      </c>
      <c r="FY16" s="19">
        <v>19.453659999999999</v>
      </c>
      <c r="FZ16" s="19">
        <v>19.453659999999999</v>
      </c>
      <c r="GA16" s="19">
        <v>0.24634</v>
      </c>
      <c r="GB16" s="19">
        <v>89.6</v>
      </c>
      <c r="GC16" s="19">
        <v>87.657550000000001</v>
      </c>
      <c r="GD16" s="19">
        <v>87.657560000000004</v>
      </c>
      <c r="GE16" s="19">
        <v>1.9424399999999999</v>
      </c>
      <c r="GF16" s="19"/>
      <c r="GG16" s="19"/>
      <c r="GH16" s="19"/>
      <c r="GI16" s="19">
        <v>0</v>
      </c>
      <c r="GJ16" s="19">
        <v>119.9</v>
      </c>
      <c r="GK16" s="19">
        <v>136.06837999999999</v>
      </c>
      <c r="GL16" s="19">
        <v>136.06837999999999</v>
      </c>
      <c r="GM16" s="19">
        <v>-16.168379999999999</v>
      </c>
      <c r="GN16" s="19">
        <v>74</v>
      </c>
      <c r="GO16" s="19">
        <v>68.034189999999995</v>
      </c>
      <c r="GP16" s="19">
        <v>68.034189999999995</v>
      </c>
      <c r="GQ16" s="19">
        <v>5.9658100000000003</v>
      </c>
      <c r="GR16" s="19">
        <v>109.5</v>
      </c>
      <c r="GS16" s="19">
        <v>94.621619999999993</v>
      </c>
      <c r="GT16" s="19">
        <v>110.91316999999999</v>
      </c>
      <c r="GU16" s="19">
        <v>-1.41317</v>
      </c>
      <c r="GV16" s="19"/>
      <c r="GW16" s="19"/>
      <c r="GX16" s="19"/>
      <c r="GY16" s="19">
        <v>0</v>
      </c>
      <c r="GZ16" s="19">
        <v>9.1999999999999993</v>
      </c>
      <c r="HA16" s="19">
        <v>8.3741699999999994</v>
      </c>
      <c r="HB16" s="19">
        <v>8.3742099999999997</v>
      </c>
      <c r="HC16" s="19">
        <v>0.82579000000000002</v>
      </c>
      <c r="HD16" s="19">
        <v>44.7</v>
      </c>
      <c r="HE16" s="19">
        <v>47.26632</v>
      </c>
      <c r="HF16" s="19">
        <v>47.26634</v>
      </c>
      <c r="HG16" s="19">
        <v>-2.5663399999999998</v>
      </c>
      <c r="HH16" s="19"/>
      <c r="HI16" s="19"/>
      <c r="HJ16" s="19"/>
      <c r="HK16" s="19">
        <v>0</v>
      </c>
      <c r="HL16" s="19">
        <v>3.8</v>
      </c>
      <c r="HM16" s="19">
        <v>3.8872599999999999</v>
      </c>
      <c r="HN16" s="19">
        <v>3.8872599999999999</v>
      </c>
      <c r="HO16" s="19">
        <v>-8.7260000000000004E-2</v>
      </c>
      <c r="HP16" s="19">
        <v>38</v>
      </c>
      <c r="HQ16" s="19">
        <v>34.419510000000002</v>
      </c>
      <c r="HR16" s="19">
        <v>34.419510000000002</v>
      </c>
      <c r="HS16" s="19">
        <v>3.5804900000000002</v>
      </c>
      <c r="HT16" s="19">
        <v>0</v>
      </c>
      <c r="HU16" s="19"/>
      <c r="HV16" s="19">
        <v>100</v>
      </c>
      <c r="HW16" s="19">
        <v>-100</v>
      </c>
      <c r="HX16" s="19">
        <v>93.9</v>
      </c>
      <c r="HY16" s="19">
        <v>95.918040000000005</v>
      </c>
      <c r="HZ16" s="19">
        <v>85.48254</v>
      </c>
      <c r="IA16" s="19">
        <v>8.4174600000000002</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85.8</v>
      </c>
      <c r="JA16" s="19">
        <v>88.815560000000005</v>
      </c>
      <c r="JB16" s="19">
        <v>88.815600000000003</v>
      </c>
      <c r="JC16" s="19">
        <v>-3.0156000000000001</v>
      </c>
      <c r="JD16" s="19">
        <v>82.9</v>
      </c>
      <c r="JE16" s="19">
        <v>91.666669999999996</v>
      </c>
      <c r="JF16" s="19">
        <v>91.666669999999996</v>
      </c>
      <c r="JG16" s="19">
        <v>-8.7666699999999995</v>
      </c>
      <c r="JH16" s="19"/>
      <c r="JI16" s="19"/>
      <c r="JJ16" s="19"/>
      <c r="JK16" s="19">
        <v>0</v>
      </c>
      <c r="JL16" s="19">
        <v>82.6</v>
      </c>
      <c r="JM16" s="19">
        <v>91.666669999999996</v>
      </c>
      <c r="JN16" s="19">
        <v>91.666669999999996</v>
      </c>
      <c r="JO16" s="19">
        <v>-9.0666700000000002</v>
      </c>
      <c r="JP16" s="19">
        <v>104.9</v>
      </c>
      <c r="JQ16" s="19">
        <v>91.666669999999996</v>
      </c>
      <c r="JR16" s="19">
        <v>91.666669999999996</v>
      </c>
      <c r="JS16" s="19">
        <v>13.23333</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4.3</v>
      </c>
      <c r="LA16" s="19">
        <v>1.70096</v>
      </c>
      <c r="LB16" s="19">
        <v>1.7009700000000001</v>
      </c>
      <c r="LC16" s="19">
        <v>2.59903</v>
      </c>
      <c r="LD16" s="19">
        <v>266.39999999999998</v>
      </c>
      <c r="LE16" s="19">
        <v>271.12191999999999</v>
      </c>
      <c r="LF16" s="19">
        <v>190.39883</v>
      </c>
      <c r="LG16" s="19">
        <v>76.001170000000002</v>
      </c>
      <c r="LH16" s="19">
        <v>117.6</v>
      </c>
      <c r="LI16" s="19">
        <v>133.67993999999999</v>
      </c>
      <c r="LJ16" s="19">
        <v>133.67995999999999</v>
      </c>
      <c r="LK16" s="19">
        <v>-16.07996</v>
      </c>
      <c r="LL16" s="19">
        <v>62.2</v>
      </c>
      <c r="LM16" s="19">
        <v>67.461460000000002</v>
      </c>
      <c r="LN16" s="19">
        <v>67.461460000000002</v>
      </c>
      <c r="LO16" s="19">
        <v>-5.2614599999999996</v>
      </c>
      <c r="LP16" s="19">
        <v>79.3</v>
      </c>
      <c r="LQ16" s="19">
        <v>78.567909999999998</v>
      </c>
      <c r="LR16" s="19">
        <v>78.567999999999998</v>
      </c>
      <c r="LS16" s="19">
        <v>0.73199999999999998</v>
      </c>
      <c r="LT16" s="19"/>
      <c r="LU16" s="19"/>
      <c r="LV16" s="19">
        <v>30.097560000000001</v>
      </c>
      <c r="LW16" s="19">
        <v>-30.097560000000001</v>
      </c>
      <c r="LX16" s="19"/>
      <c r="LY16" s="19"/>
      <c r="LZ16" s="19"/>
      <c r="MA16" s="19">
        <v>0</v>
      </c>
      <c r="MB16" s="19"/>
      <c r="MC16" s="19"/>
      <c r="MD16" s="19"/>
      <c r="ME16" s="19">
        <v>0</v>
      </c>
      <c r="MF16" s="19"/>
      <c r="MG16" s="19"/>
      <c r="MH16" s="19"/>
      <c r="MI16" s="19">
        <v>0</v>
      </c>
      <c r="MJ16" s="19">
        <v>0</v>
      </c>
      <c r="MK16" s="19"/>
      <c r="ML16" s="19"/>
      <c r="MM16" s="19">
        <v>0</v>
      </c>
      <c r="MN16" s="19">
        <v>146.30000000000001</v>
      </c>
      <c r="MO16" s="19">
        <v>121.33333</v>
      </c>
      <c r="MP16" s="19">
        <v>144.31267</v>
      </c>
      <c r="MQ16" s="19">
        <v>1.98733</v>
      </c>
      <c r="MR16" s="19">
        <v>67.2</v>
      </c>
      <c r="MS16" s="19">
        <v>60.666670000000003</v>
      </c>
      <c r="MT16" s="19">
        <v>72.156329999999997</v>
      </c>
      <c r="MU16" s="19">
        <v>-4.9563300000000003</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10.3</v>
      </c>
      <c r="NQ16" s="19">
        <v>50</v>
      </c>
      <c r="NR16" s="19">
        <v>50</v>
      </c>
      <c r="NS16" s="19">
        <v>-39.700000000000003</v>
      </c>
      <c r="NT16" s="19">
        <v>0</v>
      </c>
      <c r="NU16" s="19"/>
      <c r="NV16" s="19"/>
      <c r="NW16" s="19">
        <v>0</v>
      </c>
      <c r="NX16" s="19">
        <v>0</v>
      </c>
      <c r="NY16" s="19"/>
      <c r="NZ16" s="19">
        <v>0</v>
      </c>
      <c r="OA16" s="19">
        <v>0</v>
      </c>
      <c r="OB16" s="19">
        <v>100.6</v>
      </c>
      <c r="OC16" s="19">
        <v>76.5</v>
      </c>
      <c r="OD16" s="19">
        <v>46.5</v>
      </c>
      <c r="OE16" s="19">
        <v>54.1</v>
      </c>
      <c r="OF16" s="19">
        <v>0</v>
      </c>
      <c r="OG16" s="19"/>
      <c r="OH16" s="19">
        <v>0</v>
      </c>
      <c r="OI16" s="19">
        <v>0</v>
      </c>
      <c r="OJ16" s="19">
        <v>2</v>
      </c>
      <c r="OK16" s="19">
        <v>7.9450000000000003</v>
      </c>
      <c r="OL16" s="19">
        <v>7.9450000000000003</v>
      </c>
      <c r="OM16" s="19">
        <v>-5.9450000000000003</v>
      </c>
      <c r="ON16" s="19"/>
      <c r="OO16" s="19"/>
      <c r="OP16" s="19"/>
      <c r="OQ16" s="19">
        <v>0</v>
      </c>
      <c r="OR16" s="19">
        <v>0</v>
      </c>
      <c r="OS16" s="19"/>
      <c r="OT16" s="19">
        <v>0</v>
      </c>
      <c r="OU16" s="19">
        <v>0</v>
      </c>
      <c r="OV16" s="19"/>
      <c r="OW16" s="19"/>
      <c r="OX16" s="19"/>
      <c r="OY16" s="19">
        <v>0</v>
      </c>
      <c r="OZ16" s="19">
        <v>10.199999999999999</v>
      </c>
      <c r="PA16" s="19">
        <v>9.9830000000000005</v>
      </c>
      <c r="PB16" s="19">
        <v>9.9830000000000005</v>
      </c>
      <c r="PC16" s="19">
        <v>0.217</v>
      </c>
      <c r="PD16" s="19">
        <v>5.4</v>
      </c>
      <c r="PE16" s="19">
        <v>5.67</v>
      </c>
      <c r="PF16" s="19">
        <v>5.67</v>
      </c>
      <c r="PG16" s="19">
        <v>-0.27</v>
      </c>
      <c r="PH16" s="19">
        <v>1.2</v>
      </c>
      <c r="PI16" s="19">
        <v>1</v>
      </c>
      <c r="PJ16" s="19">
        <v>1</v>
      </c>
      <c r="PK16" s="19">
        <v>0.2</v>
      </c>
      <c r="PL16" s="19">
        <v>1.5</v>
      </c>
      <c r="PM16" s="19">
        <v>1.52</v>
      </c>
      <c r="PN16" s="19">
        <v>1.52</v>
      </c>
      <c r="PO16" s="19">
        <v>-0.02</v>
      </c>
      <c r="PP16" s="19">
        <v>4.8</v>
      </c>
      <c r="PQ16" s="19">
        <v>5</v>
      </c>
      <c r="PR16" s="19">
        <v>5</v>
      </c>
      <c r="PS16" s="19">
        <v>-0.2</v>
      </c>
      <c r="PT16" s="19">
        <v>20.100000000000001</v>
      </c>
      <c r="PU16" s="19">
        <v>19.51219</v>
      </c>
      <c r="PV16" s="19">
        <v>19.5122</v>
      </c>
      <c r="PW16" s="19">
        <v>0.58779999999999999</v>
      </c>
      <c r="PX16" s="19">
        <v>19.8</v>
      </c>
      <c r="PY16" s="19">
        <v>19.51219</v>
      </c>
      <c r="PZ16" s="19">
        <v>19.5122</v>
      </c>
      <c r="QA16" s="19">
        <v>0.2878</v>
      </c>
      <c r="QB16" s="19">
        <v>18.600000000000001</v>
      </c>
      <c r="QC16" s="19">
        <v>18.048780000000001</v>
      </c>
      <c r="QD16" s="19">
        <v>18.048780000000001</v>
      </c>
      <c r="QE16" s="19">
        <v>0.55122000000000004</v>
      </c>
      <c r="QF16" s="19">
        <v>3.6</v>
      </c>
      <c r="QG16" s="19">
        <v>3.5</v>
      </c>
      <c r="QH16" s="19">
        <v>3.5</v>
      </c>
      <c r="QI16" s="19">
        <v>0.1</v>
      </c>
      <c r="QJ16" s="19">
        <v>9.1999999999999993</v>
      </c>
      <c r="QK16" s="19">
        <v>17.951219999999999</v>
      </c>
      <c r="QL16" s="19">
        <v>17.951219999999999</v>
      </c>
      <c r="QM16" s="19">
        <v>-8.75122</v>
      </c>
      <c r="QN16" s="19">
        <v>0</v>
      </c>
      <c r="QO16" s="19"/>
      <c r="QP16" s="19">
        <v>0</v>
      </c>
      <c r="QQ16" s="19">
        <v>0</v>
      </c>
      <c r="QR16" s="19">
        <v>0</v>
      </c>
      <c r="QS16" s="19"/>
      <c r="QT16" s="19">
        <v>0</v>
      </c>
      <c r="QU16" s="19">
        <v>0</v>
      </c>
      <c r="QV16" s="19">
        <v>25.8</v>
      </c>
      <c r="QW16" s="19">
        <v>30.2</v>
      </c>
      <c r="QX16" s="19">
        <v>15.31</v>
      </c>
      <c r="QY16" s="19">
        <v>10.49</v>
      </c>
      <c r="QZ16" s="19">
        <v>69.2</v>
      </c>
      <c r="RA16" s="19">
        <v>63.6</v>
      </c>
      <c r="RB16" s="19">
        <v>36.396999999999998</v>
      </c>
      <c r="RC16" s="19">
        <v>32.802999999999997</v>
      </c>
      <c r="RD16" s="19">
        <v>3</v>
      </c>
      <c r="RE16" s="19">
        <v>3</v>
      </c>
      <c r="RF16" s="19">
        <v>3</v>
      </c>
      <c r="RG16" s="19">
        <v>0</v>
      </c>
      <c r="RH16" s="19">
        <v>2.4</v>
      </c>
      <c r="RI16" s="19">
        <v>2.4</v>
      </c>
      <c r="RJ16" s="19">
        <v>2.4</v>
      </c>
      <c r="RK16" s="19">
        <v>0</v>
      </c>
      <c r="RL16" s="19">
        <v>2.4</v>
      </c>
      <c r="RM16" s="19">
        <v>2.4</v>
      </c>
      <c r="RN16" s="19">
        <v>2.4</v>
      </c>
      <c r="RO16" s="19">
        <v>0</v>
      </c>
      <c r="RP16" s="19"/>
      <c r="RQ16" s="19"/>
      <c r="RR16" s="19"/>
      <c r="RS16" s="19">
        <v>0</v>
      </c>
      <c r="RT16" s="19">
        <v>0</v>
      </c>
      <c r="RU16" s="19"/>
      <c r="RV16" s="19">
        <v>0</v>
      </c>
      <c r="RW16" s="19">
        <v>0</v>
      </c>
      <c r="RX16" s="19">
        <v>3</v>
      </c>
      <c r="RY16" s="19">
        <v>2.8290000000000002</v>
      </c>
      <c r="RZ16" s="19">
        <v>2.8290000000000002</v>
      </c>
      <c r="SA16" s="19">
        <v>0.17100000000000001</v>
      </c>
      <c r="SB16" s="19">
        <v>20.3</v>
      </c>
      <c r="SC16" s="19">
        <v>19.869240000000001</v>
      </c>
      <c r="SD16" s="19">
        <v>19.869230000000002</v>
      </c>
      <c r="SE16" s="19">
        <v>0.43076999999999999</v>
      </c>
      <c r="SF16" s="19">
        <v>3</v>
      </c>
      <c r="SG16" s="19">
        <v>2</v>
      </c>
      <c r="SH16" s="19">
        <v>2</v>
      </c>
      <c r="SI16" s="19">
        <v>1</v>
      </c>
      <c r="SJ16" s="19">
        <v>0</v>
      </c>
      <c r="SK16" s="19"/>
      <c r="SL16" s="19">
        <v>0.7</v>
      </c>
      <c r="SM16" s="19">
        <v>-0.7</v>
      </c>
      <c r="SN16" s="19">
        <v>19.8</v>
      </c>
      <c r="SO16" s="19">
        <v>19.21951</v>
      </c>
      <c r="SP16" s="19">
        <v>19.21951</v>
      </c>
      <c r="SQ16" s="19">
        <v>0.58048999999999995</v>
      </c>
      <c r="SR16" s="19">
        <v>9.8000000000000007</v>
      </c>
      <c r="SS16" s="19">
        <v>9.6999999999999993</v>
      </c>
      <c r="ST16" s="19">
        <v>9.6999999999999993</v>
      </c>
      <c r="SU16" s="19">
        <v>0.1</v>
      </c>
      <c r="SV16" s="19">
        <v>19.3</v>
      </c>
      <c r="SW16" s="19">
        <v>19.51219</v>
      </c>
      <c r="SX16" s="19">
        <v>19.5122</v>
      </c>
      <c r="SY16" s="19">
        <v>-0.2122</v>
      </c>
      <c r="SZ16" s="19">
        <v>20.3</v>
      </c>
      <c r="TA16" s="19">
        <v>19.51219</v>
      </c>
      <c r="TB16" s="19">
        <v>19.5122</v>
      </c>
      <c r="TC16" s="19">
        <v>0.78779999999999994</v>
      </c>
      <c r="TD16" s="19">
        <v>10</v>
      </c>
      <c r="TE16" s="19">
        <v>19.317070000000001</v>
      </c>
      <c r="TF16" s="19">
        <v>19.317070000000001</v>
      </c>
      <c r="TG16" s="19">
        <v>-9.3170699999999993</v>
      </c>
      <c r="TH16" s="19">
        <v>5.8</v>
      </c>
      <c r="TI16" s="19">
        <v>7.4640000000000004</v>
      </c>
      <c r="TJ16" s="19">
        <v>7.4640000000000004</v>
      </c>
      <c r="TK16" s="19">
        <v>-1.6639999999999999</v>
      </c>
      <c r="TL16" s="19">
        <v>22.6</v>
      </c>
      <c r="TM16" s="19">
        <v>15.148999999999999</v>
      </c>
      <c r="TN16" s="19">
        <v>15.148999999999999</v>
      </c>
      <c r="TO16" s="19">
        <v>7.4509999999999996</v>
      </c>
      <c r="TP16" s="19">
        <v>0</v>
      </c>
      <c r="TQ16" s="19"/>
      <c r="TR16" s="19">
        <v>0</v>
      </c>
      <c r="TS16" s="19">
        <v>0</v>
      </c>
      <c r="TT16" s="19">
        <v>42.9</v>
      </c>
      <c r="TU16" s="19">
        <v>42.6</v>
      </c>
      <c r="TV16" s="19">
        <v>24.8</v>
      </c>
      <c r="TW16" s="19">
        <v>18.100000000000001</v>
      </c>
      <c r="TX16" s="19">
        <v>91.4</v>
      </c>
      <c r="TY16" s="19">
        <v>66.900000000000006</v>
      </c>
      <c r="TZ16" s="19">
        <v>46.53</v>
      </c>
      <c r="UA16" s="19">
        <v>44.87</v>
      </c>
      <c r="UB16" s="19">
        <v>3.7</v>
      </c>
      <c r="UC16" s="19">
        <v>0.49099999999999999</v>
      </c>
      <c r="UD16" s="19">
        <v>0.49099999999999999</v>
      </c>
      <c r="UE16" s="19">
        <v>3.2090000000000001</v>
      </c>
      <c r="UF16" s="19">
        <v>1.4</v>
      </c>
      <c r="UG16" s="19">
        <v>0.54200000000000004</v>
      </c>
      <c r="UH16" s="19">
        <v>0.54200000000000004</v>
      </c>
      <c r="UI16" s="19">
        <v>0.85799999999999998</v>
      </c>
      <c r="UJ16" s="19">
        <v>21</v>
      </c>
      <c r="UK16" s="19">
        <v>20.4878</v>
      </c>
      <c r="UL16" s="19">
        <v>20.4878</v>
      </c>
      <c r="UM16" s="19">
        <v>0.51219999999999999</v>
      </c>
      <c r="UN16" s="19">
        <v>8.4</v>
      </c>
      <c r="UO16" s="19">
        <v>8.4</v>
      </c>
      <c r="UP16" s="19">
        <v>8.4</v>
      </c>
      <c r="UQ16" s="19">
        <v>0</v>
      </c>
      <c r="UR16" s="19">
        <v>7.4</v>
      </c>
      <c r="US16" s="19">
        <v>7.8</v>
      </c>
      <c r="UT16" s="19">
        <v>7.8</v>
      </c>
      <c r="UU16" s="19">
        <v>-0.4</v>
      </c>
      <c r="UV16" s="19">
        <v>20.399999999999999</v>
      </c>
      <c r="UW16" s="19">
        <v>19.51219</v>
      </c>
      <c r="UX16" s="19">
        <v>19.5122</v>
      </c>
      <c r="UY16" s="19">
        <v>0.88780000000000003</v>
      </c>
      <c r="UZ16" s="19">
        <v>20.399999999999999</v>
      </c>
      <c r="VA16" s="19">
        <v>19.51219</v>
      </c>
      <c r="VB16" s="19">
        <v>19.5122</v>
      </c>
      <c r="VC16" s="19">
        <v>0.88780000000000003</v>
      </c>
      <c r="VD16" s="19">
        <v>20.2</v>
      </c>
      <c r="VE16" s="19">
        <v>19.51219</v>
      </c>
      <c r="VF16" s="19">
        <v>19.5122</v>
      </c>
      <c r="VG16" s="19">
        <v>0.68779999999999997</v>
      </c>
      <c r="VH16" s="19">
        <v>1.2</v>
      </c>
      <c r="VI16" s="19">
        <v>4.492</v>
      </c>
      <c r="VJ16" s="19">
        <v>4.492</v>
      </c>
      <c r="VK16" s="19">
        <v>-3.2919999999999998</v>
      </c>
      <c r="VL16" s="19">
        <v>0</v>
      </c>
      <c r="VM16" s="19"/>
      <c r="VN16" s="19">
        <v>0</v>
      </c>
      <c r="VO16" s="19">
        <v>0</v>
      </c>
      <c r="VP16" s="19">
        <v>0</v>
      </c>
      <c r="VQ16" s="19"/>
      <c r="VR16" s="19">
        <v>0</v>
      </c>
      <c r="VS16" s="19">
        <v>0</v>
      </c>
      <c r="VT16" s="19"/>
      <c r="VU16" s="19"/>
      <c r="VV16" s="19">
        <v>0.6</v>
      </c>
      <c r="VW16" s="19">
        <v>-0.6</v>
      </c>
      <c r="VX16" s="19">
        <v>66.8</v>
      </c>
      <c r="VY16" s="19">
        <v>79.400000000000006</v>
      </c>
      <c r="VZ16" s="19">
        <v>4.5529999999999999</v>
      </c>
      <c r="WA16" s="19">
        <v>62.247</v>
      </c>
      <c r="WB16" s="19">
        <v>52.6</v>
      </c>
      <c r="WC16" s="19">
        <v>70</v>
      </c>
      <c r="WD16" s="19">
        <v>1.29</v>
      </c>
      <c r="WE16" s="19">
        <v>51.31</v>
      </c>
      <c r="WF16" s="19">
        <v>0</v>
      </c>
      <c r="WG16" s="19"/>
      <c r="WH16" s="19">
        <v>0</v>
      </c>
      <c r="WI16" s="19">
        <v>0</v>
      </c>
      <c r="WJ16" s="19">
        <v>0</v>
      </c>
      <c r="WK16" s="19"/>
      <c r="WL16" s="19">
        <v>0</v>
      </c>
      <c r="WM16" s="19">
        <v>0</v>
      </c>
      <c r="WN16" s="19">
        <v>8.8000000000000007</v>
      </c>
      <c r="WO16" s="19">
        <v>8.1999999999999993</v>
      </c>
      <c r="WP16" s="19">
        <v>8.1999999999999993</v>
      </c>
      <c r="WQ16" s="19">
        <v>0.6</v>
      </c>
      <c r="WR16" s="19">
        <v>14</v>
      </c>
      <c r="WS16" s="19">
        <v>19.317070000000001</v>
      </c>
      <c r="WT16" s="19">
        <v>19.317070000000001</v>
      </c>
      <c r="WU16" s="19">
        <v>-5.3170700000000002</v>
      </c>
      <c r="WV16" s="19"/>
      <c r="WW16" s="19"/>
      <c r="WX16" s="19"/>
      <c r="WY16" s="19">
        <v>0</v>
      </c>
      <c r="WZ16" s="19">
        <v>18</v>
      </c>
      <c r="XA16" s="19">
        <v>20</v>
      </c>
      <c r="XB16" s="19">
        <v>20</v>
      </c>
      <c r="XC16" s="19">
        <v>-2</v>
      </c>
      <c r="XD16" s="19"/>
      <c r="XE16" s="19"/>
      <c r="XF16" s="19"/>
      <c r="XG16" s="19">
        <v>0</v>
      </c>
      <c r="XH16" s="19">
        <v>28.9</v>
      </c>
      <c r="XI16" s="19">
        <v>29.184000000000001</v>
      </c>
      <c r="XJ16" s="19">
        <v>29.184000000000001</v>
      </c>
      <c r="XK16" s="19">
        <v>-0.28399999999999997</v>
      </c>
      <c r="XL16" s="19">
        <v>3</v>
      </c>
      <c r="XM16" s="19">
        <v>2.8159999999999998</v>
      </c>
      <c r="XN16" s="19">
        <v>2.8159999999999998</v>
      </c>
      <c r="XO16" s="19">
        <v>0.184</v>
      </c>
      <c r="XP16" s="19">
        <v>16.5</v>
      </c>
      <c r="XQ16" s="19">
        <v>14</v>
      </c>
      <c r="XR16" s="19">
        <v>14</v>
      </c>
      <c r="XS16" s="19">
        <v>2.5</v>
      </c>
      <c r="XT16" s="19"/>
      <c r="XU16" s="19"/>
      <c r="XV16" s="19"/>
      <c r="XW16" s="19">
        <v>0</v>
      </c>
      <c r="XX16" s="19">
        <v>4.5</v>
      </c>
      <c r="XY16" s="19"/>
      <c r="XZ16" s="19"/>
      <c r="YA16" s="19">
        <v>4.5</v>
      </c>
    </row>
    <row r="17" spans="1:651" ht="24" customHeight="1" x14ac:dyDescent="0.3">
      <c r="A17" s="1"/>
      <c r="B17" s="13" t="s">
        <v>70</v>
      </c>
      <c r="C17" s="13" t="s">
        <v>811</v>
      </c>
      <c r="D17" s="14"/>
      <c r="E17" s="14"/>
      <c r="F17" s="14"/>
      <c r="G17" s="14">
        <v>0</v>
      </c>
      <c r="H17" s="14"/>
      <c r="I17" s="14"/>
      <c r="J17" s="14"/>
      <c r="K17" s="14">
        <v>0</v>
      </c>
      <c r="L17" s="14">
        <v>596.4</v>
      </c>
      <c r="M17" s="14">
        <v>597.06966999999997</v>
      </c>
      <c r="N17" s="14">
        <v>597.06966999999997</v>
      </c>
      <c r="O17" s="14">
        <v>-0.66966999999999999</v>
      </c>
      <c r="P17" s="14">
        <v>201.4</v>
      </c>
      <c r="Q17" s="14">
        <v>195.18487999999999</v>
      </c>
      <c r="R17" s="14">
        <v>149</v>
      </c>
      <c r="S17" s="14">
        <v>52.4</v>
      </c>
      <c r="T17" s="14"/>
      <c r="U17" s="14"/>
      <c r="V17" s="14"/>
      <c r="W17" s="14">
        <v>0</v>
      </c>
      <c r="X17" s="14"/>
      <c r="Y17" s="14"/>
      <c r="Z17" s="14"/>
      <c r="AA17" s="14">
        <v>0</v>
      </c>
      <c r="AB17" s="14">
        <v>88</v>
      </c>
      <c r="AC17" s="14">
        <v>92.226339999999993</v>
      </c>
      <c r="AD17" s="14">
        <v>92.226339999999993</v>
      </c>
      <c r="AE17" s="14">
        <v>-4.2263400000000004</v>
      </c>
      <c r="AF17" s="14">
        <v>159.5</v>
      </c>
      <c r="AG17" s="14">
        <v>160.01263</v>
      </c>
      <c r="AH17" s="14">
        <v>239.99303</v>
      </c>
      <c r="AI17" s="14">
        <v>-80.493030000000005</v>
      </c>
      <c r="AJ17" s="14">
        <v>0</v>
      </c>
      <c r="AK17" s="14">
        <v>0</v>
      </c>
      <c r="AL17" s="14">
        <v>0</v>
      </c>
      <c r="AM17" s="14">
        <v>0</v>
      </c>
      <c r="AN17" s="14"/>
      <c r="AO17" s="14"/>
      <c r="AP17" s="14"/>
      <c r="AQ17" s="14">
        <v>0</v>
      </c>
      <c r="AR17" s="14">
        <v>134.30000000000001</v>
      </c>
      <c r="AS17" s="14">
        <v>116.66667</v>
      </c>
      <c r="AT17" s="14">
        <v>116.66667</v>
      </c>
      <c r="AU17" s="14">
        <v>17.633330000000001</v>
      </c>
      <c r="AV17" s="14">
        <v>134.69999999999999</v>
      </c>
      <c r="AW17" s="14">
        <v>116.66667</v>
      </c>
      <c r="AX17" s="14">
        <v>116.66667</v>
      </c>
      <c r="AY17" s="14">
        <v>18.033329999999999</v>
      </c>
      <c r="AZ17" s="14">
        <v>135.4</v>
      </c>
      <c r="BA17" s="14">
        <v>116.66667</v>
      </c>
      <c r="BB17" s="14">
        <v>116.66667</v>
      </c>
      <c r="BC17" s="14">
        <v>18.733329999999999</v>
      </c>
      <c r="BD17" s="14">
        <v>222.6</v>
      </c>
      <c r="BE17" s="14">
        <v>175</v>
      </c>
      <c r="BF17" s="14">
        <v>175</v>
      </c>
      <c r="BG17" s="14">
        <v>47.6</v>
      </c>
      <c r="BH17" s="14">
        <v>108.3</v>
      </c>
      <c r="BI17" s="14">
        <v>119.65813</v>
      </c>
      <c r="BJ17" s="14">
        <v>119.65821</v>
      </c>
      <c r="BK17" s="14">
        <v>-11.35821</v>
      </c>
      <c r="BL17" s="14">
        <v>68.5</v>
      </c>
      <c r="BM17" s="14">
        <v>59.829059999999998</v>
      </c>
      <c r="BN17" s="14">
        <v>59.82911</v>
      </c>
      <c r="BO17" s="14">
        <v>8.67089</v>
      </c>
      <c r="BP17" s="14">
        <v>560.5</v>
      </c>
      <c r="BQ17" s="14">
        <v>568.29854</v>
      </c>
      <c r="BR17" s="14">
        <v>568.29854</v>
      </c>
      <c r="BS17" s="14">
        <v>-7.79854</v>
      </c>
      <c r="BT17" s="14">
        <v>10.199999999999999</v>
      </c>
      <c r="BU17" s="14"/>
      <c r="BV17" s="14">
        <v>10.17268</v>
      </c>
      <c r="BW17" s="14">
        <v>2.7320000000000001E-2</v>
      </c>
      <c r="BX17" s="14"/>
      <c r="BY17" s="14"/>
      <c r="BZ17" s="14"/>
      <c r="CA17" s="14">
        <v>0</v>
      </c>
      <c r="CB17" s="14">
        <v>0</v>
      </c>
      <c r="CC17" s="14"/>
      <c r="CD17" s="14">
        <v>0</v>
      </c>
      <c r="CE17" s="14">
        <v>0</v>
      </c>
      <c r="CF17" s="14"/>
      <c r="CG17" s="14"/>
      <c r="CH17" s="14"/>
      <c r="CI17" s="14">
        <v>0</v>
      </c>
      <c r="CJ17" s="14"/>
      <c r="CK17" s="14"/>
      <c r="CL17" s="14"/>
      <c r="CM17" s="14">
        <v>0</v>
      </c>
      <c r="CN17" s="14">
        <v>159</v>
      </c>
      <c r="CO17" s="14">
        <v>164.70732000000001</v>
      </c>
      <c r="CP17" s="14">
        <v>164.70732000000001</v>
      </c>
      <c r="CQ17" s="14">
        <v>-5.7073200000000002</v>
      </c>
      <c r="CR17" s="14">
        <v>7.5</v>
      </c>
      <c r="CS17" s="14">
        <v>7.6877500000000003</v>
      </c>
      <c r="CT17" s="14">
        <v>7.6877500000000003</v>
      </c>
      <c r="CU17" s="14">
        <v>-0.18775</v>
      </c>
      <c r="CV17" s="14">
        <v>3.1</v>
      </c>
      <c r="CW17" s="14">
        <v>4.2199</v>
      </c>
      <c r="CX17" s="14">
        <v>4.2199</v>
      </c>
      <c r="CY17" s="14">
        <v>-1.1198999999999999</v>
      </c>
      <c r="CZ17" s="14">
        <v>0</v>
      </c>
      <c r="DA17" s="14"/>
      <c r="DB17" s="14">
        <v>0</v>
      </c>
      <c r="DC17" s="14">
        <v>0</v>
      </c>
      <c r="DD17" s="14">
        <v>6.6</v>
      </c>
      <c r="DE17" s="14">
        <v>6.6943999999999999</v>
      </c>
      <c r="DF17" s="14">
        <v>6.6943999999999999</v>
      </c>
      <c r="DG17" s="14">
        <v>-9.4399999999999998E-2</v>
      </c>
      <c r="DH17" s="14">
        <v>10.1</v>
      </c>
      <c r="DI17" s="14">
        <v>9.9997900000000008</v>
      </c>
      <c r="DJ17" s="14">
        <v>9.9997900000000008</v>
      </c>
      <c r="DK17" s="14">
        <v>0.10020999999999999</v>
      </c>
      <c r="DL17" s="14">
        <v>142.80000000000001</v>
      </c>
      <c r="DM17" s="14">
        <v>143</v>
      </c>
      <c r="DN17" s="14">
        <v>143</v>
      </c>
      <c r="DO17" s="14">
        <v>-0.2</v>
      </c>
      <c r="DP17" s="14">
        <v>8.9</v>
      </c>
      <c r="DQ17" s="14">
        <v>8.9130000000000003</v>
      </c>
      <c r="DR17" s="14">
        <v>8.9130000000000003</v>
      </c>
      <c r="DS17" s="14">
        <v>-1.2999999999999999E-2</v>
      </c>
      <c r="DT17" s="14"/>
      <c r="DU17" s="14"/>
      <c r="DV17" s="14"/>
      <c r="DW17" s="14">
        <v>0</v>
      </c>
      <c r="DX17" s="14"/>
      <c r="DY17" s="14"/>
      <c r="DZ17" s="14"/>
      <c r="EA17" s="14">
        <v>0</v>
      </c>
      <c r="EB17" s="14"/>
      <c r="EC17" s="14"/>
      <c r="ED17" s="14"/>
      <c r="EE17" s="14">
        <v>0</v>
      </c>
      <c r="EF17" s="14">
        <v>110.4</v>
      </c>
      <c r="EG17" s="14">
        <v>112.90537</v>
      </c>
      <c r="EH17" s="14">
        <v>112.90537</v>
      </c>
      <c r="EI17" s="14">
        <v>-2.5053700000000001</v>
      </c>
      <c r="EJ17" s="14">
        <v>43.2</v>
      </c>
      <c r="EK17" s="14">
        <v>0</v>
      </c>
      <c r="EL17" s="14">
        <v>0</v>
      </c>
      <c r="EM17" s="14">
        <v>43.2</v>
      </c>
      <c r="EN17" s="14"/>
      <c r="EO17" s="14"/>
      <c r="EP17" s="14"/>
      <c r="EQ17" s="14">
        <v>0</v>
      </c>
      <c r="ER17" s="14"/>
      <c r="ES17" s="14"/>
      <c r="ET17" s="14"/>
      <c r="EU17" s="14">
        <v>0</v>
      </c>
      <c r="EV17" s="14"/>
      <c r="EW17" s="14"/>
      <c r="EX17" s="14"/>
      <c r="EY17" s="14">
        <v>0</v>
      </c>
      <c r="EZ17" s="14">
        <v>6.4</v>
      </c>
      <c r="FA17" s="14">
        <v>6.39</v>
      </c>
      <c r="FB17" s="14">
        <v>6.39</v>
      </c>
      <c r="FC17" s="14">
        <v>0.01</v>
      </c>
      <c r="FD17" s="14">
        <v>460.9</v>
      </c>
      <c r="FE17" s="14">
        <v>458.87804999999997</v>
      </c>
      <c r="FF17" s="14">
        <v>458.87804999999997</v>
      </c>
      <c r="FG17" s="14">
        <v>2.0219499999999999</v>
      </c>
      <c r="FH17" s="14">
        <v>82</v>
      </c>
      <c r="FI17" s="14">
        <v>81.954149999999998</v>
      </c>
      <c r="FJ17" s="14">
        <v>81.954149999999998</v>
      </c>
      <c r="FK17" s="14">
        <v>4.5850000000000002E-2</v>
      </c>
      <c r="FL17" s="14">
        <v>148.1</v>
      </c>
      <c r="FM17" s="14">
        <v>148.62634</v>
      </c>
      <c r="FN17" s="14">
        <v>148.62634</v>
      </c>
      <c r="FO17" s="14">
        <v>-0.52634000000000003</v>
      </c>
      <c r="FP17" s="14">
        <v>42</v>
      </c>
      <c r="FQ17" s="14">
        <v>41.498959999999997</v>
      </c>
      <c r="FR17" s="14">
        <v>41.498959999999997</v>
      </c>
      <c r="FS17" s="14">
        <v>0.50104000000000004</v>
      </c>
      <c r="FT17" s="14">
        <v>18.600000000000001</v>
      </c>
      <c r="FU17" s="14">
        <v>19.28585</v>
      </c>
      <c r="FV17" s="14">
        <v>19.28585</v>
      </c>
      <c r="FW17" s="14">
        <v>-0.68584999999999996</v>
      </c>
      <c r="FX17" s="14">
        <v>19.7</v>
      </c>
      <c r="FY17" s="14">
        <v>19.453659999999999</v>
      </c>
      <c r="FZ17" s="14">
        <v>19.453659999999999</v>
      </c>
      <c r="GA17" s="14">
        <v>0.24634</v>
      </c>
      <c r="GB17" s="14">
        <v>90.1</v>
      </c>
      <c r="GC17" s="14">
        <v>87.657560000000004</v>
      </c>
      <c r="GD17" s="14">
        <v>87.657560000000004</v>
      </c>
      <c r="GE17" s="14">
        <v>2.4424399999999999</v>
      </c>
      <c r="GF17" s="14"/>
      <c r="GG17" s="14"/>
      <c r="GH17" s="14"/>
      <c r="GI17" s="14">
        <v>0</v>
      </c>
      <c r="GJ17" s="14">
        <v>115.4</v>
      </c>
      <c r="GK17" s="14">
        <v>136.06837999999999</v>
      </c>
      <c r="GL17" s="14">
        <v>136.06837999999999</v>
      </c>
      <c r="GM17" s="14">
        <v>-20.668379999999999</v>
      </c>
      <c r="GN17" s="14">
        <v>72.2</v>
      </c>
      <c r="GO17" s="14">
        <v>68.034189999999995</v>
      </c>
      <c r="GP17" s="14">
        <v>68.034189999999995</v>
      </c>
      <c r="GQ17" s="14">
        <v>4.1658099999999996</v>
      </c>
      <c r="GR17" s="14">
        <v>108.6</v>
      </c>
      <c r="GS17" s="14">
        <v>110.91316999999999</v>
      </c>
      <c r="GT17" s="14">
        <v>110.91316999999999</v>
      </c>
      <c r="GU17" s="14">
        <v>-2.3131699999999999</v>
      </c>
      <c r="GV17" s="14"/>
      <c r="GW17" s="14"/>
      <c r="GX17" s="14"/>
      <c r="GY17" s="14">
        <v>0</v>
      </c>
      <c r="GZ17" s="14">
        <v>9.1999999999999993</v>
      </c>
      <c r="HA17" s="14">
        <v>8.3742199999999993</v>
      </c>
      <c r="HB17" s="14">
        <v>8.3742199999999993</v>
      </c>
      <c r="HC17" s="14">
        <v>0.82577999999999996</v>
      </c>
      <c r="HD17" s="14">
        <v>44.5</v>
      </c>
      <c r="HE17" s="14">
        <v>47.26634</v>
      </c>
      <c r="HF17" s="14">
        <v>47.26634</v>
      </c>
      <c r="HG17" s="14">
        <v>-2.76634</v>
      </c>
      <c r="HH17" s="14"/>
      <c r="HI17" s="14"/>
      <c r="HJ17" s="14"/>
      <c r="HK17" s="14">
        <v>0</v>
      </c>
      <c r="HL17" s="14">
        <v>3.8</v>
      </c>
      <c r="HM17" s="14">
        <v>3.8872599999999999</v>
      </c>
      <c r="HN17" s="14">
        <v>3.8872599999999999</v>
      </c>
      <c r="HO17" s="14">
        <v>-8.7260000000000004E-2</v>
      </c>
      <c r="HP17" s="14">
        <v>38.700000000000003</v>
      </c>
      <c r="HQ17" s="14">
        <v>34.419510000000002</v>
      </c>
      <c r="HR17" s="14">
        <v>34.419510000000002</v>
      </c>
      <c r="HS17" s="14">
        <v>4.2804900000000004</v>
      </c>
      <c r="HT17" s="14">
        <v>0</v>
      </c>
      <c r="HU17" s="14"/>
      <c r="HV17" s="14">
        <v>100</v>
      </c>
      <c r="HW17" s="14">
        <v>-100</v>
      </c>
      <c r="HX17" s="14">
        <v>93.9</v>
      </c>
      <c r="HY17" s="14">
        <v>95.918049999999994</v>
      </c>
      <c r="HZ17" s="14">
        <v>95.918049999999994</v>
      </c>
      <c r="IA17" s="14">
        <v>-2.0180500000000001</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85.5</v>
      </c>
      <c r="JA17" s="14">
        <v>88.815600000000003</v>
      </c>
      <c r="JB17" s="14">
        <v>88.815600000000003</v>
      </c>
      <c r="JC17" s="14">
        <v>-3.3155999999999999</v>
      </c>
      <c r="JD17" s="14">
        <v>80.8</v>
      </c>
      <c r="JE17" s="14">
        <v>101.24755</v>
      </c>
      <c r="JF17" s="14">
        <v>153.16378</v>
      </c>
      <c r="JG17" s="14">
        <v>-72.363780000000006</v>
      </c>
      <c r="JH17" s="14"/>
      <c r="JI17" s="14"/>
      <c r="JJ17" s="14"/>
      <c r="JK17" s="14">
        <v>0</v>
      </c>
      <c r="JL17" s="14">
        <v>82.4</v>
      </c>
      <c r="JM17" s="14">
        <v>101.24755</v>
      </c>
      <c r="JN17" s="14">
        <v>153.16378</v>
      </c>
      <c r="JO17" s="14">
        <v>-70.763779999999997</v>
      </c>
      <c r="JP17" s="14">
        <v>104.1</v>
      </c>
      <c r="JQ17" s="14">
        <v>101.24755</v>
      </c>
      <c r="JR17" s="14">
        <v>153.16378</v>
      </c>
      <c r="JS17" s="14">
        <v>-49.063780000000001</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4.3</v>
      </c>
      <c r="LA17" s="14">
        <v>1.7009700000000001</v>
      </c>
      <c r="LB17" s="14">
        <v>1.7009700000000001</v>
      </c>
      <c r="LC17" s="14">
        <v>2.59903</v>
      </c>
      <c r="LD17" s="14">
        <v>266.3</v>
      </c>
      <c r="LE17" s="14">
        <v>271.12195000000003</v>
      </c>
      <c r="LF17" s="14">
        <v>246.7458</v>
      </c>
      <c r="LG17" s="14">
        <v>19.554200000000002</v>
      </c>
      <c r="LH17" s="14">
        <v>118.1</v>
      </c>
      <c r="LI17" s="14">
        <v>133.67995999999999</v>
      </c>
      <c r="LJ17" s="14">
        <v>133.67995999999999</v>
      </c>
      <c r="LK17" s="14">
        <v>-15.57996</v>
      </c>
      <c r="LL17" s="14">
        <v>63.4</v>
      </c>
      <c r="LM17" s="14">
        <v>67.461460000000002</v>
      </c>
      <c r="LN17" s="14">
        <v>67.461460000000002</v>
      </c>
      <c r="LO17" s="14">
        <v>-4.0614600000000003</v>
      </c>
      <c r="LP17" s="14">
        <v>79</v>
      </c>
      <c r="LQ17" s="14">
        <v>78.567999999999998</v>
      </c>
      <c r="LR17" s="14">
        <v>78.567999999999998</v>
      </c>
      <c r="LS17" s="14">
        <v>0.432</v>
      </c>
      <c r="LT17" s="14"/>
      <c r="LU17" s="14"/>
      <c r="LV17" s="14">
        <v>30.097560000000001</v>
      </c>
      <c r="LW17" s="14">
        <v>-30.097560000000001</v>
      </c>
      <c r="LX17" s="14"/>
      <c r="LY17" s="14"/>
      <c r="LZ17" s="14"/>
      <c r="MA17" s="14">
        <v>0</v>
      </c>
      <c r="MB17" s="14"/>
      <c r="MC17" s="14"/>
      <c r="MD17" s="14"/>
      <c r="ME17" s="14">
        <v>0</v>
      </c>
      <c r="MF17" s="14"/>
      <c r="MG17" s="14"/>
      <c r="MH17" s="14"/>
      <c r="MI17" s="14">
        <v>0</v>
      </c>
      <c r="MJ17" s="14">
        <v>0</v>
      </c>
      <c r="MK17" s="14"/>
      <c r="ML17" s="14"/>
      <c r="MM17" s="14">
        <v>0</v>
      </c>
      <c r="MN17" s="14">
        <v>144.30000000000001</v>
      </c>
      <c r="MO17" s="14">
        <v>144.31238999999999</v>
      </c>
      <c r="MP17" s="14">
        <v>144.31267</v>
      </c>
      <c r="MQ17" s="14">
        <v>-1.2670000000000001E-2</v>
      </c>
      <c r="MR17" s="14">
        <v>64.900000000000006</v>
      </c>
      <c r="MS17" s="14">
        <v>72.156189999999995</v>
      </c>
      <c r="MT17" s="14">
        <v>72.156329999999997</v>
      </c>
      <c r="MU17" s="14">
        <v>-7.2563300000000002</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37.6</v>
      </c>
      <c r="NQ17" s="14">
        <v>50</v>
      </c>
      <c r="NR17" s="14">
        <v>50</v>
      </c>
      <c r="NS17" s="14">
        <v>-12.4</v>
      </c>
      <c r="NT17" s="14">
        <v>0</v>
      </c>
      <c r="NU17" s="14"/>
      <c r="NV17" s="14"/>
      <c r="NW17" s="14">
        <v>0</v>
      </c>
      <c r="NX17" s="14">
        <v>0</v>
      </c>
      <c r="NY17" s="14"/>
      <c r="NZ17" s="14">
        <v>0</v>
      </c>
      <c r="OA17" s="14">
        <v>0</v>
      </c>
      <c r="OB17" s="14">
        <v>103.1</v>
      </c>
      <c r="OC17" s="14">
        <v>77.3</v>
      </c>
      <c r="OD17" s="14">
        <v>46.61</v>
      </c>
      <c r="OE17" s="14">
        <v>56.49</v>
      </c>
      <c r="OF17" s="14">
        <v>0</v>
      </c>
      <c r="OG17" s="14"/>
      <c r="OH17" s="14">
        <v>0</v>
      </c>
      <c r="OI17" s="14">
        <v>0</v>
      </c>
      <c r="OJ17" s="14">
        <v>3.6</v>
      </c>
      <c r="OK17" s="14">
        <v>7.827</v>
      </c>
      <c r="OL17" s="14">
        <v>7.827</v>
      </c>
      <c r="OM17" s="14">
        <v>-4.2270000000000003</v>
      </c>
      <c r="ON17" s="14"/>
      <c r="OO17" s="14"/>
      <c r="OP17" s="14"/>
      <c r="OQ17" s="14">
        <v>0</v>
      </c>
      <c r="OR17" s="14">
        <v>0</v>
      </c>
      <c r="OS17" s="14"/>
      <c r="OT17" s="14">
        <v>0</v>
      </c>
      <c r="OU17" s="14">
        <v>0</v>
      </c>
      <c r="OV17" s="14"/>
      <c r="OW17" s="14"/>
      <c r="OX17" s="14"/>
      <c r="OY17" s="14">
        <v>0</v>
      </c>
      <c r="OZ17" s="14">
        <v>10.3</v>
      </c>
      <c r="PA17" s="14">
        <v>9.9830000000000005</v>
      </c>
      <c r="PB17" s="14">
        <v>9.9830000000000005</v>
      </c>
      <c r="PC17" s="14">
        <v>0.317</v>
      </c>
      <c r="PD17" s="14">
        <v>5.4</v>
      </c>
      <c r="PE17" s="14">
        <v>5.67</v>
      </c>
      <c r="PF17" s="14">
        <v>5.67</v>
      </c>
      <c r="PG17" s="14">
        <v>-0.27</v>
      </c>
      <c r="PH17" s="14">
        <v>1.2</v>
      </c>
      <c r="PI17" s="14">
        <v>1</v>
      </c>
      <c r="PJ17" s="14">
        <v>1</v>
      </c>
      <c r="PK17" s="14">
        <v>0.2</v>
      </c>
      <c r="PL17" s="14">
        <v>1.5</v>
      </c>
      <c r="PM17" s="14">
        <v>1.52</v>
      </c>
      <c r="PN17" s="14">
        <v>1.52</v>
      </c>
      <c r="PO17" s="14">
        <v>-0.02</v>
      </c>
      <c r="PP17" s="14">
        <v>4.8</v>
      </c>
      <c r="PQ17" s="14">
        <v>5</v>
      </c>
      <c r="PR17" s="14">
        <v>5</v>
      </c>
      <c r="PS17" s="14">
        <v>-0.2</v>
      </c>
      <c r="PT17" s="14">
        <v>20.3</v>
      </c>
      <c r="PU17" s="14">
        <v>19.5122</v>
      </c>
      <c r="PV17" s="14">
        <v>19.5122</v>
      </c>
      <c r="PW17" s="14">
        <v>0.78779999999999994</v>
      </c>
      <c r="PX17" s="14">
        <v>18.600000000000001</v>
      </c>
      <c r="PY17" s="14">
        <v>19.5122</v>
      </c>
      <c r="PZ17" s="14">
        <v>19.5122</v>
      </c>
      <c r="QA17" s="14">
        <v>-0.91220000000000001</v>
      </c>
      <c r="QB17" s="14">
        <v>18.600000000000001</v>
      </c>
      <c r="QC17" s="14">
        <v>18.048780000000001</v>
      </c>
      <c r="QD17" s="14">
        <v>18.048780000000001</v>
      </c>
      <c r="QE17" s="14">
        <v>0.55122000000000004</v>
      </c>
      <c r="QF17" s="14">
        <v>3.6</v>
      </c>
      <c r="QG17" s="14">
        <v>3.5</v>
      </c>
      <c r="QH17" s="14">
        <v>3.5</v>
      </c>
      <c r="QI17" s="14">
        <v>0.1</v>
      </c>
      <c r="QJ17" s="14">
        <v>9.1999999999999993</v>
      </c>
      <c r="QK17" s="14">
        <v>17.951219999999999</v>
      </c>
      <c r="QL17" s="14">
        <v>17.951219999999999</v>
      </c>
      <c r="QM17" s="14">
        <v>-8.75122</v>
      </c>
      <c r="QN17" s="14">
        <v>0</v>
      </c>
      <c r="QO17" s="14"/>
      <c r="QP17" s="14">
        <v>0</v>
      </c>
      <c r="QQ17" s="14">
        <v>0</v>
      </c>
      <c r="QR17" s="14">
        <v>0</v>
      </c>
      <c r="QS17" s="14"/>
      <c r="QT17" s="14">
        <v>0</v>
      </c>
      <c r="QU17" s="14">
        <v>0</v>
      </c>
      <c r="QV17" s="14">
        <v>27.5</v>
      </c>
      <c r="QW17" s="14">
        <v>30.3</v>
      </c>
      <c r="QX17" s="14">
        <v>15.516999999999999</v>
      </c>
      <c r="QY17" s="14">
        <v>11.983000000000001</v>
      </c>
      <c r="QZ17" s="14">
        <v>67.599999999999994</v>
      </c>
      <c r="RA17" s="14">
        <v>64.400000000000006</v>
      </c>
      <c r="RB17" s="14">
        <v>37.430999999999997</v>
      </c>
      <c r="RC17" s="14">
        <v>30.169</v>
      </c>
      <c r="RD17" s="14">
        <v>3</v>
      </c>
      <c r="RE17" s="14">
        <v>3</v>
      </c>
      <c r="RF17" s="14">
        <v>3</v>
      </c>
      <c r="RG17" s="14">
        <v>0</v>
      </c>
      <c r="RH17" s="14">
        <v>2.4</v>
      </c>
      <c r="RI17" s="14">
        <v>2.4</v>
      </c>
      <c r="RJ17" s="14">
        <v>2.4</v>
      </c>
      <c r="RK17" s="14">
        <v>0</v>
      </c>
      <c r="RL17" s="14">
        <v>2.4</v>
      </c>
      <c r="RM17" s="14">
        <v>2.4</v>
      </c>
      <c r="RN17" s="14">
        <v>2.4</v>
      </c>
      <c r="RO17" s="14">
        <v>0</v>
      </c>
      <c r="RP17" s="14"/>
      <c r="RQ17" s="14"/>
      <c r="RR17" s="14"/>
      <c r="RS17" s="14">
        <v>0</v>
      </c>
      <c r="RT17" s="14">
        <v>0</v>
      </c>
      <c r="RU17" s="14"/>
      <c r="RV17" s="14">
        <v>0</v>
      </c>
      <c r="RW17" s="14">
        <v>0</v>
      </c>
      <c r="RX17" s="14">
        <v>3</v>
      </c>
      <c r="RY17" s="14">
        <v>2.8290000000000002</v>
      </c>
      <c r="RZ17" s="14">
        <v>2.8290000000000002</v>
      </c>
      <c r="SA17" s="14">
        <v>0.17100000000000001</v>
      </c>
      <c r="SB17" s="14">
        <v>20.2</v>
      </c>
      <c r="SC17" s="14">
        <v>19.869240000000001</v>
      </c>
      <c r="SD17" s="14">
        <v>19.869240000000001</v>
      </c>
      <c r="SE17" s="14">
        <v>0.33076</v>
      </c>
      <c r="SF17" s="14">
        <v>3</v>
      </c>
      <c r="SG17" s="14">
        <v>2</v>
      </c>
      <c r="SH17" s="14">
        <v>2</v>
      </c>
      <c r="SI17" s="14">
        <v>1</v>
      </c>
      <c r="SJ17" s="14">
        <v>0</v>
      </c>
      <c r="SK17" s="14"/>
      <c r="SL17" s="14">
        <v>0.7</v>
      </c>
      <c r="SM17" s="14">
        <v>-0.7</v>
      </c>
      <c r="SN17" s="14">
        <v>19.8</v>
      </c>
      <c r="SO17" s="14">
        <v>19.21951</v>
      </c>
      <c r="SP17" s="14">
        <v>19.21951</v>
      </c>
      <c r="SQ17" s="14">
        <v>0.58048999999999995</v>
      </c>
      <c r="SR17" s="14">
        <v>9.8000000000000007</v>
      </c>
      <c r="SS17" s="14">
        <v>9.6999999999999993</v>
      </c>
      <c r="ST17" s="14">
        <v>9.6999999999999993</v>
      </c>
      <c r="SU17" s="14">
        <v>0.1</v>
      </c>
      <c r="SV17" s="14">
        <v>19.3</v>
      </c>
      <c r="SW17" s="14">
        <v>19.5122</v>
      </c>
      <c r="SX17" s="14">
        <v>19.5122</v>
      </c>
      <c r="SY17" s="14">
        <v>-0.2122</v>
      </c>
      <c r="SZ17" s="14">
        <v>20.3</v>
      </c>
      <c r="TA17" s="14">
        <v>19.5122</v>
      </c>
      <c r="TB17" s="14">
        <v>19.5122</v>
      </c>
      <c r="TC17" s="14">
        <v>0.78779999999999994</v>
      </c>
      <c r="TD17" s="14">
        <v>12.7</v>
      </c>
      <c r="TE17" s="14">
        <v>19.317070000000001</v>
      </c>
      <c r="TF17" s="14">
        <v>19.317070000000001</v>
      </c>
      <c r="TG17" s="14">
        <v>-6.61707</v>
      </c>
      <c r="TH17" s="14">
        <v>7.4</v>
      </c>
      <c r="TI17" s="14">
        <v>6.8490000000000002</v>
      </c>
      <c r="TJ17" s="14">
        <v>6.8490000000000002</v>
      </c>
      <c r="TK17" s="14">
        <v>0.55100000000000005</v>
      </c>
      <c r="TL17" s="14">
        <v>11.7</v>
      </c>
      <c r="TM17" s="14">
        <v>14.317</v>
      </c>
      <c r="TN17" s="14">
        <v>14.317</v>
      </c>
      <c r="TO17" s="14">
        <v>-2.617</v>
      </c>
      <c r="TP17" s="14">
        <v>0</v>
      </c>
      <c r="TQ17" s="14"/>
      <c r="TR17" s="14">
        <v>0</v>
      </c>
      <c r="TS17" s="14">
        <v>0</v>
      </c>
      <c r="TT17" s="14">
        <v>36</v>
      </c>
      <c r="TU17" s="14">
        <v>43.2</v>
      </c>
      <c r="TV17" s="14">
        <v>25.14</v>
      </c>
      <c r="TW17" s="14">
        <v>10.86</v>
      </c>
      <c r="TX17" s="14">
        <v>71.5</v>
      </c>
      <c r="TY17" s="14">
        <v>66.900000000000006</v>
      </c>
      <c r="TZ17" s="14">
        <v>46.56</v>
      </c>
      <c r="UA17" s="14">
        <v>24.94</v>
      </c>
      <c r="UB17" s="14">
        <v>1.6</v>
      </c>
      <c r="UC17" s="14">
        <v>0.44700000000000001</v>
      </c>
      <c r="UD17" s="14">
        <v>0.44700000000000001</v>
      </c>
      <c r="UE17" s="14">
        <v>1.153</v>
      </c>
      <c r="UF17" s="14">
        <v>0.6</v>
      </c>
      <c r="UG17" s="14">
        <v>0.52800000000000002</v>
      </c>
      <c r="UH17" s="14">
        <v>0.52800000000000002</v>
      </c>
      <c r="UI17" s="14">
        <v>7.1999999999999995E-2</v>
      </c>
      <c r="UJ17" s="14">
        <v>21</v>
      </c>
      <c r="UK17" s="14">
        <v>20.4878</v>
      </c>
      <c r="UL17" s="14">
        <v>20.4878</v>
      </c>
      <c r="UM17" s="14">
        <v>0.51219999999999999</v>
      </c>
      <c r="UN17" s="14">
        <v>8.4</v>
      </c>
      <c r="UO17" s="14">
        <v>8.4</v>
      </c>
      <c r="UP17" s="14">
        <v>8.4</v>
      </c>
      <c r="UQ17" s="14">
        <v>0</v>
      </c>
      <c r="UR17" s="14">
        <v>7.4</v>
      </c>
      <c r="US17" s="14">
        <v>7.8</v>
      </c>
      <c r="UT17" s="14">
        <v>7.8</v>
      </c>
      <c r="UU17" s="14">
        <v>-0.4</v>
      </c>
      <c r="UV17" s="14">
        <v>20.399999999999999</v>
      </c>
      <c r="UW17" s="14">
        <v>19.5122</v>
      </c>
      <c r="UX17" s="14">
        <v>19.5122</v>
      </c>
      <c r="UY17" s="14">
        <v>0.88780000000000003</v>
      </c>
      <c r="UZ17" s="14">
        <v>20.399999999999999</v>
      </c>
      <c r="VA17" s="14">
        <v>19.5122</v>
      </c>
      <c r="VB17" s="14">
        <v>19.5122</v>
      </c>
      <c r="VC17" s="14">
        <v>0.88780000000000003</v>
      </c>
      <c r="VD17" s="14">
        <v>20.2</v>
      </c>
      <c r="VE17" s="14">
        <v>19.5122</v>
      </c>
      <c r="VF17" s="14">
        <v>19.5122</v>
      </c>
      <c r="VG17" s="14">
        <v>0.68779999999999997</v>
      </c>
      <c r="VH17" s="14">
        <v>1.9</v>
      </c>
      <c r="VI17" s="14">
        <v>4.452</v>
      </c>
      <c r="VJ17" s="14">
        <v>4.452</v>
      </c>
      <c r="VK17" s="14">
        <v>-2.552</v>
      </c>
      <c r="VL17" s="14">
        <v>0</v>
      </c>
      <c r="VM17" s="14"/>
      <c r="VN17" s="14">
        <v>0</v>
      </c>
      <c r="VO17" s="14">
        <v>0</v>
      </c>
      <c r="VP17" s="14">
        <v>0</v>
      </c>
      <c r="VQ17" s="14"/>
      <c r="VR17" s="14">
        <v>0</v>
      </c>
      <c r="VS17" s="14">
        <v>0</v>
      </c>
      <c r="VT17" s="14"/>
      <c r="VU17" s="14"/>
      <c r="VV17" s="14">
        <v>0.6</v>
      </c>
      <c r="VW17" s="14">
        <v>-0.6</v>
      </c>
      <c r="VX17" s="14">
        <v>70.599999999999994</v>
      </c>
      <c r="VY17" s="14">
        <v>80.099999999999994</v>
      </c>
      <c r="VZ17" s="14">
        <v>3.7869999999999999</v>
      </c>
      <c r="WA17" s="14">
        <v>66.813000000000002</v>
      </c>
      <c r="WB17" s="14">
        <v>56.1</v>
      </c>
      <c r="WC17" s="14">
        <v>70.599999999999994</v>
      </c>
      <c r="WD17" s="14">
        <v>1.819</v>
      </c>
      <c r="WE17" s="14">
        <v>54.280999999999999</v>
      </c>
      <c r="WF17" s="14">
        <v>0</v>
      </c>
      <c r="WG17" s="14"/>
      <c r="WH17" s="14">
        <v>0</v>
      </c>
      <c r="WI17" s="14">
        <v>0</v>
      </c>
      <c r="WJ17" s="14">
        <v>0</v>
      </c>
      <c r="WK17" s="14"/>
      <c r="WL17" s="14">
        <v>0</v>
      </c>
      <c r="WM17" s="14">
        <v>0</v>
      </c>
      <c r="WN17" s="14">
        <v>8.8000000000000007</v>
      </c>
      <c r="WO17" s="14">
        <v>8.1999999999999993</v>
      </c>
      <c r="WP17" s="14">
        <v>8.1999999999999993</v>
      </c>
      <c r="WQ17" s="14">
        <v>0.6</v>
      </c>
      <c r="WR17" s="14">
        <v>17.100000000000001</v>
      </c>
      <c r="WS17" s="14">
        <v>19.317070000000001</v>
      </c>
      <c r="WT17" s="14">
        <v>19.317070000000001</v>
      </c>
      <c r="WU17" s="14">
        <v>-2.2170700000000001</v>
      </c>
      <c r="WV17" s="14"/>
      <c r="WW17" s="14"/>
      <c r="WX17" s="14"/>
      <c r="WY17" s="14">
        <v>0</v>
      </c>
      <c r="WZ17" s="14">
        <v>17.899999999999999</v>
      </c>
      <c r="XA17" s="14">
        <v>20</v>
      </c>
      <c r="XB17" s="14">
        <v>20</v>
      </c>
      <c r="XC17" s="14">
        <v>-2.1</v>
      </c>
      <c r="XD17" s="14"/>
      <c r="XE17" s="14"/>
      <c r="XF17" s="14"/>
      <c r="XG17" s="14">
        <v>0</v>
      </c>
      <c r="XH17" s="14">
        <v>29.1</v>
      </c>
      <c r="XI17" s="14">
        <v>29.184000000000001</v>
      </c>
      <c r="XJ17" s="14">
        <v>29.184000000000001</v>
      </c>
      <c r="XK17" s="14">
        <v>-8.4000000000000005E-2</v>
      </c>
      <c r="XL17" s="14">
        <v>3.2</v>
      </c>
      <c r="XM17" s="14">
        <v>2.8159999999999998</v>
      </c>
      <c r="XN17" s="14">
        <v>2.8159999999999998</v>
      </c>
      <c r="XO17" s="14">
        <v>0.38400000000000001</v>
      </c>
      <c r="XP17" s="14">
        <v>16.399999999999999</v>
      </c>
      <c r="XQ17" s="14">
        <v>14</v>
      </c>
      <c r="XR17" s="14">
        <v>14</v>
      </c>
      <c r="XS17" s="14">
        <v>2.4</v>
      </c>
      <c r="XT17" s="14"/>
      <c r="XU17" s="14"/>
      <c r="XV17" s="14"/>
      <c r="XW17" s="14">
        <v>0</v>
      </c>
      <c r="XX17" s="14">
        <v>3.4</v>
      </c>
      <c r="XY17" s="14"/>
      <c r="XZ17" s="14"/>
      <c r="YA17" s="14">
        <v>3.4</v>
      </c>
    </row>
    <row r="18" spans="1:651" ht="24" customHeight="1" x14ac:dyDescent="0.3">
      <c r="A18" s="1"/>
      <c r="B18" s="16" t="s">
        <v>70</v>
      </c>
      <c r="C18" s="16" t="s">
        <v>812</v>
      </c>
      <c r="D18" s="17"/>
      <c r="E18" s="17"/>
      <c r="F18" s="17"/>
      <c r="G18" s="17">
        <v>0</v>
      </c>
      <c r="H18" s="17"/>
      <c r="I18" s="17"/>
      <c r="J18" s="17"/>
      <c r="K18" s="17">
        <v>0</v>
      </c>
      <c r="L18" s="17">
        <v>607</v>
      </c>
      <c r="M18" s="17">
        <v>597.06966999999997</v>
      </c>
      <c r="N18" s="17">
        <v>597.06966999999997</v>
      </c>
      <c r="O18" s="17">
        <v>9.9303299999999997</v>
      </c>
      <c r="P18" s="17">
        <v>199.5</v>
      </c>
      <c r="Q18" s="17">
        <v>195.18487999999999</v>
      </c>
      <c r="R18" s="17">
        <v>149</v>
      </c>
      <c r="S18" s="17">
        <v>50.5</v>
      </c>
      <c r="T18" s="17"/>
      <c r="U18" s="17"/>
      <c r="V18" s="17"/>
      <c r="W18" s="17">
        <v>0</v>
      </c>
      <c r="X18" s="17"/>
      <c r="Y18" s="17"/>
      <c r="Z18" s="17"/>
      <c r="AA18" s="17">
        <v>0</v>
      </c>
      <c r="AB18" s="17">
        <v>90.8</v>
      </c>
      <c r="AC18" s="17">
        <v>92.226339999999993</v>
      </c>
      <c r="AD18" s="17">
        <v>92.226339999999993</v>
      </c>
      <c r="AE18" s="17">
        <v>-1.4263399999999999</v>
      </c>
      <c r="AF18" s="17">
        <v>163</v>
      </c>
      <c r="AG18" s="17">
        <v>160.01263</v>
      </c>
      <c r="AH18" s="17">
        <v>239.99303</v>
      </c>
      <c r="AI18" s="17">
        <v>-76.993030000000005</v>
      </c>
      <c r="AJ18" s="17">
        <v>0</v>
      </c>
      <c r="AK18" s="17">
        <v>0</v>
      </c>
      <c r="AL18" s="17">
        <v>0</v>
      </c>
      <c r="AM18" s="17">
        <v>0</v>
      </c>
      <c r="AN18" s="17"/>
      <c r="AO18" s="17"/>
      <c r="AP18" s="17"/>
      <c r="AQ18" s="17">
        <v>0</v>
      </c>
      <c r="AR18" s="17">
        <v>139.19999999999999</v>
      </c>
      <c r="AS18" s="17">
        <v>116.66667</v>
      </c>
      <c r="AT18" s="17">
        <v>116.66667</v>
      </c>
      <c r="AU18" s="17">
        <v>22.533329999999999</v>
      </c>
      <c r="AV18" s="17">
        <v>140.5</v>
      </c>
      <c r="AW18" s="17">
        <v>116.66667</v>
      </c>
      <c r="AX18" s="17">
        <v>116.66667</v>
      </c>
      <c r="AY18" s="17">
        <v>23.83333</v>
      </c>
      <c r="AZ18" s="17">
        <v>141</v>
      </c>
      <c r="BA18" s="17">
        <v>116.66667</v>
      </c>
      <c r="BB18" s="17">
        <v>116.66667</v>
      </c>
      <c r="BC18" s="17">
        <v>24.33333</v>
      </c>
      <c r="BD18" s="17">
        <v>232.5</v>
      </c>
      <c r="BE18" s="17">
        <v>175</v>
      </c>
      <c r="BF18" s="17">
        <v>175</v>
      </c>
      <c r="BG18" s="17">
        <v>57.5</v>
      </c>
      <c r="BH18" s="17">
        <v>109.7</v>
      </c>
      <c r="BI18" s="17">
        <v>119.65813</v>
      </c>
      <c r="BJ18" s="17">
        <v>119.65821</v>
      </c>
      <c r="BK18" s="17">
        <v>-9.9582099999999993</v>
      </c>
      <c r="BL18" s="17">
        <v>67.2</v>
      </c>
      <c r="BM18" s="17">
        <v>59.829059999999998</v>
      </c>
      <c r="BN18" s="17">
        <v>59.82911</v>
      </c>
      <c r="BO18" s="17">
        <v>7.3708900000000002</v>
      </c>
      <c r="BP18" s="17">
        <v>570.79999999999995</v>
      </c>
      <c r="BQ18" s="17">
        <v>568.29854</v>
      </c>
      <c r="BR18" s="17">
        <v>568.29854</v>
      </c>
      <c r="BS18" s="17">
        <v>2.5014599999999998</v>
      </c>
      <c r="BT18" s="17">
        <v>10.5</v>
      </c>
      <c r="BU18" s="17"/>
      <c r="BV18" s="17">
        <v>10.17268</v>
      </c>
      <c r="BW18" s="17">
        <v>0.32732</v>
      </c>
      <c r="BX18" s="17"/>
      <c r="BY18" s="17"/>
      <c r="BZ18" s="17"/>
      <c r="CA18" s="17">
        <v>0</v>
      </c>
      <c r="CB18" s="17">
        <v>6.5</v>
      </c>
      <c r="CC18" s="17"/>
      <c r="CD18" s="17">
        <v>0</v>
      </c>
      <c r="CE18" s="17">
        <v>6.5</v>
      </c>
      <c r="CF18" s="17"/>
      <c r="CG18" s="17"/>
      <c r="CH18" s="17"/>
      <c r="CI18" s="17">
        <v>0</v>
      </c>
      <c r="CJ18" s="17"/>
      <c r="CK18" s="17"/>
      <c r="CL18" s="17"/>
      <c r="CM18" s="17">
        <v>0</v>
      </c>
      <c r="CN18" s="17">
        <v>170.6</v>
      </c>
      <c r="CO18" s="17">
        <v>164.70732000000001</v>
      </c>
      <c r="CP18" s="17">
        <v>164.70732000000001</v>
      </c>
      <c r="CQ18" s="17">
        <v>5.8926800000000004</v>
      </c>
      <c r="CR18" s="17">
        <v>8.1999999999999993</v>
      </c>
      <c r="CS18" s="17">
        <v>7.6877500000000003</v>
      </c>
      <c r="CT18" s="17">
        <v>7.6877500000000003</v>
      </c>
      <c r="CU18" s="17">
        <v>0.51224999999999998</v>
      </c>
      <c r="CV18" s="17">
        <v>3.4</v>
      </c>
      <c r="CW18" s="17">
        <v>4.2199</v>
      </c>
      <c r="CX18" s="17">
        <v>4.2199</v>
      </c>
      <c r="CY18" s="17">
        <v>-0.81989999999999996</v>
      </c>
      <c r="CZ18" s="17">
        <v>0</v>
      </c>
      <c r="DA18" s="17"/>
      <c r="DB18" s="17">
        <v>0</v>
      </c>
      <c r="DC18" s="17">
        <v>0</v>
      </c>
      <c r="DD18" s="17">
        <v>6.6</v>
      </c>
      <c r="DE18" s="17">
        <v>6.6943999999999999</v>
      </c>
      <c r="DF18" s="17">
        <v>6.6943999999999999</v>
      </c>
      <c r="DG18" s="17">
        <v>-9.4399999999999998E-2</v>
      </c>
      <c r="DH18" s="17">
        <v>10.1</v>
      </c>
      <c r="DI18" s="17">
        <v>9.9997900000000008</v>
      </c>
      <c r="DJ18" s="17">
        <v>9.9997900000000008</v>
      </c>
      <c r="DK18" s="17">
        <v>0.10020999999999999</v>
      </c>
      <c r="DL18" s="17">
        <v>143.6</v>
      </c>
      <c r="DM18" s="17">
        <v>143</v>
      </c>
      <c r="DN18" s="17">
        <v>143</v>
      </c>
      <c r="DO18" s="17">
        <v>0.6</v>
      </c>
      <c r="DP18" s="17">
        <v>9</v>
      </c>
      <c r="DQ18" s="17">
        <v>8.9130000000000003</v>
      </c>
      <c r="DR18" s="17">
        <v>8.9130000000000003</v>
      </c>
      <c r="DS18" s="17">
        <v>8.6999999999999994E-2</v>
      </c>
      <c r="DT18" s="17"/>
      <c r="DU18" s="17"/>
      <c r="DV18" s="17"/>
      <c r="DW18" s="17">
        <v>0</v>
      </c>
      <c r="DX18" s="17"/>
      <c r="DY18" s="17"/>
      <c r="DZ18" s="17"/>
      <c r="EA18" s="17">
        <v>0</v>
      </c>
      <c r="EB18" s="17"/>
      <c r="EC18" s="17"/>
      <c r="ED18" s="17"/>
      <c r="EE18" s="17">
        <v>0</v>
      </c>
      <c r="EF18" s="17">
        <v>110.7</v>
      </c>
      <c r="EG18" s="17">
        <v>112.90537</v>
      </c>
      <c r="EH18" s="17">
        <v>112.90537</v>
      </c>
      <c r="EI18" s="17">
        <v>-2.2053699999999998</v>
      </c>
      <c r="EJ18" s="17">
        <v>0</v>
      </c>
      <c r="EK18" s="17">
        <v>0</v>
      </c>
      <c r="EL18" s="17">
        <v>0</v>
      </c>
      <c r="EM18" s="17">
        <v>0</v>
      </c>
      <c r="EN18" s="17"/>
      <c r="EO18" s="17"/>
      <c r="EP18" s="17"/>
      <c r="EQ18" s="17">
        <v>0</v>
      </c>
      <c r="ER18" s="17"/>
      <c r="ES18" s="17"/>
      <c r="ET18" s="17"/>
      <c r="EU18" s="17">
        <v>0</v>
      </c>
      <c r="EV18" s="17"/>
      <c r="EW18" s="17"/>
      <c r="EX18" s="17"/>
      <c r="EY18" s="17">
        <v>0</v>
      </c>
      <c r="EZ18" s="17">
        <v>6.4</v>
      </c>
      <c r="FA18" s="17">
        <v>6.39</v>
      </c>
      <c r="FB18" s="17">
        <v>6.39</v>
      </c>
      <c r="FC18" s="17">
        <v>0.01</v>
      </c>
      <c r="FD18" s="17">
        <v>470.8</v>
      </c>
      <c r="FE18" s="17">
        <v>458.87804999999997</v>
      </c>
      <c r="FF18" s="17">
        <v>458.87804999999997</v>
      </c>
      <c r="FG18" s="17">
        <v>11.921950000000001</v>
      </c>
      <c r="FH18" s="17">
        <v>82</v>
      </c>
      <c r="FI18" s="17">
        <v>81.954149999999998</v>
      </c>
      <c r="FJ18" s="17">
        <v>81.954149999999998</v>
      </c>
      <c r="FK18" s="17">
        <v>4.5850000000000002E-2</v>
      </c>
      <c r="FL18" s="17">
        <v>151.69999999999999</v>
      </c>
      <c r="FM18" s="17">
        <v>148.62634</v>
      </c>
      <c r="FN18" s="17">
        <v>148.62634</v>
      </c>
      <c r="FO18" s="17">
        <v>3.0736599999999998</v>
      </c>
      <c r="FP18" s="17">
        <v>42.1</v>
      </c>
      <c r="FQ18" s="17">
        <v>41.498959999999997</v>
      </c>
      <c r="FR18" s="17">
        <v>41.498959999999997</v>
      </c>
      <c r="FS18" s="17">
        <v>0.60104000000000002</v>
      </c>
      <c r="FT18" s="17">
        <v>18.5</v>
      </c>
      <c r="FU18" s="17">
        <v>19.28585</v>
      </c>
      <c r="FV18" s="17">
        <v>19.28585</v>
      </c>
      <c r="FW18" s="17">
        <v>-0.78585000000000005</v>
      </c>
      <c r="FX18" s="17">
        <v>19.7</v>
      </c>
      <c r="FY18" s="17">
        <v>19.453659999999999</v>
      </c>
      <c r="FZ18" s="17">
        <v>19.453659999999999</v>
      </c>
      <c r="GA18" s="17">
        <v>0.24634</v>
      </c>
      <c r="GB18" s="17">
        <v>94.9</v>
      </c>
      <c r="GC18" s="17">
        <v>87.657560000000004</v>
      </c>
      <c r="GD18" s="17">
        <v>87.657560000000004</v>
      </c>
      <c r="GE18" s="17">
        <v>7.2424400000000002</v>
      </c>
      <c r="GF18" s="17"/>
      <c r="GG18" s="17"/>
      <c r="GH18" s="17"/>
      <c r="GI18" s="17">
        <v>0</v>
      </c>
      <c r="GJ18" s="17">
        <v>123.9</v>
      </c>
      <c r="GK18" s="17">
        <v>136.06837999999999</v>
      </c>
      <c r="GL18" s="17">
        <v>136.06837999999999</v>
      </c>
      <c r="GM18" s="17">
        <v>-12.168380000000001</v>
      </c>
      <c r="GN18" s="17">
        <v>74</v>
      </c>
      <c r="GO18" s="17">
        <v>68.034189999999995</v>
      </c>
      <c r="GP18" s="17">
        <v>68.034189999999995</v>
      </c>
      <c r="GQ18" s="17">
        <v>5.9658100000000003</v>
      </c>
      <c r="GR18" s="17">
        <v>109.6</v>
      </c>
      <c r="GS18" s="17">
        <v>110.91316999999999</v>
      </c>
      <c r="GT18" s="17">
        <v>110.91316999999999</v>
      </c>
      <c r="GU18" s="17">
        <v>-1.3131699999999999</v>
      </c>
      <c r="GV18" s="17"/>
      <c r="GW18" s="17"/>
      <c r="GX18" s="17"/>
      <c r="GY18" s="17">
        <v>0</v>
      </c>
      <c r="GZ18" s="17">
        <v>9.3000000000000007</v>
      </c>
      <c r="HA18" s="17">
        <v>8.3742199999999993</v>
      </c>
      <c r="HB18" s="17">
        <v>8.3742199999999993</v>
      </c>
      <c r="HC18" s="17">
        <v>0.92578000000000005</v>
      </c>
      <c r="HD18" s="17">
        <v>46.1</v>
      </c>
      <c r="HE18" s="17">
        <v>47.26634</v>
      </c>
      <c r="HF18" s="17">
        <v>47.26634</v>
      </c>
      <c r="HG18" s="17">
        <v>-1.1663399999999999</v>
      </c>
      <c r="HH18" s="17"/>
      <c r="HI18" s="17"/>
      <c r="HJ18" s="17"/>
      <c r="HK18" s="17">
        <v>0</v>
      </c>
      <c r="HL18" s="17">
        <v>3.8</v>
      </c>
      <c r="HM18" s="17">
        <v>3.8872599999999999</v>
      </c>
      <c r="HN18" s="17">
        <v>3.8872599999999999</v>
      </c>
      <c r="HO18" s="17">
        <v>-8.7260000000000004E-2</v>
      </c>
      <c r="HP18" s="17">
        <v>39.6</v>
      </c>
      <c r="HQ18" s="17">
        <v>34.419510000000002</v>
      </c>
      <c r="HR18" s="17">
        <v>34.419510000000002</v>
      </c>
      <c r="HS18" s="17">
        <v>5.1804899999999998</v>
      </c>
      <c r="HT18" s="17">
        <v>0</v>
      </c>
      <c r="HU18" s="17"/>
      <c r="HV18" s="17">
        <v>100</v>
      </c>
      <c r="HW18" s="17">
        <v>-100</v>
      </c>
      <c r="HX18" s="17">
        <v>95.9</v>
      </c>
      <c r="HY18" s="17">
        <v>95.918049999999994</v>
      </c>
      <c r="HZ18" s="17">
        <v>95.918049999999994</v>
      </c>
      <c r="IA18" s="17">
        <v>-1.805E-2</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87</v>
      </c>
      <c r="JA18" s="17">
        <v>88.815600000000003</v>
      </c>
      <c r="JB18" s="17">
        <v>88.815600000000003</v>
      </c>
      <c r="JC18" s="17">
        <v>-1.8156000000000001</v>
      </c>
      <c r="JD18" s="17">
        <v>83.2</v>
      </c>
      <c r="JE18" s="17">
        <v>123.35775</v>
      </c>
      <c r="JF18" s="17">
        <v>169.71375</v>
      </c>
      <c r="JG18" s="17">
        <v>-86.513750000000002</v>
      </c>
      <c r="JH18" s="17"/>
      <c r="JI18" s="17"/>
      <c r="JJ18" s="17"/>
      <c r="JK18" s="17">
        <v>0</v>
      </c>
      <c r="JL18" s="17">
        <v>83.8</v>
      </c>
      <c r="JM18" s="17">
        <v>123.35775</v>
      </c>
      <c r="JN18" s="17">
        <v>169.71375</v>
      </c>
      <c r="JO18" s="17">
        <v>-85.913749999999993</v>
      </c>
      <c r="JP18" s="17">
        <v>104.4</v>
      </c>
      <c r="JQ18" s="17">
        <v>123.35775</v>
      </c>
      <c r="JR18" s="17">
        <v>169.71375</v>
      </c>
      <c r="JS18" s="17">
        <v>-65.313749999999999</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4.3</v>
      </c>
      <c r="LA18" s="17">
        <v>1.7009700000000001</v>
      </c>
      <c r="LB18" s="17">
        <v>1.7009700000000001</v>
      </c>
      <c r="LC18" s="17">
        <v>2.59903</v>
      </c>
      <c r="LD18" s="17">
        <v>273.2</v>
      </c>
      <c r="LE18" s="17">
        <v>271.12195000000003</v>
      </c>
      <c r="LF18" s="17">
        <v>252.39207999999999</v>
      </c>
      <c r="LG18" s="17">
        <v>20.807919999999999</v>
      </c>
      <c r="LH18" s="17">
        <v>127.8</v>
      </c>
      <c r="LI18" s="17">
        <v>133.67995999999999</v>
      </c>
      <c r="LJ18" s="17">
        <v>133.67995999999999</v>
      </c>
      <c r="LK18" s="17">
        <v>-5.8799599999999996</v>
      </c>
      <c r="LL18" s="17">
        <v>65.099999999999994</v>
      </c>
      <c r="LM18" s="17">
        <v>67.461460000000002</v>
      </c>
      <c r="LN18" s="17">
        <v>67.461460000000002</v>
      </c>
      <c r="LO18" s="17">
        <v>-2.3614600000000001</v>
      </c>
      <c r="LP18" s="17">
        <v>75.3</v>
      </c>
      <c r="LQ18" s="17">
        <v>78.567999999999998</v>
      </c>
      <c r="LR18" s="17">
        <v>78.567999999999998</v>
      </c>
      <c r="LS18" s="17">
        <v>-3.2679999999999998</v>
      </c>
      <c r="LT18" s="17"/>
      <c r="LU18" s="17"/>
      <c r="LV18" s="17">
        <v>30.097560000000001</v>
      </c>
      <c r="LW18" s="17">
        <v>-30.097560000000001</v>
      </c>
      <c r="LX18" s="17"/>
      <c r="LY18" s="17"/>
      <c r="LZ18" s="17"/>
      <c r="MA18" s="17">
        <v>0</v>
      </c>
      <c r="MB18" s="17"/>
      <c r="MC18" s="17"/>
      <c r="MD18" s="17"/>
      <c r="ME18" s="17">
        <v>0</v>
      </c>
      <c r="MF18" s="17"/>
      <c r="MG18" s="17"/>
      <c r="MH18" s="17"/>
      <c r="MI18" s="17">
        <v>0</v>
      </c>
      <c r="MJ18" s="17">
        <v>0</v>
      </c>
      <c r="MK18" s="17"/>
      <c r="ML18" s="17"/>
      <c r="MM18" s="17">
        <v>0</v>
      </c>
      <c r="MN18" s="17">
        <v>146.4</v>
      </c>
      <c r="MO18" s="17">
        <v>144.31238999999999</v>
      </c>
      <c r="MP18" s="17">
        <v>144.31267</v>
      </c>
      <c r="MQ18" s="17">
        <v>2.0873300000000001</v>
      </c>
      <c r="MR18" s="17">
        <v>68.2</v>
      </c>
      <c r="MS18" s="17">
        <v>72.156189999999995</v>
      </c>
      <c r="MT18" s="17">
        <v>72.156329999999997</v>
      </c>
      <c r="MU18" s="17">
        <v>-3.9563299999999999</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50.4</v>
      </c>
      <c r="NQ18" s="17">
        <v>50</v>
      </c>
      <c r="NR18" s="17">
        <v>50</v>
      </c>
      <c r="NS18" s="17">
        <v>0.4</v>
      </c>
      <c r="NT18" s="17">
        <v>0</v>
      </c>
      <c r="NU18" s="17"/>
      <c r="NV18" s="17"/>
      <c r="NW18" s="17">
        <v>0</v>
      </c>
      <c r="NX18" s="17">
        <v>0</v>
      </c>
      <c r="NY18" s="17"/>
      <c r="NZ18" s="17">
        <v>0</v>
      </c>
      <c r="OA18" s="17">
        <v>0</v>
      </c>
      <c r="OB18" s="17">
        <v>105.5</v>
      </c>
      <c r="OC18" s="17">
        <v>78.900000000000006</v>
      </c>
      <c r="OD18" s="17">
        <v>45.66</v>
      </c>
      <c r="OE18" s="17">
        <v>59.84</v>
      </c>
      <c r="OF18" s="17">
        <v>0</v>
      </c>
      <c r="OG18" s="17"/>
      <c r="OH18" s="17">
        <v>0</v>
      </c>
      <c r="OI18" s="17">
        <v>0</v>
      </c>
      <c r="OJ18" s="17">
        <v>5.2</v>
      </c>
      <c r="OK18" s="17">
        <v>7.625</v>
      </c>
      <c r="OL18" s="17">
        <v>7.625</v>
      </c>
      <c r="OM18" s="17">
        <v>-2.4249999999999998</v>
      </c>
      <c r="ON18" s="17"/>
      <c r="OO18" s="17"/>
      <c r="OP18" s="17"/>
      <c r="OQ18" s="17">
        <v>0</v>
      </c>
      <c r="OR18" s="17">
        <v>0</v>
      </c>
      <c r="OS18" s="17"/>
      <c r="OT18" s="17">
        <v>0</v>
      </c>
      <c r="OU18" s="17">
        <v>0</v>
      </c>
      <c r="OV18" s="17"/>
      <c r="OW18" s="17"/>
      <c r="OX18" s="17"/>
      <c r="OY18" s="17">
        <v>0</v>
      </c>
      <c r="OZ18" s="17">
        <v>10.4</v>
      </c>
      <c r="PA18" s="17">
        <v>9.9830000000000005</v>
      </c>
      <c r="PB18" s="17">
        <v>9.9830000000000005</v>
      </c>
      <c r="PC18" s="17">
        <v>0.41699999999999998</v>
      </c>
      <c r="PD18" s="17">
        <v>5.4</v>
      </c>
      <c r="PE18" s="17">
        <v>5.67</v>
      </c>
      <c r="PF18" s="17">
        <v>5.67</v>
      </c>
      <c r="PG18" s="17">
        <v>-0.27</v>
      </c>
      <c r="PH18" s="17">
        <v>1.2</v>
      </c>
      <c r="PI18" s="17">
        <v>1</v>
      </c>
      <c r="PJ18" s="17">
        <v>1</v>
      </c>
      <c r="PK18" s="17">
        <v>0.2</v>
      </c>
      <c r="PL18" s="17">
        <v>1.5</v>
      </c>
      <c r="PM18" s="17">
        <v>1.52</v>
      </c>
      <c r="PN18" s="17">
        <v>1.52</v>
      </c>
      <c r="PO18" s="17">
        <v>-0.02</v>
      </c>
      <c r="PP18" s="17">
        <v>4.7</v>
      </c>
      <c r="PQ18" s="17">
        <v>5</v>
      </c>
      <c r="PR18" s="17">
        <v>5</v>
      </c>
      <c r="PS18" s="17">
        <v>-0.3</v>
      </c>
      <c r="PT18" s="17">
        <v>20.8</v>
      </c>
      <c r="PU18" s="17">
        <v>19.5122</v>
      </c>
      <c r="PV18" s="17">
        <v>19.5122</v>
      </c>
      <c r="PW18" s="17">
        <v>1.2878000000000001</v>
      </c>
      <c r="PX18" s="17">
        <v>19.100000000000001</v>
      </c>
      <c r="PY18" s="17">
        <v>19.5122</v>
      </c>
      <c r="PZ18" s="17">
        <v>19.5122</v>
      </c>
      <c r="QA18" s="17">
        <v>-0.41220000000000001</v>
      </c>
      <c r="QB18" s="17">
        <v>18.5</v>
      </c>
      <c r="QC18" s="17">
        <v>18.048780000000001</v>
      </c>
      <c r="QD18" s="17">
        <v>18.048780000000001</v>
      </c>
      <c r="QE18" s="17">
        <v>0.45122000000000001</v>
      </c>
      <c r="QF18" s="17">
        <v>3.6</v>
      </c>
      <c r="QG18" s="17">
        <v>3.5</v>
      </c>
      <c r="QH18" s="17">
        <v>3.5</v>
      </c>
      <c r="QI18" s="17">
        <v>0.1</v>
      </c>
      <c r="QJ18" s="17">
        <v>9.1999999999999993</v>
      </c>
      <c r="QK18" s="17">
        <v>17.951219999999999</v>
      </c>
      <c r="QL18" s="17">
        <v>17.951219999999999</v>
      </c>
      <c r="QM18" s="17">
        <v>-8.75122</v>
      </c>
      <c r="QN18" s="17">
        <v>0</v>
      </c>
      <c r="QO18" s="17"/>
      <c r="QP18" s="17">
        <v>0</v>
      </c>
      <c r="QQ18" s="17">
        <v>0</v>
      </c>
      <c r="QR18" s="17">
        <v>0</v>
      </c>
      <c r="QS18" s="17"/>
      <c r="QT18" s="17">
        <v>0</v>
      </c>
      <c r="QU18" s="17">
        <v>0</v>
      </c>
      <c r="QV18" s="17">
        <v>27</v>
      </c>
      <c r="QW18" s="17">
        <v>27.7</v>
      </c>
      <c r="QX18" s="17">
        <v>15.568</v>
      </c>
      <c r="QY18" s="17">
        <v>11.432</v>
      </c>
      <c r="QZ18" s="17">
        <v>64.900000000000006</v>
      </c>
      <c r="RA18" s="17">
        <v>62.3</v>
      </c>
      <c r="RB18" s="17">
        <v>38.319000000000003</v>
      </c>
      <c r="RC18" s="17">
        <v>26.581</v>
      </c>
      <c r="RD18" s="17">
        <v>3</v>
      </c>
      <c r="RE18" s="17">
        <v>3</v>
      </c>
      <c r="RF18" s="17">
        <v>3</v>
      </c>
      <c r="RG18" s="17">
        <v>0</v>
      </c>
      <c r="RH18" s="17">
        <v>2.4</v>
      </c>
      <c r="RI18" s="17">
        <v>2.4</v>
      </c>
      <c r="RJ18" s="17">
        <v>2.4</v>
      </c>
      <c r="RK18" s="17">
        <v>0</v>
      </c>
      <c r="RL18" s="17">
        <v>2.4</v>
      </c>
      <c r="RM18" s="17">
        <v>2.4</v>
      </c>
      <c r="RN18" s="17">
        <v>2.4</v>
      </c>
      <c r="RO18" s="17">
        <v>0</v>
      </c>
      <c r="RP18" s="17"/>
      <c r="RQ18" s="17"/>
      <c r="RR18" s="17"/>
      <c r="RS18" s="17">
        <v>0</v>
      </c>
      <c r="RT18" s="17">
        <v>0</v>
      </c>
      <c r="RU18" s="17"/>
      <c r="RV18" s="17">
        <v>0</v>
      </c>
      <c r="RW18" s="17">
        <v>0</v>
      </c>
      <c r="RX18" s="17">
        <v>3</v>
      </c>
      <c r="RY18" s="17">
        <v>2.8290000000000002</v>
      </c>
      <c r="RZ18" s="17">
        <v>2.8290000000000002</v>
      </c>
      <c r="SA18" s="17">
        <v>0.17100000000000001</v>
      </c>
      <c r="SB18" s="17">
        <v>20.2</v>
      </c>
      <c r="SC18" s="17">
        <v>19.869240000000001</v>
      </c>
      <c r="SD18" s="17">
        <v>19.869240000000001</v>
      </c>
      <c r="SE18" s="17">
        <v>0.33076</v>
      </c>
      <c r="SF18" s="17">
        <v>3</v>
      </c>
      <c r="SG18" s="17">
        <v>2</v>
      </c>
      <c r="SH18" s="17">
        <v>2</v>
      </c>
      <c r="SI18" s="17">
        <v>1</v>
      </c>
      <c r="SJ18" s="17">
        <v>0</v>
      </c>
      <c r="SK18" s="17"/>
      <c r="SL18" s="17">
        <v>0.7</v>
      </c>
      <c r="SM18" s="17">
        <v>-0.7</v>
      </c>
      <c r="SN18" s="17">
        <v>19.8</v>
      </c>
      <c r="SO18" s="17">
        <v>19.21951</v>
      </c>
      <c r="SP18" s="17">
        <v>19.21951</v>
      </c>
      <c r="SQ18" s="17">
        <v>0.58048999999999995</v>
      </c>
      <c r="SR18" s="17">
        <v>9.8000000000000007</v>
      </c>
      <c r="SS18" s="17">
        <v>9.6999999999999993</v>
      </c>
      <c r="ST18" s="17">
        <v>9.6999999999999993</v>
      </c>
      <c r="SU18" s="17">
        <v>0.1</v>
      </c>
      <c r="SV18" s="17">
        <v>19.7</v>
      </c>
      <c r="SW18" s="17">
        <v>19.5122</v>
      </c>
      <c r="SX18" s="17">
        <v>19.5122</v>
      </c>
      <c r="SY18" s="17">
        <v>0.18779999999999999</v>
      </c>
      <c r="SZ18" s="17">
        <v>20.3</v>
      </c>
      <c r="TA18" s="17">
        <v>19.5122</v>
      </c>
      <c r="TB18" s="17">
        <v>19.5122</v>
      </c>
      <c r="TC18" s="17">
        <v>0.78779999999999994</v>
      </c>
      <c r="TD18" s="17">
        <v>15.8</v>
      </c>
      <c r="TE18" s="17">
        <v>19.317070000000001</v>
      </c>
      <c r="TF18" s="17">
        <v>19.317070000000001</v>
      </c>
      <c r="TG18" s="17">
        <v>-3.5170699999999999</v>
      </c>
      <c r="TH18" s="17">
        <v>6.5</v>
      </c>
      <c r="TI18" s="17">
        <v>6.3689999999999998</v>
      </c>
      <c r="TJ18" s="17">
        <v>6.3689999999999998</v>
      </c>
      <c r="TK18" s="17">
        <v>0.13100000000000001</v>
      </c>
      <c r="TL18" s="17">
        <v>5</v>
      </c>
      <c r="TM18" s="17">
        <v>13.654999999999999</v>
      </c>
      <c r="TN18" s="17">
        <v>13.654999999999999</v>
      </c>
      <c r="TO18" s="17">
        <v>-8.6549999999999994</v>
      </c>
      <c r="TP18" s="17">
        <v>0</v>
      </c>
      <c r="TQ18" s="17"/>
      <c r="TR18" s="17">
        <v>0</v>
      </c>
      <c r="TS18" s="17">
        <v>0</v>
      </c>
      <c r="TT18" s="17">
        <v>35.700000000000003</v>
      </c>
      <c r="TU18" s="17">
        <v>44.1</v>
      </c>
      <c r="TV18" s="17">
        <v>25.86</v>
      </c>
      <c r="TW18" s="17">
        <v>9.84</v>
      </c>
      <c r="TX18" s="17">
        <v>77.5</v>
      </c>
      <c r="TY18" s="17">
        <v>67.2</v>
      </c>
      <c r="TZ18" s="17">
        <v>46.86</v>
      </c>
      <c r="UA18" s="17">
        <v>30.64</v>
      </c>
      <c r="UB18" s="17">
        <v>1.8</v>
      </c>
      <c r="UC18" s="17">
        <v>0.40400000000000003</v>
      </c>
      <c r="UD18" s="17">
        <v>0.40400000000000003</v>
      </c>
      <c r="UE18" s="17">
        <v>1.3959999999999999</v>
      </c>
      <c r="UF18" s="17">
        <v>0.9</v>
      </c>
      <c r="UG18" s="17">
        <v>0.52500000000000002</v>
      </c>
      <c r="UH18" s="17">
        <v>0.52500000000000002</v>
      </c>
      <c r="UI18" s="17">
        <v>0.375</v>
      </c>
      <c r="UJ18" s="17">
        <v>21</v>
      </c>
      <c r="UK18" s="17">
        <v>20.4878</v>
      </c>
      <c r="UL18" s="17">
        <v>20.4878</v>
      </c>
      <c r="UM18" s="17">
        <v>0.51219999999999999</v>
      </c>
      <c r="UN18" s="17">
        <v>8.4</v>
      </c>
      <c r="UO18" s="17">
        <v>8.4</v>
      </c>
      <c r="UP18" s="17">
        <v>8.4</v>
      </c>
      <c r="UQ18" s="17">
        <v>0</v>
      </c>
      <c r="UR18" s="17">
        <v>7.4</v>
      </c>
      <c r="US18" s="17">
        <v>7.8</v>
      </c>
      <c r="UT18" s="17">
        <v>7.8</v>
      </c>
      <c r="UU18" s="17">
        <v>-0.4</v>
      </c>
      <c r="UV18" s="17">
        <v>20.399999999999999</v>
      </c>
      <c r="UW18" s="17">
        <v>19.5122</v>
      </c>
      <c r="UX18" s="17">
        <v>19.5122</v>
      </c>
      <c r="UY18" s="17">
        <v>0.88780000000000003</v>
      </c>
      <c r="UZ18" s="17">
        <v>20.399999999999999</v>
      </c>
      <c r="VA18" s="17">
        <v>19.5122</v>
      </c>
      <c r="VB18" s="17">
        <v>19.5122</v>
      </c>
      <c r="VC18" s="17">
        <v>0.88780000000000003</v>
      </c>
      <c r="VD18" s="17">
        <v>20.2</v>
      </c>
      <c r="VE18" s="17">
        <v>19.5122</v>
      </c>
      <c r="VF18" s="17">
        <v>19.5122</v>
      </c>
      <c r="VG18" s="17">
        <v>0.68779999999999997</v>
      </c>
      <c r="VH18" s="17">
        <v>2.9</v>
      </c>
      <c r="VI18" s="17">
        <v>4.359</v>
      </c>
      <c r="VJ18" s="17">
        <v>4.359</v>
      </c>
      <c r="VK18" s="17">
        <v>-1.4590000000000001</v>
      </c>
      <c r="VL18" s="17">
        <v>0</v>
      </c>
      <c r="VM18" s="17"/>
      <c r="VN18" s="17">
        <v>0</v>
      </c>
      <c r="VO18" s="17">
        <v>0</v>
      </c>
      <c r="VP18" s="17">
        <v>0</v>
      </c>
      <c r="VQ18" s="17"/>
      <c r="VR18" s="17">
        <v>0</v>
      </c>
      <c r="VS18" s="17">
        <v>0</v>
      </c>
      <c r="VT18" s="17"/>
      <c r="VU18" s="17"/>
      <c r="VV18" s="17">
        <v>0.6</v>
      </c>
      <c r="VW18" s="17">
        <v>-0.6</v>
      </c>
      <c r="VX18" s="17">
        <v>63.9</v>
      </c>
      <c r="VY18" s="17">
        <v>75.900000000000006</v>
      </c>
      <c r="VZ18" s="17">
        <v>3.02</v>
      </c>
      <c r="WA18" s="17">
        <v>60.88</v>
      </c>
      <c r="WB18" s="17">
        <v>50.5</v>
      </c>
      <c r="WC18" s="17">
        <v>67.099999999999994</v>
      </c>
      <c r="WD18" s="17">
        <v>2.5499999999999998</v>
      </c>
      <c r="WE18" s="17">
        <v>47.95</v>
      </c>
      <c r="WF18" s="17">
        <v>0</v>
      </c>
      <c r="WG18" s="17"/>
      <c r="WH18" s="17">
        <v>0</v>
      </c>
      <c r="WI18" s="17">
        <v>0</v>
      </c>
      <c r="WJ18" s="17">
        <v>0</v>
      </c>
      <c r="WK18" s="17"/>
      <c r="WL18" s="17">
        <v>0</v>
      </c>
      <c r="WM18" s="17">
        <v>0</v>
      </c>
      <c r="WN18" s="17">
        <v>8.8000000000000007</v>
      </c>
      <c r="WO18" s="17">
        <v>8.1999999999999993</v>
      </c>
      <c r="WP18" s="17">
        <v>8.1999999999999993</v>
      </c>
      <c r="WQ18" s="17">
        <v>0.6</v>
      </c>
      <c r="WR18" s="17">
        <v>18.5</v>
      </c>
      <c r="WS18" s="17">
        <v>19.317070000000001</v>
      </c>
      <c r="WT18" s="17">
        <v>19.317070000000001</v>
      </c>
      <c r="WU18" s="17">
        <v>-0.81706999999999996</v>
      </c>
      <c r="WV18" s="17"/>
      <c r="WW18" s="17"/>
      <c r="WX18" s="17"/>
      <c r="WY18" s="17">
        <v>0</v>
      </c>
      <c r="WZ18" s="17">
        <v>18</v>
      </c>
      <c r="XA18" s="17">
        <v>20</v>
      </c>
      <c r="XB18" s="17">
        <v>20</v>
      </c>
      <c r="XC18" s="17">
        <v>-2</v>
      </c>
      <c r="XD18" s="17"/>
      <c r="XE18" s="17"/>
      <c r="XF18" s="17"/>
      <c r="XG18" s="17">
        <v>0</v>
      </c>
      <c r="XH18" s="17">
        <v>29.1</v>
      </c>
      <c r="XI18" s="17">
        <v>29.184000000000001</v>
      </c>
      <c r="XJ18" s="17">
        <v>29.184000000000001</v>
      </c>
      <c r="XK18" s="17">
        <v>-8.4000000000000005E-2</v>
      </c>
      <c r="XL18" s="17">
        <v>3</v>
      </c>
      <c r="XM18" s="17">
        <v>2.8159999999999998</v>
      </c>
      <c r="XN18" s="17">
        <v>2.8159999999999998</v>
      </c>
      <c r="XO18" s="17">
        <v>0.184</v>
      </c>
      <c r="XP18" s="17">
        <v>16.5</v>
      </c>
      <c r="XQ18" s="17">
        <v>14</v>
      </c>
      <c r="XR18" s="17">
        <v>14</v>
      </c>
      <c r="XS18" s="17">
        <v>2.5</v>
      </c>
      <c r="XT18" s="17"/>
      <c r="XU18" s="17"/>
      <c r="XV18" s="17"/>
      <c r="XW18" s="17">
        <v>0</v>
      </c>
      <c r="XX18" s="17">
        <v>3.6</v>
      </c>
      <c r="XY18" s="17"/>
      <c r="XZ18" s="17"/>
      <c r="YA18" s="17">
        <v>3.6</v>
      </c>
    </row>
    <row r="19" spans="1:651" ht="24" customHeight="1" x14ac:dyDescent="0.3">
      <c r="A19" s="1"/>
      <c r="B19" s="16" t="s">
        <v>70</v>
      </c>
      <c r="C19" s="16" t="s">
        <v>813</v>
      </c>
      <c r="D19" s="17"/>
      <c r="E19" s="17"/>
      <c r="F19" s="17"/>
      <c r="G19" s="17">
        <v>0</v>
      </c>
      <c r="H19" s="17"/>
      <c r="I19" s="17"/>
      <c r="J19" s="17"/>
      <c r="K19" s="17">
        <v>0</v>
      </c>
      <c r="L19" s="17">
        <v>597.9</v>
      </c>
      <c r="M19" s="17">
        <v>597.06966999999997</v>
      </c>
      <c r="N19" s="17">
        <v>597.06966999999997</v>
      </c>
      <c r="O19" s="17">
        <v>0.83033000000000001</v>
      </c>
      <c r="P19" s="17">
        <v>201.8</v>
      </c>
      <c r="Q19" s="17">
        <v>195.18487999999999</v>
      </c>
      <c r="R19" s="17">
        <v>195.18487999999999</v>
      </c>
      <c r="S19" s="17">
        <v>6.6151200000000001</v>
      </c>
      <c r="T19" s="17"/>
      <c r="U19" s="17"/>
      <c r="V19" s="17"/>
      <c r="W19" s="17">
        <v>0</v>
      </c>
      <c r="X19" s="17"/>
      <c r="Y19" s="17"/>
      <c r="Z19" s="17"/>
      <c r="AA19" s="17">
        <v>0</v>
      </c>
      <c r="AB19" s="17">
        <v>89.4</v>
      </c>
      <c r="AC19" s="17">
        <v>92.226339999999993</v>
      </c>
      <c r="AD19" s="17">
        <v>92.226339999999993</v>
      </c>
      <c r="AE19" s="17">
        <v>-2.8263400000000001</v>
      </c>
      <c r="AF19" s="17">
        <v>158.1</v>
      </c>
      <c r="AG19" s="17">
        <v>160.01263</v>
      </c>
      <c r="AH19" s="17">
        <v>239.99303</v>
      </c>
      <c r="AI19" s="17">
        <v>-81.893029999999996</v>
      </c>
      <c r="AJ19" s="17">
        <v>0</v>
      </c>
      <c r="AK19" s="17">
        <v>0</v>
      </c>
      <c r="AL19" s="17">
        <v>0</v>
      </c>
      <c r="AM19" s="17">
        <v>0</v>
      </c>
      <c r="AN19" s="17"/>
      <c r="AO19" s="17"/>
      <c r="AP19" s="17"/>
      <c r="AQ19" s="17">
        <v>0</v>
      </c>
      <c r="AR19" s="17">
        <v>145.4</v>
      </c>
      <c r="AS19" s="17">
        <v>116.66667</v>
      </c>
      <c r="AT19" s="17">
        <v>116.66667</v>
      </c>
      <c r="AU19" s="17">
        <v>28.733329999999999</v>
      </c>
      <c r="AV19" s="17">
        <v>144</v>
      </c>
      <c r="AW19" s="17">
        <v>116.66667</v>
      </c>
      <c r="AX19" s="17">
        <v>116.66667</v>
      </c>
      <c r="AY19" s="17">
        <v>27.33333</v>
      </c>
      <c r="AZ19" s="17">
        <v>144.1</v>
      </c>
      <c r="BA19" s="17">
        <v>116.66667</v>
      </c>
      <c r="BB19" s="17">
        <v>116.66667</v>
      </c>
      <c r="BC19" s="17">
        <v>27.433330000000002</v>
      </c>
      <c r="BD19" s="17">
        <v>245.9</v>
      </c>
      <c r="BE19" s="17">
        <v>175</v>
      </c>
      <c r="BF19" s="17">
        <v>175</v>
      </c>
      <c r="BG19" s="17">
        <v>70.900000000000006</v>
      </c>
      <c r="BH19" s="17">
        <v>110.5</v>
      </c>
      <c r="BI19" s="17">
        <v>119.65813</v>
      </c>
      <c r="BJ19" s="17">
        <v>133.79374000000001</v>
      </c>
      <c r="BK19" s="17">
        <v>-23.29374</v>
      </c>
      <c r="BL19" s="17">
        <v>67.2</v>
      </c>
      <c r="BM19" s="17">
        <v>59.829059999999998</v>
      </c>
      <c r="BN19" s="17">
        <v>66.896870000000007</v>
      </c>
      <c r="BO19" s="17">
        <v>0.30313000000000001</v>
      </c>
      <c r="BP19" s="17">
        <v>554</v>
      </c>
      <c r="BQ19" s="17">
        <v>568.29854</v>
      </c>
      <c r="BR19" s="17">
        <v>568.29854</v>
      </c>
      <c r="BS19" s="17">
        <v>-14.298539999999999</v>
      </c>
      <c r="BT19" s="17">
        <v>10.4</v>
      </c>
      <c r="BU19" s="17"/>
      <c r="BV19" s="17">
        <v>10.17268</v>
      </c>
      <c r="BW19" s="17">
        <v>0.22731999999999999</v>
      </c>
      <c r="BX19" s="17"/>
      <c r="BY19" s="17"/>
      <c r="BZ19" s="17"/>
      <c r="CA19" s="17">
        <v>0</v>
      </c>
      <c r="CB19" s="17">
        <v>10.3</v>
      </c>
      <c r="CC19" s="17"/>
      <c r="CD19" s="17">
        <v>0</v>
      </c>
      <c r="CE19" s="17">
        <v>10.3</v>
      </c>
      <c r="CF19" s="17"/>
      <c r="CG19" s="17"/>
      <c r="CH19" s="17"/>
      <c r="CI19" s="17">
        <v>0</v>
      </c>
      <c r="CJ19" s="17"/>
      <c r="CK19" s="17"/>
      <c r="CL19" s="17"/>
      <c r="CM19" s="17">
        <v>0</v>
      </c>
      <c r="CN19" s="17">
        <v>158.80000000000001</v>
      </c>
      <c r="CO19" s="17">
        <v>164.70732000000001</v>
      </c>
      <c r="CP19" s="17">
        <v>164.70732000000001</v>
      </c>
      <c r="CQ19" s="17">
        <v>-5.9073200000000003</v>
      </c>
      <c r="CR19" s="17">
        <v>7</v>
      </c>
      <c r="CS19" s="17">
        <v>7.6877500000000003</v>
      </c>
      <c r="CT19" s="17">
        <v>7.6877500000000003</v>
      </c>
      <c r="CU19" s="17">
        <v>-0.68774999999999997</v>
      </c>
      <c r="CV19" s="17">
        <v>3.1</v>
      </c>
      <c r="CW19" s="17">
        <v>4.2199</v>
      </c>
      <c r="CX19" s="17">
        <v>4.2199</v>
      </c>
      <c r="CY19" s="17">
        <v>-1.1198999999999999</v>
      </c>
      <c r="CZ19" s="17">
        <v>0</v>
      </c>
      <c r="DA19" s="17"/>
      <c r="DB19" s="17">
        <v>0</v>
      </c>
      <c r="DC19" s="17">
        <v>0</v>
      </c>
      <c r="DD19" s="17">
        <v>6.6</v>
      </c>
      <c r="DE19" s="17">
        <v>6.6943999999999999</v>
      </c>
      <c r="DF19" s="17">
        <v>6.6943999999999999</v>
      </c>
      <c r="DG19" s="17">
        <v>-9.4399999999999998E-2</v>
      </c>
      <c r="DH19" s="17">
        <v>10.1</v>
      </c>
      <c r="DI19" s="17">
        <v>9.9997900000000008</v>
      </c>
      <c r="DJ19" s="17">
        <v>9.9997900000000008</v>
      </c>
      <c r="DK19" s="17">
        <v>0.10020999999999999</v>
      </c>
      <c r="DL19" s="17">
        <v>143.69999999999999</v>
      </c>
      <c r="DM19" s="17">
        <v>143</v>
      </c>
      <c r="DN19" s="17">
        <v>143</v>
      </c>
      <c r="DO19" s="17">
        <v>0.7</v>
      </c>
      <c r="DP19" s="17">
        <v>8.9</v>
      </c>
      <c r="DQ19" s="17">
        <v>8.9130000000000003</v>
      </c>
      <c r="DR19" s="17">
        <v>8.9130000000000003</v>
      </c>
      <c r="DS19" s="17">
        <v>-1.2999999999999999E-2</v>
      </c>
      <c r="DT19" s="17"/>
      <c r="DU19" s="17"/>
      <c r="DV19" s="17"/>
      <c r="DW19" s="17">
        <v>0</v>
      </c>
      <c r="DX19" s="17"/>
      <c r="DY19" s="17"/>
      <c r="DZ19" s="17"/>
      <c r="EA19" s="17">
        <v>0</v>
      </c>
      <c r="EB19" s="17"/>
      <c r="EC19" s="17"/>
      <c r="ED19" s="17"/>
      <c r="EE19" s="17">
        <v>0</v>
      </c>
      <c r="EF19" s="17">
        <v>109.2</v>
      </c>
      <c r="EG19" s="17">
        <v>112.90537</v>
      </c>
      <c r="EH19" s="17">
        <v>112.90537</v>
      </c>
      <c r="EI19" s="17">
        <v>-3.7053699999999998</v>
      </c>
      <c r="EJ19" s="17">
        <v>0</v>
      </c>
      <c r="EK19" s="17">
        <v>0</v>
      </c>
      <c r="EL19" s="17">
        <v>0</v>
      </c>
      <c r="EM19" s="17">
        <v>0</v>
      </c>
      <c r="EN19" s="17"/>
      <c r="EO19" s="17"/>
      <c r="EP19" s="17"/>
      <c r="EQ19" s="17">
        <v>0</v>
      </c>
      <c r="ER19" s="17"/>
      <c r="ES19" s="17"/>
      <c r="ET19" s="17"/>
      <c r="EU19" s="17">
        <v>0</v>
      </c>
      <c r="EV19" s="17"/>
      <c r="EW19" s="17"/>
      <c r="EX19" s="17"/>
      <c r="EY19" s="17">
        <v>0</v>
      </c>
      <c r="EZ19" s="17">
        <v>6.4</v>
      </c>
      <c r="FA19" s="17">
        <v>6.39</v>
      </c>
      <c r="FB19" s="17">
        <v>6.39</v>
      </c>
      <c r="FC19" s="17">
        <v>0.01</v>
      </c>
      <c r="FD19" s="17">
        <v>456.8</v>
      </c>
      <c r="FE19" s="17">
        <v>458.87804999999997</v>
      </c>
      <c r="FF19" s="17">
        <v>458.87804999999997</v>
      </c>
      <c r="FG19" s="17">
        <v>-2.0780500000000002</v>
      </c>
      <c r="FH19" s="17">
        <v>82.3</v>
      </c>
      <c r="FI19" s="17">
        <v>81.954149999999998</v>
      </c>
      <c r="FJ19" s="17">
        <v>81.954149999999998</v>
      </c>
      <c r="FK19" s="17">
        <v>0.34584999999999999</v>
      </c>
      <c r="FL19" s="17">
        <v>146.6</v>
      </c>
      <c r="FM19" s="17">
        <v>148.62634</v>
      </c>
      <c r="FN19" s="17">
        <v>148.62634</v>
      </c>
      <c r="FO19" s="17">
        <v>-2.0263399999999998</v>
      </c>
      <c r="FP19" s="17">
        <v>42.1</v>
      </c>
      <c r="FQ19" s="17">
        <v>41.498959999999997</v>
      </c>
      <c r="FR19" s="17">
        <v>41.498959999999997</v>
      </c>
      <c r="FS19" s="17">
        <v>0.60104000000000002</v>
      </c>
      <c r="FT19" s="17">
        <v>18.7</v>
      </c>
      <c r="FU19" s="17">
        <v>19.28585</v>
      </c>
      <c r="FV19" s="17">
        <v>19.28585</v>
      </c>
      <c r="FW19" s="17">
        <v>-0.58584999999999998</v>
      </c>
      <c r="FX19" s="17">
        <v>19.7</v>
      </c>
      <c r="FY19" s="17">
        <v>19.453659999999999</v>
      </c>
      <c r="FZ19" s="17">
        <v>19.453659999999999</v>
      </c>
      <c r="GA19" s="17">
        <v>0.24634</v>
      </c>
      <c r="GB19" s="17">
        <v>83.6</v>
      </c>
      <c r="GC19" s="17">
        <v>87.657560000000004</v>
      </c>
      <c r="GD19" s="17">
        <v>87.657560000000004</v>
      </c>
      <c r="GE19" s="17">
        <v>-4.0575599999999996</v>
      </c>
      <c r="GF19" s="17"/>
      <c r="GG19" s="17"/>
      <c r="GH19" s="17"/>
      <c r="GI19" s="17">
        <v>0</v>
      </c>
      <c r="GJ19" s="17">
        <v>120.6</v>
      </c>
      <c r="GK19" s="17">
        <v>136.06837999999999</v>
      </c>
      <c r="GL19" s="17">
        <v>136.06837999999999</v>
      </c>
      <c r="GM19" s="17">
        <v>-15.46838</v>
      </c>
      <c r="GN19" s="17">
        <v>72.8</v>
      </c>
      <c r="GO19" s="17">
        <v>68.034189999999995</v>
      </c>
      <c r="GP19" s="17">
        <v>68.034189999999995</v>
      </c>
      <c r="GQ19" s="17">
        <v>4.7658100000000001</v>
      </c>
      <c r="GR19" s="17">
        <v>105.5</v>
      </c>
      <c r="GS19" s="17">
        <v>110.91316999999999</v>
      </c>
      <c r="GT19" s="17">
        <v>110.91316999999999</v>
      </c>
      <c r="GU19" s="17">
        <v>-5.41317</v>
      </c>
      <c r="GV19" s="17"/>
      <c r="GW19" s="17"/>
      <c r="GX19" s="17"/>
      <c r="GY19" s="17">
        <v>0</v>
      </c>
      <c r="GZ19" s="17">
        <v>9.3000000000000007</v>
      </c>
      <c r="HA19" s="17">
        <v>8.3742199999999993</v>
      </c>
      <c r="HB19" s="17">
        <v>8.3742199999999993</v>
      </c>
      <c r="HC19" s="17">
        <v>0.92578000000000005</v>
      </c>
      <c r="HD19" s="17">
        <v>43.9</v>
      </c>
      <c r="HE19" s="17">
        <v>47.26634</v>
      </c>
      <c r="HF19" s="17">
        <v>47.26634</v>
      </c>
      <c r="HG19" s="17">
        <v>-3.3663400000000001</v>
      </c>
      <c r="HH19" s="17"/>
      <c r="HI19" s="17"/>
      <c r="HJ19" s="17"/>
      <c r="HK19" s="17">
        <v>0</v>
      </c>
      <c r="HL19" s="17">
        <v>3.8</v>
      </c>
      <c r="HM19" s="17">
        <v>3.8872599999999999</v>
      </c>
      <c r="HN19" s="17">
        <v>3.8872599999999999</v>
      </c>
      <c r="HO19" s="17">
        <v>-8.7260000000000004E-2</v>
      </c>
      <c r="HP19" s="17">
        <v>37.6</v>
      </c>
      <c r="HQ19" s="17">
        <v>34.419510000000002</v>
      </c>
      <c r="HR19" s="17">
        <v>34.419510000000002</v>
      </c>
      <c r="HS19" s="17">
        <v>3.1804899999999998</v>
      </c>
      <c r="HT19" s="17">
        <v>0</v>
      </c>
      <c r="HU19" s="17"/>
      <c r="HV19" s="17">
        <v>100</v>
      </c>
      <c r="HW19" s="17">
        <v>-100</v>
      </c>
      <c r="HX19" s="17">
        <v>93.1</v>
      </c>
      <c r="HY19" s="17">
        <v>95.918049999999994</v>
      </c>
      <c r="HZ19" s="17">
        <v>95.918049999999994</v>
      </c>
      <c r="IA19" s="17">
        <v>-2.8180499999999999</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85.8</v>
      </c>
      <c r="JA19" s="17">
        <v>88.815600000000003</v>
      </c>
      <c r="JB19" s="17">
        <v>88.815600000000003</v>
      </c>
      <c r="JC19" s="17">
        <v>-3.0156000000000001</v>
      </c>
      <c r="JD19" s="17">
        <v>148.9</v>
      </c>
      <c r="JE19" s="17">
        <v>171.16238999999999</v>
      </c>
      <c r="JF19" s="17">
        <v>183.19528</v>
      </c>
      <c r="JG19" s="17">
        <v>-34.295279999999998</v>
      </c>
      <c r="JH19" s="17"/>
      <c r="JI19" s="17"/>
      <c r="JJ19" s="17"/>
      <c r="JK19" s="17">
        <v>0</v>
      </c>
      <c r="JL19" s="17">
        <v>141.30000000000001</v>
      </c>
      <c r="JM19" s="17">
        <v>171.16238999999999</v>
      </c>
      <c r="JN19" s="17">
        <v>183.19528</v>
      </c>
      <c r="JO19" s="17">
        <v>-41.89528</v>
      </c>
      <c r="JP19" s="17">
        <v>143.6</v>
      </c>
      <c r="JQ19" s="17">
        <v>171.16238999999999</v>
      </c>
      <c r="JR19" s="17">
        <v>183.19528</v>
      </c>
      <c r="JS19" s="17">
        <v>-39.595280000000002</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4.3</v>
      </c>
      <c r="LA19" s="17">
        <v>1.7009700000000001</v>
      </c>
      <c r="LB19" s="17">
        <v>1.7009700000000001</v>
      </c>
      <c r="LC19" s="17">
        <v>2.59903</v>
      </c>
      <c r="LD19" s="17">
        <v>257.5</v>
      </c>
      <c r="LE19" s="17">
        <v>271.12195000000003</v>
      </c>
      <c r="LF19" s="17">
        <v>269.3861</v>
      </c>
      <c r="LG19" s="17">
        <v>-11.886100000000001</v>
      </c>
      <c r="LH19" s="17">
        <v>65.099999999999994</v>
      </c>
      <c r="LI19" s="17">
        <v>133.67995999999999</v>
      </c>
      <c r="LJ19" s="17">
        <v>133.67995999999999</v>
      </c>
      <c r="LK19" s="17">
        <v>-68.57996</v>
      </c>
      <c r="LL19" s="17">
        <v>62.5</v>
      </c>
      <c r="LM19" s="17">
        <v>67.461460000000002</v>
      </c>
      <c r="LN19" s="17">
        <v>67.461460000000002</v>
      </c>
      <c r="LO19" s="17">
        <v>-4.9614599999999998</v>
      </c>
      <c r="LP19" s="17">
        <v>74.3</v>
      </c>
      <c r="LQ19" s="17">
        <v>78.567999999999998</v>
      </c>
      <c r="LR19" s="17">
        <v>78.567999999999998</v>
      </c>
      <c r="LS19" s="17">
        <v>-4.2679999999999998</v>
      </c>
      <c r="LT19" s="17"/>
      <c r="LU19" s="17"/>
      <c r="LV19" s="17">
        <v>30.097560000000001</v>
      </c>
      <c r="LW19" s="17">
        <v>-30.097560000000001</v>
      </c>
      <c r="LX19" s="17"/>
      <c r="LY19" s="17"/>
      <c r="LZ19" s="17"/>
      <c r="MA19" s="17">
        <v>0</v>
      </c>
      <c r="MB19" s="17"/>
      <c r="MC19" s="17"/>
      <c r="MD19" s="17"/>
      <c r="ME19" s="17">
        <v>0</v>
      </c>
      <c r="MF19" s="17"/>
      <c r="MG19" s="17"/>
      <c r="MH19" s="17"/>
      <c r="MI19" s="17">
        <v>0</v>
      </c>
      <c r="MJ19" s="17">
        <v>0</v>
      </c>
      <c r="MK19" s="17"/>
      <c r="ML19" s="17"/>
      <c r="MM19" s="17">
        <v>0</v>
      </c>
      <c r="MN19" s="17">
        <v>145</v>
      </c>
      <c r="MO19" s="17">
        <v>144.31238999999999</v>
      </c>
      <c r="MP19" s="17">
        <v>144.31267</v>
      </c>
      <c r="MQ19" s="17">
        <v>0.68733</v>
      </c>
      <c r="MR19" s="17">
        <v>65.7</v>
      </c>
      <c r="MS19" s="17">
        <v>72.156189999999995</v>
      </c>
      <c r="MT19" s="17">
        <v>72.156329999999997</v>
      </c>
      <c r="MU19" s="17">
        <v>-6.4563300000000003</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50.5</v>
      </c>
      <c r="NQ19" s="17">
        <v>50</v>
      </c>
      <c r="NR19" s="17">
        <v>50</v>
      </c>
      <c r="NS19" s="17">
        <v>0.5</v>
      </c>
      <c r="NT19" s="17">
        <v>0</v>
      </c>
      <c r="NU19" s="17"/>
      <c r="NV19" s="17"/>
      <c r="NW19" s="17">
        <v>0</v>
      </c>
      <c r="NX19" s="17">
        <v>0</v>
      </c>
      <c r="NY19" s="17"/>
      <c r="NZ19" s="17">
        <v>0</v>
      </c>
      <c r="OA19" s="17">
        <v>0</v>
      </c>
      <c r="OB19" s="17">
        <v>105.7</v>
      </c>
      <c r="OC19" s="17">
        <v>82.7</v>
      </c>
      <c r="OD19" s="17">
        <v>47.11</v>
      </c>
      <c r="OE19" s="17">
        <v>58.59</v>
      </c>
      <c r="OF19" s="17">
        <v>0</v>
      </c>
      <c r="OG19" s="17"/>
      <c r="OH19" s="17">
        <v>0</v>
      </c>
      <c r="OI19" s="17">
        <v>0</v>
      </c>
      <c r="OJ19" s="17">
        <v>5</v>
      </c>
      <c r="OK19" s="17">
        <v>8.0589999999999993</v>
      </c>
      <c r="OL19" s="17">
        <v>8.0589999999999993</v>
      </c>
      <c r="OM19" s="17">
        <v>-3.0590000000000002</v>
      </c>
      <c r="ON19" s="17"/>
      <c r="OO19" s="17"/>
      <c r="OP19" s="17"/>
      <c r="OQ19" s="17">
        <v>0</v>
      </c>
      <c r="OR19" s="17">
        <v>0</v>
      </c>
      <c r="OS19" s="17"/>
      <c r="OT19" s="17">
        <v>0</v>
      </c>
      <c r="OU19" s="17">
        <v>0</v>
      </c>
      <c r="OV19" s="17"/>
      <c r="OW19" s="17"/>
      <c r="OX19" s="17"/>
      <c r="OY19" s="17">
        <v>0</v>
      </c>
      <c r="OZ19" s="17">
        <v>10.4</v>
      </c>
      <c r="PA19" s="17">
        <v>9.9830000000000005</v>
      </c>
      <c r="PB19" s="17">
        <v>9.9830000000000005</v>
      </c>
      <c r="PC19" s="17">
        <v>0.41699999999999998</v>
      </c>
      <c r="PD19" s="17">
        <v>5.3</v>
      </c>
      <c r="PE19" s="17">
        <v>5.67</v>
      </c>
      <c r="PF19" s="17">
        <v>5.67</v>
      </c>
      <c r="PG19" s="17">
        <v>-0.37</v>
      </c>
      <c r="PH19" s="17">
        <v>1.2</v>
      </c>
      <c r="PI19" s="17">
        <v>1</v>
      </c>
      <c r="PJ19" s="17">
        <v>1</v>
      </c>
      <c r="PK19" s="17">
        <v>0.2</v>
      </c>
      <c r="PL19" s="17">
        <v>1.5</v>
      </c>
      <c r="PM19" s="17">
        <v>1.52</v>
      </c>
      <c r="PN19" s="17">
        <v>1.52</v>
      </c>
      <c r="PO19" s="17">
        <v>-0.02</v>
      </c>
      <c r="PP19" s="17">
        <v>4.7</v>
      </c>
      <c r="PQ19" s="17">
        <v>5</v>
      </c>
      <c r="PR19" s="17">
        <v>5</v>
      </c>
      <c r="PS19" s="17">
        <v>-0.3</v>
      </c>
      <c r="PT19" s="17">
        <v>19.899999999999999</v>
      </c>
      <c r="PU19" s="17">
        <v>19.5122</v>
      </c>
      <c r="PV19" s="17">
        <v>19.5122</v>
      </c>
      <c r="PW19" s="17">
        <v>0.38779999999999998</v>
      </c>
      <c r="PX19" s="17">
        <v>20</v>
      </c>
      <c r="PY19" s="17">
        <v>19.5122</v>
      </c>
      <c r="PZ19" s="17">
        <v>19.5122</v>
      </c>
      <c r="QA19" s="17">
        <v>0.48780000000000001</v>
      </c>
      <c r="QB19" s="17">
        <v>18.600000000000001</v>
      </c>
      <c r="QC19" s="17">
        <v>18.048780000000001</v>
      </c>
      <c r="QD19" s="17">
        <v>18.048780000000001</v>
      </c>
      <c r="QE19" s="17">
        <v>0.55122000000000004</v>
      </c>
      <c r="QF19" s="17">
        <v>3.7</v>
      </c>
      <c r="QG19" s="17">
        <v>3.5</v>
      </c>
      <c r="QH19" s="17">
        <v>3.5</v>
      </c>
      <c r="QI19" s="17">
        <v>0.2</v>
      </c>
      <c r="QJ19" s="17">
        <v>9.1999999999999993</v>
      </c>
      <c r="QK19" s="17">
        <v>17.951219999999999</v>
      </c>
      <c r="QL19" s="17">
        <v>17.951219999999999</v>
      </c>
      <c r="QM19" s="17">
        <v>-8.75122</v>
      </c>
      <c r="QN19" s="17">
        <v>0</v>
      </c>
      <c r="QO19" s="17"/>
      <c r="QP19" s="17">
        <v>0</v>
      </c>
      <c r="QQ19" s="17">
        <v>0</v>
      </c>
      <c r="QR19" s="17">
        <v>0</v>
      </c>
      <c r="QS19" s="17"/>
      <c r="QT19" s="17">
        <v>0</v>
      </c>
      <c r="QU19" s="17">
        <v>0</v>
      </c>
      <c r="QV19" s="17">
        <v>26.9</v>
      </c>
      <c r="QW19" s="17">
        <v>25.4</v>
      </c>
      <c r="QX19" s="17">
        <v>16.033999999999999</v>
      </c>
      <c r="QY19" s="17">
        <v>10.866</v>
      </c>
      <c r="QZ19" s="17">
        <v>59.5</v>
      </c>
      <c r="RA19" s="17">
        <v>60.2</v>
      </c>
      <c r="RB19" s="17">
        <v>40.273000000000003</v>
      </c>
      <c r="RC19" s="17">
        <v>19.227</v>
      </c>
      <c r="RD19" s="17">
        <v>3</v>
      </c>
      <c r="RE19" s="17">
        <v>3</v>
      </c>
      <c r="RF19" s="17">
        <v>3</v>
      </c>
      <c r="RG19" s="17">
        <v>0</v>
      </c>
      <c r="RH19" s="17">
        <v>2.4</v>
      </c>
      <c r="RI19" s="17">
        <v>2.4</v>
      </c>
      <c r="RJ19" s="17">
        <v>2.4</v>
      </c>
      <c r="RK19" s="17">
        <v>0</v>
      </c>
      <c r="RL19" s="17">
        <v>2.4</v>
      </c>
      <c r="RM19" s="17">
        <v>2.4</v>
      </c>
      <c r="RN19" s="17">
        <v>2.4</v>
      </c>
      <c r="RO19" s="17">
        <v>0</v>
      </c>
      <c r="RP19" s="17"/>
      <c r="RQ19" s="17"/>
      <c r="RR19" s="17"/>
      <c r="RS19" s="17">
        <v>0</v>
      </c>
      <c r="RT19" s="17">
        <v>0</v>
      </c>
      <c r="RU19" s="17"/>
      <c r="RV19" s="17">
        <v>0</v>
      </c>
      <c r="RW19" s="17">
        <v>0</v>
      </c>
      <c r="RX19" s="17">
        <v>3.1</v>
      </c>
      <c r="RY19" s="17">
        <v>2.8290000000000002</v>
      </c>
      <c r="RZ19" s="17">
        <v>2.8290000000000002</v>
      </c>
      <c r="SA19" s="17">
        <v>0.27100000000000002</v>
      </c>
      <c r="SB19" s="17">
        <v>20.2</v>
      </c>
      <c r="SC19" s="17">
        <v>19.869240000000001</v>
      </c>
      <c r="SD19" s="17">
        <v>19.869240000000001</v>
      </c>
      <c r="SE19" s="17">
        <v>0.33076</v>
      </c>
      <c r="SF19" s="17">
        <v>3</v>
      </c>
      <c r="SG19" s="17">
        <v>2</v>
      </c>
      <c r="SH19" s="17">
        <v>2</v>
      </c>
      <c r="SI19" s="17">
        <v>1</v>
      </c>
      <c r="SJ19" s="17">
        <v>0</v>
      </c>
      <c r="SK19" s="17"/>
      <c r="SL19" s="17">
        <v>0.7</v>
      </c>
      <c r="SM19" s="17">
        <v>-0.7</v>
      </c>
      <c r="SN19" s="17">
        <v>19.8</v>
      </c>
      <c r="SO19" s="17">
        <v>19.21951</v>
      </c>
      <c r="SP19" s="17">
        <v>19.21951</v>
      </c>
      <c r="SQ19" s="17">
        <v>0.58048999999999995</v>
      </c>
      <c r="SR19" s="17">
        <v>9.6999999999999993</v>
      </c>
      <c r="SS19" s="17">
        <v>9.6999999999999993</v>
      </c>
      <c r="ST19" s="17">
        <v>9.6999999999999993</v>
      </c>
      <c r="SU19" s="17">
        <v>0</v>
      </c>
      <c r="SV19" s="17">
        <v>19.5</v>
      </c>
      <c r="SW19" s="17">
        <v>19.5122</v>
      </c>
      <c r="SX19" s="17">
        <v>19.5122</v>
      </c>
      <c r="SY19" s="17">
        <v>-1.2200000000000001E-2</v>
      </c>
      <c r="SZ19" s="17">
        <v>20.2</v>
      </c>
      <c r="TA19" s="17">
        <v>19.5122</v>
      </c>
      <c r="TB19" s="17">
        <v>19.5122</v>
      </c>
      <c r="TC19" s="17">
        <v>0.68779999999999997</v>
      </c>
      <c r="TD19" s="17">
        <v>16.2</v>
      </c>
      <c r="TE19" s="17">
        <v>19.317070000000001</v>
      </c>
      <c r="TF19" s="17">
        <v>19.317070000000001</v>
      </c>
      <c r="TG19" s="17">
        <v>-3.11707</v>
      </c>
      <c r="TH19" s="17">
        <v>2.9</v>
      </c>
      <c r="TI19" s="17">
        <v>5.7729999999999997</v>
      </c>
      <c r="TJ19" s="17">
        <v>5.7729999999999997</v>
      </c>
      <c r="TK19" s="17">
        <v>-2.8730000000000002</v>
      </c>
      <c r="TL19" s="17">
        <v>4.9000000000000004</v>
      </c>
      <c r="TM19" s="17">
        <v>13.109</v>
      </c>
      <c r="TN19" s="17">
        <v>13.109</v>
      </c>
      <c r="TO19" s="17">
        <v>-8.2089999999999996</v>
      </c>
      <c r="TP19" s="17">
        <v>0</v>
      </c>
      <c r="TQ19" s="17"/>
      <c r="TR19" s="17">
        <v>0</v>
      </c>
      <c r="TS19" s="17">
        <v>0</v>
      </c>
      <c r="TT19" s="17">
        <v>54.1</v>
      </c>
      <c r="TU19" s="17">
        <v>45.1</v>
      </c>
      <c r="TV19" s="17">
        <v>26.82</v>
      </c>
      <c r="TW19" s="17">
        <v>27.28</v>
      </c>
      <c r="TX19" s="17">
        <v>82.8</v>
      </c>
      <c r="TY19" s="17">
        <v>67.900000000000006</v>
      </c>
      <c r="TZ19" s="17">
        <v>47.17</v>
      </c>
      <c r="UA19" s="17">
        <v>35.630000000000003</v>
      </c>
      <c r="UB19" s="17">
        <v>5.3</v>
      </c>
      <c r="UC19" s="17">
        <v>0.42599999999999999</v>
      </c>
      <c r="UD19" s="17">
        <v>0.42599999999999999</v>
      </c>
      <c r="UE19" s="17">
        <v>4.8739999999999997</v>
      </c>
      <c r="UF19" s="17">
        <v>2.5</v>
      </c>
      <c r="UG19" s="17">
        <v>0.53400000000000003</v>
      </c>
      <c r="UH19" s="17">
        <v>0.53400000000000003</v>
      </c>
      <c r="UI19" s="17">
        <v>1.966</v>
      </c>
      <c r="UJ19" s="17">
        <v>21</v>
      </c>
      <c r="UK19" s="17">
        <v>20.4878</v>
      </c>
      <c r="UL19" s="17">
        <v>20.4878</v>
      </c>
      <c r="UM19" s="17">
        <v>0.51219999999999999</v>
      </c>
      <c r="UN19" s="17">
        <v>8.4</v>
      </c>
      <c r="UO19" s="17">
        <v>8.4</v>
      </c>
      <c r="UP19" s="17">
        <v>8.4</v>
      </c>
      <c r="UQ19" s="17">
        <v>0</v>
      </c>
      <c r="UR19" s="17">
        <v>7.4</v>
      </c>
      <c r="US19" s="17">
        <v>7.8</v>
      </c>
      <c r="UT19" s="17">
        <v>7.8</v>
      </c>
      <c r="UU19" s="17">
        <v>-0.4</v>
      </c>
      <c r="UV19" s="17">
        <v>20.399999999999999</v>
      </c>
      <c r="UW19" s="17">
        <v>19.5122</v>
      </c>
      <c r="UX19" s="17">
        <v>19.5122</v>
      </c>
      <c r="UY19" s="17">
        <v>0.88780000000000003</v>
      </c>
      <c r="UZ19" s="17">
        <v>20.399999999999999</v>
      </c>
      <c r="VA19" s="17">
        <v>19.5122</v>
      </c>
      <c r="VB19" s="17">
        <v>19.5122</v>
      </c>
      <c r="VC19" s="17">
        <v>0.88780000000000003</v>
      </c>
      <c r="VD19" s="17">
        <v>20.2</v>
      </c>
      <c r="VE19" s="17">
        <v>19.5122</v>
      </c>
      <c r="VF19" s="17">
        <v>19.5122</v>
      </c>
      <c r="VG19" s="17">
        <v>0.68779999999999997</v>
      </c>
      <c r="VH19" s="17">
        <v>2.4</v>
      </c>
      <c r="VI19" s="17">
        <v>4.6040000000000001</v>
      </c>
      <c r="VJ19" s="17">
        <v>4.6040000000000001</v>
      </c>
      <c r="VK19" s="17">
        <v>-2.2040000000000002</v>
      </c>
      <c r="VL19" s="17">
        <v>0</v>
      </c>
      <c r="VM19" s="17"/>
      <c r="VN19" s="17">
        <v>0</v>
      </c>
      <c r="VO19" s="17">
        <v>0</v>
      </c>
      <c r="VP19" s="17">
        <v>0</v>
      </c>
      <c r="VQ19" s="17"/>
      <c r="VR19" s="17">
        <v>0</v>
      </c>
      <c r="VS19" s="17">
        <v>0</v>
      </c>
      <c r="VT19" s="17"/>
      <c r="VU19" s="17"/>
      <c r="VV19" s="17">
        <v>0.6</v>
      </c>
      <c r="VW19" s="17">
        <v>-0.6</v>
      </c>
      <c r="VX19" s="17">
        <v>63.5</v>
      </c>
      <c r="VY19" s="17">
        <v>67.5</v>
      </c>
      <c r="VZ19" s="17">
        <v>3.5110000000000001</v>
      </c>
      <c r="WA19" s="17">
        <v>59.988999999999997</v>
      </c>
      <c r="WB19" s="17">
        <v>47</v>
      </c>
      <c r="WC19" s="17">
        <v>60.4</v>
      </c>
      <c r="WD19" s="17">
        <v>3.2959999999999998</v>
      </c>
      <c r="WE19" s="17">
        <v>43.704000000000001</v>
      </c>
      <c r="WF19" s="17">
        <v>0</v>
      </c>
      <c r="WG19" s="17"/>
      <c r="WH19" s="17">
        <v>0</v>
      </c>
      <c r="WI19" s="17">
        <v>0</v>
      </c>
      <c r="WJ19" s="17">
        <v>0</v>
      </c>
      <c r="WK19" s="17"/>
      <c r="WL19" s="17">
        <v>0</v>
      </c>
      <c r="WM19" s="17">
        <v>0</v>
      </c>
      <c r="WN19" s="17">
        <v>8.8000000000000007</v>
      </c>
      <c r="WO19" s="17">
        <v>8.1999999999999993</v>
      </c>
      <c r="WP19" s="17">
        <v>8.1999999999999993</v>
      </c>
      <c r="WQ19" s="17">
        <v>0.6</v>
      </c>
      <c r="WR19" s="17">
        <v>18.7</v>
      </c>
      <c r="WS19" s="17">
        <v>19.317070000000001</v>
      </c>
      <c r="WT19" s="17">
        <v>19.317070000000001</v>
      </c>
      <c r="WU19" s="17">
        <v>-0.61707000000000001</v>
      </c>
      <c r="WV19" s="17"/>
      <c r="WW19" s="17"/>
      <c r="WX19" s="17"/>
      <c r="WY19" s="17">
        <v>0</v>
      </c>
      <c r="WZ19" s="17">
        <v>17.899999999999999</v>
      </c>
      <c r="XA19" s="17">
        <v>20</v>
      </c>
      <c r="XB19" s="17">
        <v>20</v>
      </c>
      <c r="XC19" s="17">
        <v>-2.1</v>
      </c>
      <c r="XD19" s="17"/>
      <c r="XE19" s="17"/>
      <c r="XF19" s="17"/>
      <c r="XG19" s="17">
        <v>0</v>
      </c>
      <c r="XH19" s="17">
        <v>29.1</v>
      </c>
      <c r="XI19" s="17">
        <v>29.184000000000001</v>
      </c>
      <c r="XJ19" s="17">
        <v>29.184000000000001</v>
      </c>
      <c r="XK19" s="17">
        <v>-8.4000000000000005E-2</v>
      </c>
      <c r="XL19" s="17">
        <v>3.1</v>
      </c>
      <c r="XM19" s="17">
        <v>2.8159999999999998</v>
      </c>
      <c r="XN19" s="17">
        <v>2.8159999999999998</v>
      </c>
      <c r="XO19" s="17">
        <v>0.28399999999999997</v>
      </c>
      <c r="XP19" s="17">
        <v>16.7</v>
      </c>
      <c r="XQ19" s="17">
        <v>14</v>
      </c>
      <c r="XR19" s="17">
        <v>14</v>
      </c>
      <c r="XS19" s="17">
        <v>2.7</v>
      </c>
      <c r="XT19" s="17"/>
      <c r="XU19" s="17"/>
      <c r="XV19" s="17"/>
      <c r="XW19" s="17">
        <v>0</v>
      </c>
      <c r="XX19" s="17">
        <v>3.7</v>
      </c>
      <c r="XY19" s="17"/>
      <c r="XZ19" s="17"/>
      <c r="YA19" s="17">
        <v>3.7</v>
      </c>
    </row>
    <row r="20" spans="1:651" ht="24" customHeight="1" x14ac:dyDescent="0.3">
      <c r="A20" s="1"/>
      <c r="B20" s="16" t="s">
        <v>70</v>
      </c>
      <c r="C20" s="16" t="s">
        <v>814</v>
      </c>
      <c r="D20" s="17"/>
      <c r="E20" s="17"/>
      <c r="F20" s="17"/>
      <c r="G20" s="17">
        <v>0</v>
      </c>
      <c r="H20" s="17"/>
      <c r="I20" s="17"/>
      <c r="J20" s="17"/>
      <c r="K20" s="17">
        <v>0</v>
      </c>
      <c r="L20" s="17">
        <v>594.29999999999995</v>
      </c>
      <c r="M20" s="17">
        <v>597.06966999999997</v>
      </c>
      <c r="N20" s="17">
        <v>597.06966999999997</v>
      </c>
      <c r="O20" s="17">
        <v>-2.7696700000000001</v>
      </c>
      <c r="P20" s="17">
        <v>201.7</v>
      </c>
      <c r="Q20" s="17">
        <v>195.18487999999999</v>
      </c>
      <c r="R20" s="17">
        <v>149</v>
      </c>
      <c r="S20" s="17">
        <v>52.7</v>
      </c>
      <c r="T20" s="17"/>
      <c r="U20" s="17"/>
      <c r="V20" s="17"/>
      <c r="W20" s="17">
        <v>0</v>
      </c>
      <c r="X20" s="17"/>
      <c r="Y20" s="17"/>
      <c r="Z20" s="17"/>
      <c r="AA20" s="17">
        <v>0</v>
      </c>
      <c r="AB20" s="17">
        <v>87.4</v>
      </c>
      <c r="AC20" s="17">
        <v>92.226339999999993</v>
      </c>
      <c r="AD20" s="17">
        <v>92.226339999999993</v>
      </c>
      <c r="AE20" s="17">
        <v>-4.8263400000000001</v>
      </c>
      <c r="AF20" s="17">
        <v>157.5</v>
      </c>
      <c r="AG20" s="17">
        <v>160.01263</v>
      </c>
      <c r="AH20" s="17">
        <v>239.99303</v>
      </c>
      <c r="AI20" s="17">
        <v>-82.493030000000005</v>
      </c>
      <c r="AJ20" s="17">
        <v>0</v>
      </c>
      <c r="AK20" s="17">
        <v>0</v>
      </c>
      <c r="AL20" s="17">
        <v>0</v>
      </c>
      <c r="AM20" s="17">
        <v>0</v>
      </c>
      <c r="AN20" s="17"/>
      <c r="AO20" s="17"/>
      <c r="AP20" s="17"/>
      <c r="AQ20" s="17">
        <v>0</v>
      </c>
      <c r="AR20" s="17">
        <v>128.80000000000001</v>
      </c>
      <c r="AS20" s="17">
        <v>116.66667</v>
      </c>
      <c r="AT20" s="17">
        <v>116.66667</v>
      </c>
      <c r="AU20" s="17">
        <v>12.133330000000001</v>
      </c>
      <c r="AV20" s="17">
        <v>128.5</v>
      </c>
      <c r="AW20" s="17">
        <v>116.66667</v>
      </c>
      <c r="AX20" s="17">
        <v>116.66667</v>
      </c>
      <c r="AY20" s="17">
        <v>11.83333</v>
      </c>
      <c r="AZ20" s="17">
        <v>128.30000000000001</v>
      </c>
      <c r="BA20" s="17">
        <v>116.66667</v>
      </c>
      <c r="BB20" s="17">
        <v>116.66667</v>
      </c>
      <c r="BC20" s="17">
        <v>11.633330000000001</v>
      </c>
      <c r="BD20" s="17">
        <v>240.3</v>
      </c>
      <c r="BE20" s="17">
        <v>175</v>
      </c>
      <c r="BF20" s="17">
        <v>175</v>
      </c>
      <c r="BG20" s="17">
        <v>65.3</v>
      </c>
      <c r="BH20" s="17">
        <v>160.1</v>
      </c>
      <c r="BI20" s="17">
        <v>175.88911999999999</v>
      </c>
      <c r="BJ20" s="17">
        <v>204.87801999999999</v>
      </c>
      <c r="BK20" s="17">
        <v>-44.778019999999998</v>
      </c>
      <c r="BL20" s="17">
        <v>79</v>
      </c>
      <c r="BM20" s="17">
        <v>87.944559999999996</v>
      </c>
      <c r="BN20" s="17">
        <v>102.43901</v>
      </c>
      <c r="BO20" s="17">
        <v>-23.43901</v>
      </c>
      <c r="BP20" s="17">
        <v>545.6</v>
      </c>
      <c r="BQ20" s="17">
        <v>568.29854</v>
      </c>
      <c r="BR20" s="17">
        <v>568.29854</v>
      </c>
      <c r="BS20" s="17">
        <v>-22.698540000000001</v>
      </c>
      <c r="BT20" s="17">
        <v>10.3</v>
      </c>
      <c r="BU20" s="17"/>
      <c r="BV20" s="17">
        <v>10.17268</v>
      </c>
      <c r="BW20" s="17">
        <v>0.12731999999999999</v>
      </c>
      <c r="BX20" s="17"/>
      <c r="BY20" s="17"/>
      <c r="BZ20" s="17"/>
      <c r="CA20" s="17">
        <v>0</v>
      </c>
      <c r="CB20" s="17">
        <v>12.2</v>
      </c>
      <c r="CC20" s="17"/>
      <c r="CD20" s="17">
        <v>0</v>
      </c>
      <c r="CE20" s="17">
        <v>12.2</v>
      </c>
      <c r="CF20" s="17"/>
      <c r="CG20" s="17"/>
      <c r="CH20" s="17"/>
      <c r="CI20" s="17">
        <v>0</v>
      </c>
      <c r="CJ20" s="17"/>
      <c r="CK20" s="17"/>
      <c r="CL20" s="17"/>
      <c r="CM20" s="17">
        <v>0</v>
      </c>
      <c r="CN20" s="17">
        <v>158.4</v>
      </c>
      <c r="CO20" s="17">
        <v>164.70732000000001</v>
      </c>
      <c r="CP20" s="17">
        <v>164.70732000000001</v>
      </c>
      <c r="CQ20" s="17">
        <v>-6.3073199999999998</v>
      </c>
      <c r="CR20" s="17">
        <v>7.1</v>
      </c>
      <c r="CS20" s="17">
        <v>7.6877500000000003</v>
      </c>
      <c r="CT20" s="17">
        <v>7.6877500000000003</v>
      </c>
      <c r="CU20" s="17">
        <v>-0.58774999999999999</v>
      </c>
      <c r="CV20" s="17">
        <v>3</v>
      </c>
      <c r="CW20" s="17">
        <v>4.2199</v>
      </c>
      <c r="CX20" s="17">
        <v>4.2199</v>
      </c>
      <c r="CY20" s="17">
        <v>-1.2199</v>
      </c>
      <c r="CZ20" s="17">
        <v>0</v>
      </c>
      <c r="DA20" s="17"/>
      <c r="DB20" s="17">
        <v>0</v>
      </c>
      <c r="DC20" s="17">
        <v>0</v>
      </c>
      <c r="DD20" s="17">
        <v>6.6</v>
      </c>
      <c r="DE20" s="17">
        <v>6.6943999999999999</v>
      </c>
      <c r="DF20" s="17">
        <v>6.6943999999999999</v>
      </c>
      <c r="DG20" s="17">
        <v>-9.4399999999999998E-2</v>
      </c>
      <c r="DH20" s="17">
        <v>10.1</v>
      </c>
      <c r="DI20" s="17">
        <v>9.9997900000000008</v>
      </c>
      <c r="DJ20" s="17">
        <v>9.9997900000000008</v>
      </c>
      <c r="DK20" s="17">
        <v>0.10020999999999999</v>
      </c>
      <c r="DL20" s="17">
        <v>142.80000000000001</v>
      </c>
      <c r="DM20" s="17">
        <v>143</v>
      </c>
      <c r="DN20" s="17">
        <v>143</v>
      </c>
      <c r="DO20" s="17">
        <v>-0.2</v>
      </c>
      <c r="DP20" s="17">
        <v>8.9</v>
      </c>
      <c r="DQ20" s="17">
        <v>8.9130000000000003</v>
      </c>
      <c r="DR20" s="17">
        <v>8.9130000000000003</v>
      </c>
      <c r="DS20" s="17">
        <v>-1.2999999999999999E-2</v>
      </c>
      <c r="DT20" s="17"/>
      <c r="DU20" s="17"/>
      <c r="DV20" s="17"/>
      <c r="DW20" s="17">
        <v>0</v>
      </c>
      <c r="DX20" s="17"/>
      <c r="DY20" s="17"/>
      <c r="DZ20" s="17"/>
      <c r="EA20" s="17">
        <v>0</v>
      </c>
      <c r="EB20" s="17"/>
      <c r="EC20" s="17"/>
      <c r="ED20" s="17"/>
      <c r="EE20" s="17">
        <v>0</v>
      </c>
      <c r="EF20" s="17">
        <v>109.8</v>
      </c>
      <c r="EG20" s="17">
        <v>112.90537</v>
      </c>
      <c r="EH20" s="17">
        <v>112.90537</v>
      </c>
      <c r="EI20" s="17">
        <v>-3.1053700000000002</v>
      </c>
      <c r="EJ20" s="17">
        <v>0</v>
      </c>
      <c r="EK20" s="17">
        <v>0</v>
      </c>
      <c r="EL20" s="17">
        <v>0</v>
      </c>
      <c r="EM20" s="17">
        <v>0</v>
      </c>
      <c r="EN20" s="17"/>
      <c r="EO20" s="17"/>
      <c r="EP20" s="17"/>
      <c r="EQ20" s="17">
        <v>0</v>
      </c>
      <c r="ER20" s="17"/>
      <c r="ES20" s="17"/>
      <c r="ET20" s="17"/>
      <c r="EU20" s="17">
        <v>0</v>
      </c>
      <c r="EV20" s="17"/>
      <c r="EW20" s="17"/>
      <c r="EX20" s="17"/>
      <c r="EY20" s="17">
        <v>0</v>
      </c>
      <c r="EZ20" s="17">
        <v>6.4</v>
      </c>
      <c r="FA20" s="17">
        <v>6.39</v>
      </c>
      <c r="FB20" s="17">
        <v>6.39</v>
      </c>
      <c r="FC20" s="17">
        <v>0.01</v>
      </c>
      <c r="FD20" s="17">
        <v>458.8</v>
      </c>
      <c r="FE20" s="17">
        <v>458.87804999999997</v>
      </c>
      <c r="FF20" s="17">
        <v>458.87804999999997</v>
      </c>
      <c r="FG20" s="17">
        <v>-7.8049999999999994E-2</v>
      </c>
      <c r="FH20" s="17">
        <v>82</v>
      </c>
      <c r="FI20" s="17">
        <v>81.954149999999998</v>
      </c>
      <c r="FJ20" s="17">
        <v>81.954149999999998</v>
      </c>
      <c r="FK20" s="17">
        <v>4.5850000000000002E-2</v>
      </c>
      <c r="FL20" s="17">
        <v>143.80000000000001</v>
      </c>
      <c r="FM20" s="17">
        <v>148.62634</v>
      </c>
      <c r="FN20" s="17">
        <v>148.62634</v>
      </c>
      <c r="FO20" s="17">
        <v>-4.8263400000000001</v>
      </c>
      <c r="FP20" s="17">
        <v>42.3</v>
      </c>
      <c r="FQ20" s="17">
        <v>41.498959999999997</v>
      </c>
      <c r="FR20" s="17">
        <v>41.498959999999997</v>
      </c>
      <c r="FS20" s="17">
        <v>0.80103999999999997</v>
      </c>
      <c r="FT20" s="17">
        <v>18.5</v>
      </c>
      <c r="FU20" s="17">
        <v>19.28585</v>
      </c>
      <c r="FV20" s="17">
        <v>19.28585</v>
      </c>
      <c r="FW20" s="17">
        <v>-0.78585000000000005</v>
      </c>
      <c r="FX20" s="17">
        <v>19.7</v>
      </c>
      <c r="FY20" s="17">
        <v>19.453659999999999</v>
      </c>
      <c r="FZ20" s="17">
        <v>19.453659999999999</v>
      </c>
      <c r="GA20" s="17">
        <v>0.24634</v>
      </c>
      <c r="GB20" s="17">
        <v>89.1</v>
      </c>
      <c r="GC20" s="17">
        <v>87.657560000000004</v>
      </c>
      <c r="GD20" s="17">
        <v>87.657560000000004</v>
      </c>
      <c r="GE20" s="17">
        <v>1.4424399999999999</v>
      </c>
      <c r="GF20" s="17"/>
      <c r="GG20" s="17"/>
      <c r="GH20" s="17"/>
      <c r="GI20" s="17">
        <v>0</v>
      </c>
      <c r="GJ20" s="17">
        <v>149.80000000000001</v>
      </c>
      <c r="GK20" s="17">
        <v>136.06837999999999</v>
      </c>
      <c r="GL20" s="17">
        <v>166.16238000000001</v>
      </c>
      <c r="GM20" s="17">
        <v>-16.362380000000002</v>
      </c>
      <c r="GN20" s="17">
        <v>77.400000000000006</v>
      </c>
      <c r="GO20" s="17">
        <v>68.034189999999995</v>
      </c>
      <c r="GP20" s="17">
        <v>83.081190000000007</v>
      </c>
      <c r="GQ20" s="17">
        <v>-5.68119</v>
      </c>
      <c r="GR20" s="17">
        <v>107.2</v>
      </c>
      <c r="GS20" s="17">
        <v>110.91316999999999</v>
      </c>
      <c r="GT20" s="17">
        <v>110.91316999999999</v>
      </c>
      <c r="GU20" s="17">
        <v>-3.7131699999999999</v>
      </c>
      <c r="GV20" s="17"/>
      <c r="GW20" s="17"/>
      <c r="GX20" s="17"/>
      <c r="GY20" s="17">
        <v>0</v>
      </c>
      <c r="GZ20" s="17">
        <v>9.3000000000000007</v>
      </c>
      <c r="HA20" s="17">
        <v>8.3742199999999993</v>
      </c>
      <c r="HB20" s="17">
        <v>8.3742199999999993</v>
      </c>
      <c r="HC20" s="17">
        <v>0.92578000000000005</v>
      </c>
      <c r="HD20" s="17">
        <v>43.6</v>
      </c>
      <c r="HE20" s="17">
        <v>47.26634</v>
      </c>
      <c r="HF20" s="17">
        <v>47.26634</v>
      </c>
      <c r="HG20" s="17">
        <v>-3.6663399999999999</v>
      </c>
      <c r="HH20" s="17"/>
      <c r="HI20" s="17"/>
      <c r="HJ20" s="17"/>
      <c r="HK20" s="17">
        <v>0</v>
      </c>
      <c r="HL20" s="17">
        <v>3.8</v>
      </c>
      <c r="HM20" s="17">
        <v>3.8872599999999999</v>
      </c>
      <c r="HN20" s="17">
        <v>3.8872599999999999</v>
      </c>
      <c r="HO20" s="17">
        <v>-8.7260000000000004E-2</v>
      </c>
      <c r="HP20" s="17">
        <v>37.6</v>
      </c>
      <c r="HQ20" s="17">
        <v>34.419510000000002</v>
      </c>
      <c r="HR20" s="17">
        <v>34.419510000000002</v>
      </c>
      <c r="HS20" s="17">
        <v>3.1804899999999998</v>
      </c>
      <c r="HT20" s="17">
        <v>0</v>
      </c>
      <c r="HU20" s="17"/>
      <c r="HV20" s="17">
        <v>100</v>
      </c>
      <c r="HW20" s="17">
        <v>-100</v>
      </c>
      <c r="HX20" s="17">
        <v>93.1</v>
      </c>
      <c r="HY20" s="17">
        <v>95.918049999999994</v>
      </c>
      <c r="HZ20" s="17">
        <v>95.918049999999994</v>
      </c>
      <c r="IA20" s="17">
        <v>-2.8180499999999999</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85.8</v>
      </c>
      <c r="JA20" s="17">
        <v>88.815600000000003</v>
      </c>
      <c r="JB20" s="17">
        <v>88.815600000000003</v>
      </c>
      <c r="JC20" s="17">
        <v>-3.0156000000000001</v>
      </c>
      <c r="JD20" s="17">
        <v>171.6</v>
      </c>
      <c r="JE20" s="17">
        <v>183.19533000000001</v>
      </c>
      <c r="JF20" s="17">
        <v>183.19533000000001</v>
      </c>
      <c r="JG20" s="17">
        <v>-11.595330000000001</v>
      </c>
      <c r="JH20" s="17"/>
      <c r="JI20" s="17"/>
      <c r="JJ20" s="17"/>
      <c r="JK20" s="17">
        <v>0</v>
      </c>
      <c r="JL20" s="17">
        <v>200</v>
      </c>
      <c r="JM20" s="17">
        <v>183.19533000000001</v>
      </c>
      <c r="JN20" s="17">
        <v>183.19533000000001</v>
      </c>
      <c r="JO20" s="17">
        <v>16.804670000000002</v>
      </c>
      <c r="JP20" s="17">
        <v>180.2</v>
      </c>
      <c r="JQ20" s="17">
        <v>183.19533000000001</v>
      </c>
      <c r="JR20" s="17">
        <v>183.19533000000001</v>
      </c>
      <c r="JS20" s="17">
        <v>-2.99533</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4.3</v>
      </c>
      <c r="LA20" s="17">
        <v>1.7009700000000001</v>
      </c>
      <c r="LB20" s="17">
        <v>1.7009700000000001</v>
      </c>
      <c r="LC20" s="17">
        <v>2.59903</v>
      </c>
      <c r="LD20" s="17">
        <v>262.10000000000002</v>
      </c>
      <c r="LE20" s="17">
        <v>271.12195000000003</v>
      </c>
      <c r="LF20" s="17">
        <v>271.12194</v>
      </c>
      <c r="LG20" s="17">
        <v>-9.0219400000000007</v>
      </c>
      <c r="LH20" s="17">
        <v>65.5</v>
      </c>
      <c r="LI20" s="17">
        <v>133.67995999999999</v>
      </c>
      <c r="LJ20" s="17">
        <v>133.67995999999999</v>
      </c>
      <c r="LK20" s="17">
        <v>-68.179959999999994</v>
      </c>
      <c r="LL20" s="17">
        <v>62.9</v>
      </c>
      <c r="LM20" s="17">
        <v>67.461460000000002</v>
      </c>
      <c r="LN20" s="17">
        <v>67.461460000000002</v>
      </c>
      <c r="LO20" s="17">
        <v>-4.5614600000000003</v>
      </c>
      <c r="LP20" s="17">
        <v>74.3</v>
      </c>
      <c r="LQ20" s="17">
        <v>78.567999999999998</v>
      </c>
      <c r="LR20" s="17">
        <v>78.567999999999998</v>
      </c>
      <c r="LS20" s="17">
        <v>-4.2679999999999998</v>
      </c>
      <c r="LT20" s="17"/>
      <c r="LU20" s="17"/>
      <c r="LV20" s="17">
        <v>30.097560000000001</v>
      </c>
      <c r="LW20" s="17">
        <v>-30.097560000000001</v>
      </c>
      <c r="LX20" s="17"/>
      <c r="LY20" s="17"/>
      <c r="LZ20" s="17"/>
      <c r="MA20" s="17">
        <v>0</v>
      </c>
      <c r="MB20" s="17"/>
      <c r="MC20" s="17"/>
      <c r="MD20" s="17"/>
      <c r="ME20" s="17">
        <v>0</v>
      </c>
      <c r="MF20" s="17"/>
      <c r="MG20" s="17"/>
      <c r="MH20" s="17"/>
      <c r="MI20" s="17">
        <v>0</v>
      </c>
      <c r="MJ20" s="17">
        <v>0</v>
      </c>
      <c r="MK20" s="17"/>
      <c r="ML20" s="17"/>
      <c r="MM20" s="17">
        <v>0</v>
      </c>
      <c r="MN20" s="17">
        <v>146.30000000000001</v>
      </c>
      <c r="MO20" s="17">
        <v>144.31238999999999</v>
      </c>
      <c r="MP20" s="17">
        <v>144.31267</v>
      </c>
      <c r="MQ20" s="17">
        <v>1.98733</v>
      </c>
      <c r="MR20" s="17">
        <v>67.2</v>
      </c>
      <c r="MS20" s="17">
        <v>72.156189999999995</v>
      </c>
      <c r="MT20" s="17">
        <v>72.156329999999997</v>
      </c>
      <c r="MU20" s="17">
        <v>-4.9563300000000003</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50.5</v>
      </c>
      <c r="NQ20" s="17">
        <v>50</v>
      </c>
      <c r="NR20" s="17">
        <v>50</v>
      </c>
      <c r="NS20" s="17">
        <v>0.5</v>
      </c>
      <c r="NT20" s="17">
        <v>0</v>
      </c>
      <c r="NU20" s="17"/>
      <c r="NV20" s="17"/>
      <c r="NW20" s="17">
        <v>0</v>
      </c>
      <c r="NX20" s="17">
        <v>0</v>
      </c>
      <c r="NY20" s="17"/>
      <c r="NZ20" s="17">
        <v>0</v>
      </c>
      <c r="OA20" s="17">
        <v>0</v>
      </c>
      <c r="OB20" s="17">
        <v>107.4</v>
      </c>
      <c r="OC20" s="17">
        <v>85.9</v>
      </c>
      <c r="OD20" s="17">
        <v>49.35</v>
      </c>
      <c r="OE20" s="17">
        <v>58.05</v>
      </c>
      <c r="OF20" s="17">
        <v>0</v>
      </c>
      <c r="OG20" s="17"/>
      <c r="OH20" s="17">
        <v>0.01</v>
      </c>
      <c r="OI20" s="17">
        <v>-0.01</v>
      </c>
      <c r="OJ20" s="17">
        <v>5.2</v>
      </c>
      <c r="OK20" s="17">
        <v>8.7059999999999995</v>
      </c>
      <c r="OL20" s="17">
        <v>8.7059999999999995</v>
      </c>
      <c r="OM20" s="17">
        <v>-3.5059999999999998</v>
      </c>
      <c r="ON20" s="17"/>
      <c r="OO20" s="17"/>
      <c r="OP20" s="17"/>
      <c r="OQ20" s="17">
        <v>0</v>
      </c>
      <c r="OR20" s="17">
        <v>0</v>
      </c>
      <c r="OS20" s="17"/>
      <c r="OT20" s="17">
        <v>0</v>
      </c>
      <c r="OU20" s="17">
        <v>0</v>
      </c>
      <c r="OV20" s="17"/>
      <c r="OW20" s="17"/>
      <c r="OX20" s="17"/>
      <c r="OY20" s="17">
        <v>0</v>
      </c>
      <c r="OZ20" s="17">
        <v>10.5</v>
      </c>
      <c r="PA20" s="17">
        <v>9.9830000000000005</v>
      </c>
      <c r="PB20" s="17">
        <v>9.9830000000000005</v>
      </c>
      <c r="PC20" s="17">
        <v>0.51700000000000002</v>
      </c>
      <c r="PD20" s="17">
        <v>5.3</v>
      </c>
      <c r="PE20" s="17">
        <v>5.67</v>
      </c>
      <c r="PF20" s="17">
        <v>5.67</v>
      </c>
      <c r="PG20" s="17">
        <v>-0.37</v>
      </c>
      <c r="PH20" s="17">
        <v>1.2</v>
      </c>
      <c r="PI20" s="17">
        <v>1</v>
      </c>
      <c r="PJ20" s="17">
        <v>1</v>
      </c>
      <c r="PK20" s="17">
        <v>0.2</v>
      </c>
      <c r="PL20" s="17">
        <v>1.5</v>
      </c>
      <c r="PM20" s="17">
        <v>1.52</v>
      </c>
      <c r="PN20" s="17">
        <v>1.52</v>
      </c>
      <c r="PO20" s="17">
        <v>-0.02</v>
      </c>
      <c r="PP20" s="17">
        <v>4.7</v>
      </c>
      <c r="PQ20" s="17">
        <v>5</v>
      </c>
      <c r="PR20" s="17">
        <v>5</v>
      </c>
      <c r="PS20" s="17">
        <v>-0.3</v>
      </c>
      <c r="PT20" s="17">
        <v>20.100000000000001</v>
      </c>
      <c r="PU20" s="17">
        <v>19.5122</v>
      </c>
      <c r="PV20" s="17">
        <v>19.5122</v>
      </c>
      <c r="PW20" s="17">
        <v>0.58779999999999999</v>
      </c>
      <c r="PX20" s="17">
        <v>20</v>
      </c>
      <c r="PY20" s="17">
        <v>19.5122</v>
      </c>
      <c r="PZ20" s="17">
        <v>19.5122</v>
      </c>
      <c r="QA20" s="17">
        <v>0.48780000000000001</v>
      </c>
      <c r="QB20" s="17">
        <v>18.7</v>
      </c>
      <c r="QC20" s="17">
        <v>18.048780000000001</v>
      </c>
      <c r="QD20" s="17">
        <v>18.048780000000001</v>
      </c>
      <c r="QE20" s="17">
        <v>0.65122000000000002</v>
      </c>
      <c r="QF20" s="17">
        <v>3.6</v>
      </c>
      <c r="QG20" s="17">
        <v>3.5</v>
      </c>
      <c r="QH20" s="17">
        <v>3.5</v>
      </c>
      <c r="QI20" s="17">
        <v>0.1</v>
      </c>
      <c r="QJ20" s="17">
        <v>9.1999999999999993</v>
      </c>
      <c r="QK20" s="17">
        <v>17.951219999999999</v>
      </c>
      <c r="QL20" s="17">
        <v>17.951219999999999</v>
      </c>
      <c r="QM20" s="17">
        <v>-8.75122</v>
      </c>
      <c r="QN20" s="17">
        <v>1.2</v>
      </c>
      <c r="QO20" s="17"/>
      <c r="QP20" s="17">
        <v>0.98699999999999999</v>
      </c>
      <c r="QQ20" s="17">
        <v>0.21299999999999999</v>
      </c>
      <c r="QR20" s="17">
        <v>1.2</v>
      </c>
      <c r="QS20" s="17"/>
      <c r="QT20" s="17">
        <v>0.97</v>
      </c>
      <c r="QU20" s="17">
        <v>0.23</v>
      </c>
      <c r="QV20" s="17">
        <v>29</v>
      </c>
      <c r="QW20" s="17">
        <v>23.1</v>
      </c>
      <c r="QX20" s="17">
        <v>16.637</v>
      </c>
      <c r="QY20" s="17">
        <v>12.363</v>
      </c>
      <c r="QZ20" s="17">
        <v>59.3</v>
      </c>
      <c r="RA20" s="17">
        <v>57.8</v>
      </c>
      <c r="RB20" s="17">
        <v>42.582999999999998</v>
      </c>
      <c r="RC20" s="17">
        <v>16.716999999999999</v>
      </c>
      <c r="RD20" s="17">
        <v>3</v>
      </c>
      <c r="RE20" s="17">
        <v>3</v>
      </c>
      <c r="RF20" s="17">
        <v>3</v>
      </c>
      <c r="RG20" s="17">
        <v>0</v>
      </c>
      <c r="RH20" s="17">
        <v>2.4</v>
      </c>
      <c r="RI20" s="17">
        <v>2.4</v>
      </c>
      <c r="RJ20" s="17">
        <v>2.4</v>
      </c>
      <c r="RK20" s="17">
        <v>0</v>
      </c>
      <c r="RL20" s="17">
        <v>2.4</v>
      </c>
      <c r="RM20" s="17">
        <v>2.4</v>
      </c>
      <c r="RN20" s="17">
        <v>2.4</v>
      </c>
      <c r="RO20" s="17">
        <v>0</v>
      </c>
      <c r="RP20" s="17"/>
      <c r="RQ20" s="17"/>
      <c r="RR20" s="17"/>
      <c r="RS20" s="17">
        <v>0</v>
      </c>
      <c r="RT20" s="17">
        <v>1.5</v>
      </c>
      <c r="RU20" s="17"/>
      <c r="RV20" s="17">
        <v>0.40699999999999997</v>
      </c>
      <c r="RW20" s="17">
        <v>1.093</v>
      </c>
      <c r="RX20" s="17">
        <v>3.1</v>
      </c>
      <c r="RY20" s="17">
        <v>2.8290000000000002</v>
      </c>
      <c r="RZ20" s="17">
        <v>2.8290000000000002</v>
      </c>
      <c r="SA20" s="17">
        <v>0.27100000000000002</v>
      </c>
      <c r="SB20" s="17">
        <v>20.2</v>
      </c>
      <c r="SC20" s="17">
        <v>19.869240000000001</v>
      </c>
      <c r="SD20" s="17">
        <v>19.869240000000001</v>
      </c>
      <c r="SE20" s="17">
        <v>0.33076</v>
      </c>
      <c r="SF20" s="17">
        <v>3</v>
      </c>
      <c r="SG20" s="17">
        <v>2</v>
      </c>
      <c r="SH20" s="17">
        <v>2</v>
      </c>
      <c r="SI20" s="17">
        <v>1</v>
      </c>
      <c r="SJ20" s="17">
        <v>0</v>
      </c>
      <c r="SK20" s="17"/>
      <c r="SL20" s="17">
        <v>0.7</v>
      </c>
      <c r="SM20" s="17">
        <v>-0.7</v>
      </c>
      <c r="SN20" s="17">
        <v>19.8</v>
      </c>
      <c r="SO20" s="17">
        <v>19.21951</v>
      </c>
      <c r="SP20" s="17">
        <v>19.21951</v>
      </c>
      <c r="SQ20" s="17">
        <v>0.58048999999999995</v>
      </c>
      <c r="SR20" s="17">
        <v>9.8000000000000007</v>
      </c>
      <c r="SS20" s="17">
        <v>9.6999999999999993</v>
      </c>
      <c r="ST20" s="17">
        <v>9.6999999999999993</v>
      </c>
      <c r="SU20" s="17">
        <v>0.1</v>
      </c>
      <c r="SV20" s="17">
        <v>20.3</v>
      </c>
      <c r="SW20" s="17">
        <v>19.5122</v>
      </c>
      <c r="SX20" s="17">
        <v>19.5122</v>
      </c>
      <c r="SY20" s="17">
        <v>0.78779999999999994</v>
      </c>
      <c r="SZ20" s="17">
        <v>20.2</v>
      </c>
      <c r="TA20" s="17">
        <v>19.5122</v>
      </c>
      <c r="TB20" s="17">
        <v>19.5122</v>
      </c>
      <c r="TC20" s="17">
        <v>0.68779999999999997</v>
      </c>
      <c r="TD20" s="17">
        <v>14</v>
      </c>
      <c r="TE20" s="17">
        <v>19.317070000000001</v>
      </c>
      <c r="TF20" s="17">
        <v>19.317070000000001</v>
      </c>
      <c r="TG20" s="17">
        <v>-5.3170700000000002</v>
      </c>
      <c r="TH20" s="17">
        <v>0.5</v>
      </c>
      <c r="TI20" s="17">
        <v>5.1379999999999999</v>
      </c>
      <c r="TJ20" s="17">
        <v>5.1379999999999999</v>
      </c>
      <c r="TK20" s="17">
        <v>-4.6379999999999999</v>
      </c>
      <c r="TL20" s="17">
        <v>5.7</v>
      </c>
      <c r="TM20" s="17">
        <v>12.602</v>
      </c>
      <c r="TN20" s="17">
        <v>12.602</v>
      </c>
      <c r="TO20" s="17">
        <v>-6.9020000000000001</v>
      </c>
      <c r="TP20" s="17">
        <v>0.1</v>
      </c>
      <c r="TQ20" s="17"/>
      <c r="TR20" s="17">
        <v>4.2999999999999997E-2</v>
      </c>
      <c r="TS20" s="17">
        <v>5.7000000000000002E-2</v>
      </c>
      <c r="TT20" s="17">
        <v>61.6</v>
      </c>
      <c r="TU20" s="17">
        <v>45.8</v>
      </c>
      <c r="TV20" s="17">
        <v>27.86</v>
      </c>
      <c r="TW20" s="17">
        <v>33.74</v>
      </c>
      <c r="TX20" s="17">
        <v>79.400000000000006</v>
      </c>
      <c r="TY20" s="17">
        <v>68.099999999999994</v>
      </c>
      <c r="TZ20" s="17">
        <v>47.48</v>
      </c>
      <c r="UA20" s="17">
        <v>31.92</v>
      </c>
      <c r="UB20" s="17">
        <v>5.5</v>
      </c>
      <c r="UC20" s="17">
        <v>0.47</v>
      </c>
      <c r="UD20" s="17">
        <v>0.47</v>
      </c>
      <c r="UE20" s="17">
        <v>5.03</v>
      </c>
      <c r="UF20" s="17">
        <v>2</v>
      </c>
      <c r="UG20" s="17">
        <v>0.54600000000000004</v>
      </c>
      <c r="UH20" s="17">
        <v>0.54600000000000004</v>
      </c>
      <c r="UI20" s="17">
        <v>1.454</v>
      </c>
      <c r="UJ20" s="17">
        <v>21</v>
      </c>
      <c r="UK20" s="17">
        <v>20.4878</v>
      </c>
      <c r="UL20" s="17">
        <v>20.4878</v>
      </c>
      <c r="UM20" s="17">
        <v>0.51219999999999999</v>
      </c>
      <c r="UN20" s="17">
        <v>8.4</v>
      </c>
      <c r="UO20" s="17">
        <v>8.4</v>
      </c>
      <c r="UP20" s="17">
        <v>8.4</v>
      </c>
      <c r="UQ20" s="17">
        <v>0</v>
      </c>
      <c r="UR20" s="17">
        <v>7.7</v>
      </c>
      <c r="US20" s="17">
        <v>7.8</v>
      </c>
      <c r="UT20" s="17">
        <v>7.8</v>
      </c>
      <c r="UU20" s="17">
        <v>-0.1</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2.5</v>
      </c>
      <c r="VI20" s="17">
        <v>4.9610000000000003</v>
      </c>
      <c r="VJ20" s="17">
        <v>4.9610000000000003</v>
      </c>
      <c r="VK20" s="17">
        <v>-2.4609999999999999</v>
      </c>
      <c r="VL20" s="17">
        <v>0</v>
      </c>
      <c r="VM20" s="17"/>
      <c r="VN20" s="17">
        <v>4.0000000000000001E-3</v>
      </c>
      <c r="VO20" s="17">
        <v>-4.0000000000000001E-3</v>
      </c>
      <c r="VP20" s="17">
        <v>1.2</v>
      </c>
      <c r="VQ20" s="17"/>
      <c r="VR20" s="17">
        <v>1.1990000000000001</v>
      </c>
      <c r="VS20" s="17">
        <v>1E-3</v>
      </c>
      <c r="VT20" s="17"/>
      <c r="VU20" s="17"/>
      <c r="VV20" s="17">
        <v>0.6</v>
      </c>
      <c r="VW20" s="17">
        <v>-0.6</v>
      </c>
      <c r="VX20" s="17">
        <v>59.3</v>
      </c>
      <c r="VY20" s="17">
        <v>66.2</v>
      </c>
      <c r="VZ20" s="17">
        <v>4.4210000000000003</v>
      </c>
      <c r="WA20" s="17">
        <v>54.878999999999998</v>
      </c>
      <c r="WB20" s="17">
        <v>43.9</v>
      </c>
      <c r="WC20" s="17">
        <v>60.6</v>
      </c>
      <c r="WD20" s="17">
        <v>4.0460000000000003</v>
      </c>
      <c r="WE20" s="17">
        <v>39.853999999999999</v>
      </c>
      <c r="WF20" s="17">
        <v>1</v>
      </c>
      <c r="WG20" s="17"/>
      <c r="WH20" s="17">
        <v>0.95</v>
      </c>
      <c r="WI20" s="17">
        <v>0.05</v>
      </c>
      <c r="WJ20" s="17">
        <v>0</v>
      </c>
      <c r="WK20" s="17"/>
      <c r="WL20" s="17">
        <v>0</v>
      </c>
      <c r="WM20" s="17">
        <v>0</v>
      </c>
      <c r="WN20" s="17">
        <v>8.9</v>
      </c>
      <c r="WO20" s="17">
        <v>8.1999999999999993</v>
      </c>
      <c r="WP20" s="17">
        <v>8.1999999999999993</v>
      </c>
      <c r="WQ20" s="17">
        <v>0.7</v>
      </c>
      <c r="WR20" s="17">
        <v>18</v>
      </c>
      <c r="WS20" s="17">
        <v>19.317070000000001</v>
      </c>
      <c r="WT20" s="17">
        <v>19.317070000000001</v>
      </c>
      <c r="WU20" s="17">
        <v>-1.31707</v>
      </c>
      <c r="WV20" s="17"/>
      <c r="WW20" s="17"/>
      <c r="WX20" s="17"/>
      <c r="WY20" s="17">
        <v>0</v>
      </c>
      <c r="WZ20" s="17">
        <v>18</v>
      </c>
      <c r="XA20" s="17">
        <v>20</v>
      </c>
      <c r="XB20" s="17">
        <v>20</v>
      </c>
      <c r="XC20" s="17">
        <v>-2</v>
      </c>
      <c r="XD20" s="17"/>
      <c r="XE20" s="17"/>
      <c r="XF20" s="17"/>
      <c r="XG20" s="17">
        <v>0</v>
      </c>
      <c r="XH20" s="17">
        <v>29.1</v>
      </c>
      <c r="XI20" s="17">
        <v>29.184000000000001</v>
      </c>
      <c r="XJ20" s="17">
        <v>29.184000000000001</v>
      </c>
      <c r="XK20" s="17">
        <v>-8.4000000000000005E-2</v>
      </c>
      <c r="XL20" s="17">
        <v>3.2</v>
      </c>
      <c r="XM20" s="17">
        <v>2.8159999999999998</v>
      </c>
      <c r="XN20" s="17">
        <v>2.8159999999999998</v>
      </c>
      <c r="XO20" s="17">
        <v>0.38400000000000001</v>
      </c>
      <c r="XP20" s="17">
        <v>16.7</v>
      </c>
      <c r="XQ20" s="17">
        <v>14</v>
      </c>
      <c r="XR20" s="17">
        <v>14</v>
      </c>
      <c r="XS20" s="17">
        <v>2.7</v>
      </c>
      <c r="XT20" s="17"/>
      <c r="XU20" s="17"/>
      <c r="XV20" s="17"/>
      <c r="XW20" s="17">
        <v>0</v>
      </c>
      <c r="XX20" s="17">
        <v>3.2</v>
      </c>
      <c r="XY20" s="17"/>
      <c r="XZ20" s="17"/>
      <c r="YA20" s="17">
        <v>3.2</v>
      </c>
    </row>
    <row r="21" spans="1:651" ht="24" customHeight="1" x14ac:dyDescent="0.3">
      <c r="A21" s="1"/>
      <c r="B21" s="16" t="s">
        <v>70</v>
      </c>
      <c r="C21" s="16" t="s">
        <v>815</v>
      </c>
      <c r="D21" s="17"/>
      <c r="E21" s="17"/>
      <c r="F21" s="17"/>
      <c r="G21" s="17">
        <v>0</v>
      </c>
      <c r="H21" s="17"/>
      <c r="I21" s="17"/>
      <c r="J21" s="17"/>
      <c r="K21" s="17">
        <v>0</v>
      </c>
      <c r="L21" s="17">
        <v>603.20000000000005</v>
      </c>
      <c r="M21" s="17">
        <v>597.06966999999997</v>
      </c>
      <c r="N21" s="17">
        <v>597.06966999999997</v>
      </c>
      <c r="O21" s="17">
        <v>6.1303299999999998</v>
      </c>
      <c r="P21" s="17">
        <v>202.2</v>
      </c>
      <c r="Q21" s="17">
        <v>195.18487999999999</v>
      </c>
      <c r="R21" s="17">
        <v>149</v>
      </c>
      <c r="S21" s="17">
        <v>53.2</v>
      </c>
      <c r="T21" s="17"/>
      <c r="U21" s="17"/>
      <c r="V21" s="17"/>
      <c r="W21" s="17">
        <v>0</v>
      </c>
      <c r="X21" s="17"/>
      <c r="Y21" s="17"/>
      <c r="Z21" s="17"/>
      <c r="AA21" s="17">
        <v>0</v>
      </c>
      <c r="AB21" s="17">
        <v>90.7</v>
      </c>
      <c r="AC21" s="17">
        <v>92.226339999999993</v>
      </c>
      <c r="AD21" s="17">
        <v>92.226339999999993</v>
      </c>
      <c r="AE21" s="17">
        <v>-1.52634</v>
      </c>
      <c r="AF21" s="17">
        <v>161</v>
      </c>
      <c r="AG21" s="17">
        <v>160.01263</v>
      </c>
      <c r="AH21" s="17">
        <v>239.99303</v>
      </c>
      <c r="AI21" s="17">
        <v>-78.993030000000005</v>
      </c>
      <c r="AJ21" s="17">
        <v>0</v>
      </c>
      <c r="AK21" s="17">
        <v>0</v>
      </c>
      <c r="AL21" s="17">
        <v>0</v>
      </c>
      <c r="AM21" s="17">
        <v>0</v>
      </c>
      <c r="AN21" s="17"/>
      <c r="AO21" s="17"/>
      <c r="AP21" s="17"/>
      <c r="AQ21" s="17">
        <v>0</v>
      </c>
      <c r="AR21" s="17">
        <v>131.5</v>
      </c>
      <c r="AS21" s="17">
        <v>116.66667</v>
      </c>
      <c r="AT21" s="17">
        <v>123.50897999999999</v>
      </c>
      <c r="AU21" s="17">
        <v>7.9910199999999998</v>
      </c>
      <c r="AV21" s="17">
        <v>130.4</v>
      </c>
      <c r="AW21" s="17">
        <v>116.66667</v>
      </c>
      <c r="AX21" s="17">
        <v>123.50897999999999</v>
      </c>
      <c r="AY21" s="17">
        <v>6.8910200000000001</v>
      </c>
      <c r="AZ21" s="17">
        <v>130.6</v>
      </c>
      <c r="BA21" s="17">
        <v>116.66667</v>
      </c>
      <c r="BB21" s="17">
        <v>123.50897999999999</v>
      </c>
      <c r="BC21" s="17">
        <v>7.0910200000000003</v>
      </c>
      <c r="BD21" s="17">
        <v>226.5</v>
      </c>
      <c r="BE21" s="17">
        <v>175</v>
      </c>
      <c r="BF21" s="17">
        <v>185.26346000000001</v>
      </c>
      <c r="BG21" s="17">
        <v>41.236539999999998</v>
      </c>
      <c r="BH21" s="17">
        <v>205.9</v>
      </c>
      <c r="BI21" s="17">
        <v>204.87801999999999</v>
      </c>
      <c r="BJ21" s="17">
        <v>204.87801999999999</v>
      </c>
      <c r="BK21" s="17">
        <v>1.0219800000000001</v>
      </c>
      <c r="BL21" s="17">
        <v>108</v>
      </c>
      <c r="BM21" s="17">
        <v>102.43901</v>
      </c>
      <c r="BN21" s="17">
        <v>102.43901</v>
      </c>
      <c r="BO21" s="17">
        <v>5.5609900000000003</v>
      </c>
      <c r="BP21" s="17">
        <v>561.6</v>
      </c>
      <c r="BQ21" s="17">
        <v>568.29854</v>
      </c>
      <c r="BR21" s="17">
        <v>568.29854</v>
      </c>
      <c r="BS21" s="17">
        <v>-6.6985400000000004</v>
      </c>
      <c r="BT21" s="17">
        <v>10.6</v>
      </c>
      <c r="BU21" s="17"/>
      <c r="BV21" s="17">
        <v>10.17268</v>
      </c>
      <c r="BW21" s="17">
        <v>0.42731999999999998</v>
      </c>
      <c r="BX21" s="17"/>
      <c r="BY21" s="17"/>
      <c r="BZ21" s="17"/>
      <c r="CA21" s="17">
        <v>0</v>
      </c>
      <c r="CB21" s="17">
        <v>11.7</v>
      </c>
      <c r="CC21" s="17"/>
      <c r="CD21" s="17">
        <v>0</v>
      </c>
      <c r="CE21" s="17">
        <v>11.7</v>
      </c>
      <c r="CF21" s="17"/>
      <c r="CG21" s="17"/>
      <c r="CH21" s="17"/>
      <c r="CI21" s="17">
        <v>0</v>
      </c>
      <c r="CJ21" s="17"/>
      <c r="CK21" s="17"/>
      <c r="CL21" s="17"/>
      <c r="CM21" s="17">
        <v>0</v>
      </c>
      <c r="CN21" s="17">
        <v>162.5</v>
      </c>
      <c r="CO21" s="17">
        <v>164.70732000000001</v>
      </c>
      <c r="CP21" s="17">
        <v>164.70732000000001</v>
      </c>
      <c r="CQ21" s="17">
        <v>-2.2073200000000002</v>
      </c>
      <c r="CR21" s="17">
        <v>7.3</v>
      </c>
      <c r="CS21" s="17">
        <v>7.6877500000000003</v>
      </c>
      <c r="CT21" s="17">
        <v>7.6877500000000003</v>
      </c>
      <c r="CU21" s="17">
        <v>-0.38774999999999998</v>
      </c>
      <c r="CV21" s="17">
        <v>3.4</v>
      </c>
      <c r="CW21" s="17">
        <v>4.2199</v>
      </c>
      <c r="CX21" s="17">
        <v>4.2199</v>
      </c>
      <c r="CY21" s="17">
        <v>-0.81989999999999996</v>
      </c>
      <c r="CZ21" s="17">
        <v>0</v>
      </c>
      <c r="DA21" s="17"/>
      <c r="DB21" s="17">
        <v>0</v>
      </c>
      <c r="DC21" s="17">
        <v>0</v>
      </c>
      <c r="DD21" s="17">
        <v>6.6</v>
      </c>
      <c r="DE21" s="17">
        <v>6.6943999999999999</v>
      </c>
      <c r="DF21" s="17">
        <v>6.6943999999999999</v>
      </c>
      <c r="DG21" s="17">
        <v>-9.4399999999999998E-2</v>
      </c>
      <c r="DH21" s="17">
        <v>10.1</v>
      </c>
      <c r="DI21" s="17">
        <v>9.9997900000000008</v>
      </c>
      <c r="DJ21" s="17">
        <v>9.9997900000000008</v>
      </c>
      <c r="DK21" s="17">
        <v>0.10020999999999999</v>
      </c>
      <c r="DL21" s="17">
        <v>143.69999999999999</v>
      </c>
      <c r="DM21" s="17">
        <v>143</v>
      </c>
      <c r="DN21" s="17">
        <v>143</v>
      </c>
      <c r="DO21" s="17">
        <v>0.7</v>
      </c>
      <c r="DP21" s="17">
        <v>9</v>
      </c>
      <c r="DQ21" s="17">
        <v>8.9130000000000003</v>
      </c>
      <c r="DR21" s="17">
        <v>8.9130000000000003</v>
      </c>
      <c r="DS21" s="17">
        <v>8.6999999999999994E-2</v>
      </c>
      <c r="DT21" s="17"/>
      <c r="DU21" s="17"/>
      <c r="DV21" s="17"/>
      <c r="DW21" s="17">
        <v>0</v>
      </c>
      <c r="DX21" s="17"/>
      <c r="DY21" s="17"/>
      <c r="DZ21" s="17"/>
      <c r="EA21" s="17">
        <v>0</v>
      </c>
      <c r="EB21" s="17"/>
      <c r="EC21" s="17"/>
      <c r="ED21" s="17"/>
      <c r="EE21" s="17">
        <v>0</v>
      </c>
      <c r="EF21" s="17">
        <v>110.6</v>
      </c>
      <c r="EG21" s="17">
        <v>112.90537</v>
      </c>
      <c r="EH21" s="17">
        <v>112.90537</v>
      </c>
      <c r="EI21" s="17">
        <v>-2.3053699999999999</v>
      </c>
      <c r="EJ21" s="17">
        <v>0</v>
      </c>
      <c r="EK21" s="17">
        <v>0</v>
      </c>
      <c r="EL21" s="17">
        <v>0</v>
      </c>
      <c r="EM21" s="17">
        <v>0</v>
      </c>
      <c r="EN21" s="17"/>
      <c r="EO21" s="17"/>
      <c r="EP21" s="17"/>
      <c r="EQ21" s="17">
        <v>0</v>
      </c>
      <c r="ER21" s="17"/>
      <c r="ES21" s="17"/>
      <c r="ET21" s="17"/>
      <c r="EU21" s="17">
        <v>0</v>
      </c>
      <c r="EV21" s="17"/>
      <c r="EW21" s="17"/>
      <c r="EX21" s="17"/>
      <c r="EY21" s="17">
        <v>0</v>
      </c>
      <c r="EZ21" s="17">
        <v>6.4</v>
      </c>
      <c r="FA21" s="17">
        <v>6.39</v>
      </c>
      <c r="FB21" s="17">
        <v>6.39</v>
      </c>
      <c r="FC21" s="17">
        <v>0.01</v>
      </c>
      <c r="FD21" s="17">
        <v>462.4</v>
      </c>
      <c r="FE21" s="17">
        <v>458.87804999999997</v>
      </c>
      <c r="FF21" s="17">
        <v>458.87804999999997</v>
      </c>
      <c r="FG21" s="17">
        <v>3.5219499999999999</v>
      </c>
      <c r="FH21" s="17">
        <v>81.900000000000006</v>
      </c>
      <c r="FI21" s="17">
        <v>81.954149999999998</v>
      </c>
      <c r="FJ21" s="17">
        <v>81.954149999999998</v>
      </c>
      <c r="FK21" s="17">
        <v>-5.4149999999999997E-2</v>
      </c>
      <c r="FL21" s="17">
        <v>147.1</v>
      </c>
      <c r="FM21" s="17">
        <v>148.62634</v>
      </c>
      <c r="FN21" s="17">
        <v>148.62634</v>
      </c>
      <c r="FO21" s="17">
        <v>-1.52634</v>
      </c>
      <c r="FP21" s="17">
        <v>42.3</v>
      </c>
      <c r="FQ21" s="17">
        <v>41.498959999999997</v>
      </c>
      <c r="FR21" s="17">
        <v>41.498959999999997</v>
      </c>
      <c r="FS21" s="17">
        <v>0.80103999999999997</v>
      </c>
      <c r="FT21" s="17">
        <v>18.5</v>
      </c>
      <c r="FU21" s="17">
        <v>19.28585</v>
      </c>
      <c r="FV21" s="17">
        <v>19.28585</v>
      </c>
      <c r="FW21" s="17">
        <v>-0.78585000000000005</v>
      </c>
      <c r="FX21" s="17">
        <v>19.7</v>
      </c>
      <c r="FY21" s="17">
        <v>19.453659999999999</v>
      </c>
      <c r="FZ21" s="17">
        <v>19.453659999999999</v>
      </c>
      <c r="GA21" s="17">
        <v>0.24634</v>
      </c>
      <c r="GB21" s="17">
        <v>93.2</v>
      </c>
      <c r="GC21" s="17">
        <v>87.657560000000004</v>
      </c>
      <c r="GD21" s="17">
        <v>87.657560000000004</v>
      </c>
      <c r="GE21" s="17">
        <v>5.54244</v>
      </c>
      <c r="GF21" s="17"/>
      <c r="GG21" s="17"/>
      <c r="GH21" s="17"/>
      <c r="GI21" s="17">
        <v>0</v>
      </c>
      <c r="GJ21" s="17">
        <v>185.2</v>
      </c>
      <c r="GK21" s="17">
        <v>156.96983</v>
      </c>
      <c r="GL21" s="17">
        <v>185.62135000000001</v>
      </c>
      <c r="GM21" s="17">
        <v>-0.42135</v>
      </c>
      <c r="GN21" s="17">
        <v>90.6</v>
      </c>
      <c r="GO21" s="17">
        <v>78.484920000000002</v>
      </c>
      <c r="GP21" s="17">
        <v>92.810670000000002</v>
      </c>
      <c r="GQ21" s="17">
        <v>-2.2106699999999999</v>
      </c>
      <c r="GR21" s="17">
        <v>108.5</v>
      </c>
      <c r="GS21" s="17">
        <v>110.91316999999999</v>
      </c>
      <c r="GT21" s="17">
        <v>110.91316999999999</v>
      </c>
      <c r="GU21" s="17">
        <v>-2.41317</v>
      </c>
      <c r="GV21" s="17"/>
      <c r="GW21" s="17"/>
      <c r="GX21" s="17"/>
      <c r="GY21" s="17">
        <v>0</v>
      </c>
      <c r="GZ21" s="17">
        <v>9.1999999999999993</v>
      </c>
      <c r="HA21" s="17">
        <v>8.3742199999999993</v>
      </c>
      <c r="HB21" s="17">
        <v>8.3742199999999993</v>
      </c>
      <c r="HC21" s="17">
        <v>0.82577999999999996</v>
      </c>
      <c r="HD21" s="17">
        <v>44.9</v>
      </c>
      <c r="HE21" s="17">
        <v>47.26634</v>
      </c>
      <c r="HF21" s="17">
        <v>47.26634</v>
      </c>
      <c r="HG21" s="17">
        <v>-2.3663400000000001</v>
      </c>
      <c r="HH21" s="17"/>
      <c r="HI21" s="17"/>
      <c r="HJ21" s="17"/>
      <c r="HK21" s="17">
        <v>0</v>
      </c>
      <c r="HL21" s="17">
        <v>3.8</v>
      </c>
      <c r="HM21" s="17">
        <v>3.8872599999999999</v>
      </c>
      <c r="HN21" s="17">
        <v>3.8872599999999999</v>
      </c>
      <c r="HO21" s="17">
        <v>-8.7260000000000004E-2</v>
      </c>
      <c r="HP21" s="17">
        <v>37.299999999999997</v>
      </c>
      <c r="HQ21" s="17">
        <v>34.419510000000002</v>
      </c>
      <c r="HR21" s="17">
        <v>34.419510000000002</v>
      </c>
      <c r="HS21" s="17">
        <v>2.88049</v>
      </c>
      <c r="HT21" s="17">
        <v>0</v>
      </c>
      <c r="HU21" s="17"/>
      <c r="HV21" s="17">
        <v>100</v>
      </c>
      <c r="HW21" s="17">
        <v>-100</v>
      </c>
      <c r="HX21" s="17">
        <v>94.1</v>
      </c>
      <c r="HY21" s="17">
        <v>95.918049999999994</v>
      </c>
      <c r="HZ21" s="17">
        <v>95.918049999999994</v>
      </c>
      <c r="IA21" s="17">
        <v>-1.8180499999999999</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86.7</v>
      </c>
      <c r="JA21" s="17">
        <v>88.815600000000003</v>
      </c>
      <c r="JB21" s="17">
        <v>88.815600000000003</v>
      </c>
      <c r="JC21" s="17">
        <v>-2.1156000000000001</v>
      </c>
      <c r="JD21" s="17">
        <v>171.3</v>
      </c>
      <c r="JE21" s="17">
        <v>183.19533000000001</v>
      </c>
      <c r="JF21" s="17">
        <v>183.19533000000001</v>
      </c>
      <c r="JG21" s="17">
        <v>-11.89533</v>
      </c>
      <c r="JH21" s="17"/>
      <c r="JI21" s="17"/>
      <c r="JJ21" s="17"/>
      <c r="JK21" s="17">
        <v>0</v>
      </c>
      <c r="JL21" s="17">
        <v>200</v>
      </c>
      <c r="JM21" s="17">
        <v>183.19533000000001</v>
      </c>
      <c r="JN21" s="17">
        <v>183.19533000000001</v>
      </c>
      <c r="JO21" s="17">
        <v>16.804670000000002</v>
      </c>
      <c r="JP21" s="17">
        <v>183.4</v>
      </c>
      <c r="JQ21" s="17">
        <v>183.19533000000001</v>
      </c>
      <c r="JR21" s="17">
        <v>183.19533000000001</v>
      </c>
      <c r="JS21" s="17">
        <v>0.20466999999999999</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4.3</v>
      </c>
      <c r="LA21" s="17">
        <v>1.7009700000000001</v>
      </c>
      <c r="LB21" s="17">
        <v>1.7009700000000001</v>
      </c>
      <c r="LC21" s="17">
        <v>2.59903</v>
      </c>
      <c r="LD21" s="17">
        <v>269.39999999999998</v>
      </c>
      <c r="LE21" s="17">
        <v>271.12195000000003</v>
      </c>
      <c r="LF21" s="17">
        <v>271.12195000000003</v>
      </c>
      <c r="LG21" s="17">
        <v>-1.7219500000000001</v>
      </c>
      <c r="LH21" s="17">
        <v>66.8</v>
      </c>
      <c r="LI21" s="17">
        <v>133.67995999999999</v>
      </c>
      <c r="LJ21" s="17">
        <v>133.67995999999999</v>
      </c>
      <c r="LK21" s="17">
        <v>-66.879959999999997</v>
      </c>
      <c r="LL21" s="17">
        <v>63.8</v>
      </c>
      <c r="LM21" s="17">
        <v>67.461460000000002</v>
      </c>
      <c r="LN21" s="17">
        <v>67.461460000000002</v>
      </c>
      <c r="LO21" s="17">
        <v>-3.6614599999999999</v>
      </c>
      <c r="LP21" s="17">
        <v>74.8</v>
      </c>
      <c r="LQ21" s="17">
        <v>78.567999999999998</v>
      </c>
      <c r="LR21" s="17">
        <v>78.567999999999998</v>
      </c>
      <c r="LS21" s="17">
        <v>-3.7679999999999998</v>
      </c>
      <c r="LT21" s="17"/>
      <c r="LU21" s="17"/>
      <c r="LV21" s="17">
        <v>30.097560000000001</v>
      </c>
      <c r="LW21" s="17">
        <v>-30.097560000000001</v>
      </c>
      <c r="LX21" s="17"/>
      <c r="LY21" s="17"/>
      <c r="LZ21" s="17"/>
      <c r="MA21" s="17">
        <v>0</v>
      </c>
      <c r="MB21" s="17"/>
      <c r="MC21" s="17"/>
      <c r="MD21" s="17"/>
      <c r="ME21" s="17">
        <v>0</v>
      </c>
      <c r="MF21" s="17"/>
      <c r="MG21" s="17"/>
      <c r="MH21" s="17"/>
      <c r="MI21" s="17">
        <v>0</v>
      </c>
      <c r="MJ21" s="17">
        <v>0</v>
      </c>
      <c r="MK21" s="17"/>
      <c r="ML21" s="17"/>
      <c r="MM21" s="17">
        <v>0</v>
      </c>
      <c r="MN21" s="17">
        <v>146.19999999999999</v>
      </c>
      <c r="MO21" s="17">
        <v>144.31238999999999</v>
      </c>
      <c r="MP21" s="17">
        <v>144.31267</v>
      </c>
      <c r="MQ21" s="17">
        <v>1.88733</v>
      </c>
      <c r="MR21" s="17">
        <v>67</v>
      </c>
      <c r="MS21" s="17">
        <v>72.156189999999995</v>
      </c>
      <c r="MT21" s="17">
        <v>72.156329999999997</v>
      </c>
      <c r="MU21" s="17">
        <v>-5.1563299999999996</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50.5</v>
      </c>
      <c r="NQ21" s="17">
        <v>50</v>
      </c>
      <c r="NR21" s="17">
        <v>50</v>
      </c>
      <c r="NS21" s="17">
        <v>0.5</v>
      </c>
      <c r="NT21" s="17">
        <v>0</v>
      </c>
      <c r="NU21" s="17"/>
      <c r="NV21" s="17"/>
      <c r="NW21" s="17">
        <v>0</v>
      </c>
      <c r="NX21" s="17">
        <v>0</v>
      </c>
      <c r="NY21" s="17"/>
      <c r="NZ21" s="17">
        <v>2.9000000000000001E-2</v>
      </c>
      <c r="OA21" s="17">
        <v>-2.9000000000000001E-2</v>
      </c>
      <c r="OB21" s="17">
        <v>100.1</v>
      </c>
      <c r="OC21" s="17">
        <v>87</v>
      </c>
      <c r="OD21" s="17">
        <v>52.28</v>
      </c>
      <c r="OE21" s="17">
        <v>47.82</v>
      </c>
      <c r="OF21" s="17">
        <v>3.7</v>
      </c>
      <c r="OG21" s="17"/>
      <c r="OH21" s="17">
        <v>2.41</v>
      </c>
      <c r="OI21" s="17">
        <v>1.29</v>
      </c>
      <c r="OJ21" s="17">
        <v>6.3</v>
      </c>
      <c r="OK21" s="17">
        <v>9.3140000000000001</v>
      </c>
      <c r="OL21" s="17">
        <v>9.3140000000000001</v>
      </c>
      <c r="OM21" s="17">
        <v>-3.0139999999999998</v>
      </c>
      <c r="ON21" s="17"/>
      <c r="OO21" s="17"/>
      <c r="OP21" s="17"/>
      <c r="OQ21" s="17">
        <v>0</v>
      </c>
      <c r="OR21" s="17">
        <v>0</v>
      </c>
      <c r="OS21" s="17"/>
      <c r="OT21" s="17">
        <v>0</v>
      </c>
      <c r="OU21" s="17">
        <v>0</v>
      </c>
      <c r="OV21" s="17"/>
      <c r="OW21" s="17"/>
      <c r="OX21" s="17"/>
      <c r="OY21" s="17">
        <v>0</v>
      </c>
      <c r="OZ21" s="17">
        <v>10.4</v>
      </c>
      <c r="PA21" s="17">
        <v>9.9830000000000005</v>
      </c>
      <c r="PB21" s="17">
        <v>9.9830000000000005</v>
      </c>
      <c r="PC21" s="17">
        <v>0.41699999999999998</v>
      </c>
      <c r="PD21" s="17">
        <v>5.4</v>
      </c>
      <c r="PE21" s="17">
        <v>5.67</v>
      </c>
      <c r="PF21" s="17">
        <v>5.67</v>
      </c>
      <c r="PG21" s="17">
        <v>-0.27</v>
      </c>
      <c r="PH21" s="17">
        <v>1.2</v>
      </c>
      <c r="PI21" s="17">
        <v>1</v>
      </c>
      <c r="PJ21" s="17">
        <v>1</v>
      </c>
      <c r="PK21" s="17">
        <v>0.2</v>
      </c>
      <c r="PL21" s="17">
        <v>1.5</v>
      </c>
      <c r="PM21" s="17">
        <v>1.52</v>
      </c>
      <c r="PN21" s="17">
        <v>1.52</v>
      </c>
      <c r="PO21" s="17">
        <v>-0.02</v>
      </c>
      <c r="PP21" s="17">
        <v>4.5999999999999996</v>
      </c>
      <c r="PQ21" s="17">
        <v>5</v>
      </c>
      <c r="PR21" s="17">
        <v>5</v>
      </c>
      <c r="PS21" s="17">
        <v>-0.4</v>
      </c>
      <c r="PT21" s="17">
        <v>20.2</v>
      </c>
      <c r="PU21" s="17">
        <v>19.5122</v>
      </c>
      <c r="PV21" s="17">
        <v>19.5122</v>
      </c>
      <c r="PW21" s="17">
        <v>0.68779999999999997</v>
      </c>
      <c r="PX21" s="17">
        <v>20</v>
      </c>
      <c r="PY21" s="17">
        <v>19.5122</v>
      </c>
      <c r="PZ21" s="17">
        <v>19.5122</v>
      </c>
      <c r="QA21" s="17">
        <v>0.48780000000000001</v>
      </c>
      <c r="QB21" s="17">
        <v>18.600000000000001</v>
      </c>
      <c r="QC21" s="17">
        <v>18.048780000000001</v>
      </c>
      <c r="QD21" s="17">
        <v>18.048780000000001</v>
      </c>
      <c r="QE21" s="17">
        <v>0.55122000000000004</v>
      </c>
      <c r="QF21" s="17">
        <v>3.6</v>
      </c>
      <c r="QG21" s="17">
        <v>3.5</v>
      </c>
      <c r="QH21" s="17">
        <v>3.5</v>
      </c>
      <c r="QI21" s="17">
        <v>0.1</v>
      </c>
      <c r="QJ21" s="17">
        <v>9.1999999999999993</v>
      </c>
      <c r="QK21" s="17">
        <v>17.951219999999999</v>
      </c>
      <c r="QL21" s="17">
        <v>17.951219999999999</v>
      </c>
      <c r="QM21" s="17">
        <v>-8.75122</v>
      </c>
      <c r="QN21" s="17">
        <v>6.5</v>
      </c>
      <c r="QO21" s="17"/>
      <c r="QP21" s="17">
        <v>5.7389999999999999</v>
      </c>
      <c r="QQ21" s="17">
        <v>0.76100000000000001</v>
      </c>
      <c r="QR21" s="17">
        <v>7</v>
      </c>
      <c r="QS21" s="17"/>
      <c r="QT21" s="17">
        <v>5.875</v>
      </c>
      <c r="QU21" s="17">
        <v>1.125</v>
      </c>
      <c r="QV21" s="17">
        <v>30.1</v>
      </c>
      <c r="QW21" s="17">
        <v>20.5</v>
      </c>
      <c r="QX21" s="17">
        <v>17.266999999999999</v>
      </c>
      <c r="QY21" s="17">
        <v>12.833</v>
      </c>
      <c r="QZ21" s="17">
        <v>54.7</v>
      </c>
      <c r="RA21" s="17">
        <v>55.2</v>
      </c>
      <c r="RB21" s="17">
        <v>44.387</v>
      </c>
      <c r="RC21" s="17">
        <v>10.313000000000001</v>
      </c>
      <c r="RD21" s="17">
        <v>3</v>
      </c>
      <c r="RE21" s="17">
        <v>3</v>
      </c>
      <c r="RF21" s="17">
        <v>3</v>
      </c>
      <c r="RG21" s="17">
        <v>0</v>
      </c>
      <c r="RH21" s="17">
        <v>2.4</v>
      </c>
      <c r="RI21" s="17">
        <v>2.4</v>
      </c>
      <c r="RJ21" s="17">
        <v>2.4</v>
      </c>
      <c r="RK21" s="17">
        <v>0</v>
      </c>
      <c r="RL21" s="17">
        <v>2.4</v>
      </c>
      <c r="RM21" s="17">
        <v>2.4</v>
      </c>
      <c r="RN21" s="17">
        <v>2.4</v>
      </c>
      <c r="RO21" s="17">
        <v>0</v>
      </c>
      <c r="RP21" s="17"/>
      <c r="RQ21" s="17"/>
      <c r="RR21" s="17"/>
      <c r="RS21" s="17">
        <v>0</v>
      </c>
      <c r="RT21" s="17">
        <v>6.1</v>
      </c>
      <c r="RU21" s="17"/>
      <c r="RV21" s="17">
        <v>6.42</v>
      </c>
      <c r="RW21" s="17">
        <v>-0.32</v>
      </c>
      <c r="RX21" s="17">
        <v>3.1</v>
      </c>
      <c r="RY21" s="17">
        <v>2.8290000000000002</v>
      </c>
      <c r="RZ21" s="17">
        <v>2.8290000000000002</v>
      </c>
      <c r="SA21" s="17">
        <v>0.27100000000000002</v>
      </c>
      <c r="SB21" s="17">
        <v>20.2</v>
      </c>
      <c r="SC21" s="17">
        <v>19.869240000000001</v>
      </c>
      <c r="SD21" s="17">
        <v>19.869240000000001</v>
      </c>
      <c r="SE21" s="17">
        <v>0.33076</v>
      </c>
      <c r="SF21" s="17">
        <v>2.9</v>
      </c>
      <c r="SG21" s="17">
        <v>2</v>
      </c>
      <c r="SH21" s="17">
        <v>2</v>
      </c>
      <c r="SI21" s="17">
        <v>0.9</v>
      </c>
      <c r="SJ21" s="17">
        <v>0</v>
      </c>
      <c r="SK21" s="17"/>
      <c r="SL21" s="17">
        <v>0.7</v>
      </c>
      <c r="SM21" s="17">
        <v>-0.7</v>
      </c>
      <c r="SN21" s="17">
        <v>19.899999999999999</v>
      </c>
      <c r="SO21" s="17">
        <v>19.21951</v>
      </c>
      <c r="SP21" s="17">
        <v>19.21951</v>
      </c>
      <c r="SQ21" s="17">
        <v>0.68049000000000004</v>
      </c>
      <c r="SR21" s="17">
        <v>9.9</v>
      </c>
      <c r="SS21" s="17">
        <v>9.6999999999999993</v>
      </c>
      <c r="ST21" s="17">
        <v>9.6999999999999993</v>
      </c>
      <c r="SU21" s="17">
        <v>0.2</v>
      </c>
      <c r="SV21" s="17">
        <v>20.2</v>
      </c>
      <c r="SW21" s="17">
        <v>19.5122</v>
      </c>
      <c r="SX21" s="17">
        <v>19.5122</v>
      </c>
      <c r="SY21" s="17">
        <v>0.68779999999999997</v>
      </c>
      <c r="SZ21" s="17">
        <v>20.3</v>
      </c>
      <c r="TA21" s="17">
        <v>19.5122</v>
      </c>
      <c r="TB21" s="17">
        <v>19.5122</v>
      </c>
      <c r="TC21" s="17">
        <v>0.78779999999999994</v>
      </c>
      <c r="TD21" s="17">
        <v>14</v>
      </c>
      <c r="TE21" s="17">
        <v>19.317070000000001</v>
      </c>
      <c r="TF21" s="17">
        <v>19.317070000000001</v>
      </c>
      <c r="TG21" s="17">
        <v>-5.3170700000000002</v>
      </c>
      <c r="TH21" s="17">
        <v>0</v>
      </c>
      <c r="TI21" s="17">
        <v>4.3170000000000002</v>
      </c>
      <c r="TJ21" s="17">
        <v>4.3170000000000002</v>
      </c>
      <c r="TK21" s="17">
        <v>-4.3170000000000002</v>
      </c>
      <c r="TL21" s="17">
        <v>3.6</v>
      </c>
      <c r="TM21" s="17">
        <v>12.288</v>
      </c>
      <c r="TN21" s="17">
        <v>12.288</v>
      </c>
      <c r="TO21" s="17">
        <v>-8.6880000000000006</v>
      </c>
      <c r="TP21" s="17">
        <v>3.8</v>
      </c>
      <c r="TQ21" s="17"/>
      <c r="TR21" s="17">
        <v>3.8319999999999999</v>
      </c>
      <c r="TS21" s="17">
        <v>-3.2000000000000001E-2</v>
      </c>
      <c r="TT21" s="17">
        <v>49.3</v>
      </c>
      <c r="TU21" s="17">
        <v>45.7</v>
      </c>
      <c r="TV21" s="17">
        <v>29.07</v>
      </c>
      <c r="TW21" s="17">
        <v>20.23</v>
      </c>
      <c r="TX21" s="17">
        <v>74.8</v>
      </c>
      <c r="TY21" s="17">
        <v>66.5</v>
      </c>
      <c r="TZ21" s="17">
        <v>47.64</v>
      </c>
      <c r="UA21" s="17">
        <v>27.16</v>
      </c>
      <c r="UB21" s="17">
        <v>5.7</v>
      </c>
      <c r="UC21" s="17">
        <v>0.47599999999999998</v>
      </c>
      <c r="UD21" s="17">
        <v>0.47599999999999998</v>
      </c>
      <c r="UE21" s="17">
        <v>5.2240000000000002</v>
      </c>
      <c r="UF21" s="17">
        <v>1.8</v>
      </c>
      <c r="UG21" s="17">
        <v>0.61599999999999999</v>
      </c>
      <c r="UH21" s="17">
        <v>0.61599999999999999</v>
      </c>
      <c r="UI21" s="17">
        <v>1.1839999999999999</v>
      </c>
      <c r="UJ21" s="17">
        <v>21</v>
      </c>
      <c r="UK21" s="17">
        <v>20.4878</v>
      </c>
      <c r="UL21" s="17">
        <v>20.4878</v>
      </c>
      <c r="UM21" s="17">
        <v>0.51219999999999999</v>
      </c>
      <c r="UN21" s="17">
        <v>8.4</v>
      </c>
      <c r="UO21" s="17">
        <v>8.4</v>
      </c>
      <c r="UP21" s="17">
        <v>8.4</v>
      </c>
      <c r="UQ21" s="17">
        <v>0</v>
      </c>
      <c r="UR21" s="17">
        <v>7.6</v>
      </c>
      <c r="US21" s="17">
        <v>7.8</v>
      </c>
      <c r="UT21" s="17">
        <v>7.8</v>
      </c>
      <c r="UU21" s="17">
        <v>-0.2</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2.6</v>
      </c>
      <c r="VI21" s="17">
        <v>5.5880000000000001</v>
      </c>
      <c r="VJ21" s="17">
        <v>5.5880000000000001</v>
      </c>
      <c r="VK21" s="17">
        <v>-2.988</v>
      </c>
      <c r="VL21" s="17">
        <v>0.2</v>
      </c>
      <c r="VM21" s="17"/>
      <c r="VN21" s="17">
        <v>0.65800000000000003</v>
      </c>
      <c r="VO21" s="17">
        <v>-0.45800000000000002</v>
      </c>
      <c r="VP21" s="17">
        <v>18.899999999999999</v>
      </c>
      <c r="VQ21" s="17"/>
      <c r="VR21" s="17">
        <v>15.89</v>
      </c>
      <c r="VS21" s="17">
        <v>3.01</v>
      </c>
      <c r="VT21" s="17"/>
      <c r="VU21" s="17"/>
      <c r="VV21" s="17">
        <v>0.6</v>
      </c>
      <c r="VW21" s="17">
        <v>-0.6</v>
      </c>
      <c r="VX21" s="17">
        <v>52.8</v>
      </c>
      <c r="VY21" s="17">
        <v>65.2</v>
      </c>
      <c r="VZ21" s="17">
        <v>4.6269999999999998</v>
      </c>
      <c r="WA21" s="17">
        <v>48.173000000000002</v>
      </c>
      <c r="WB21" s="17">
        <v>34.9</v>
      </c>
      <c r="WC21" s="17">
        <v>60.8</v>
      </c>
      <c r="WD21" s="17">
        <v>4.6849999999999996</v>
      </c>
      <c r="WE21" s="17">
        <v>30.215</v>
      </c>
      <c r="WF21" s="17">
        <v>14.5</v>
      </c>
      <c r="WG21" s="17"/>
      <c r="WH21" s="17">
        <v>12.231</v>
      </c>
      <c r="WI21" s="17">
        <v>2.2690000000000001</v>
      </c>
      <c r="WJ21" s="17">
        <v>0.2</v>
      </c>
      <c r="WK21" s="17"/>
      <c r="WL21" s="17">
        <v>0.42099999999999999</v>
      </c>
      <c r="WM21" s="17">
        <v>-0.221</v>
      </c>
      <c r="WN21" s="17">
        <v>8.8000000000000007</v>
      </c>
      <c r="WO21" s="17">
        <v>8.1999999999999993</v>
      </c>
      <c r="WP21" s="17">
        <v>8.1999999999999993</v>
      </c>
      <c r="WQ21" s="17">
        <v>0.6</v>
      </c>
      <c r="WR21" s="17">
        <v>17.899999999999999</v>
      </c>
      <c r="WS21" s="17">
        <v>19.317070000000001</v>
      </c>
      <c r="WT21" s="17">
        <v>19.317070000000001</v>
      </c>
      <c r="WU21" s="17">
        <v>-1.4170700000000001</v>
      </c>
      <c r="WV21" s="17"/>
      <c r="WW21" s="17"/>
      <c r="WX21" s="17"/>
      <c r="WY21" s="17">
        <v>0</v>
      </c>
      <c r="WZ21" s="17">
        <v>18.2</v>
      </c>
      <c r="XA21" s="17">
        <v>20</v>
      </c>
      <c r="XB21" s="17">
        <v>20</v>
      </c>
      <c r="XC21" s="17">
        <v>-1.8</v>
      </c>
      <c r="XD21" s="17"/>
      <c r="XE21" s="17"/>
      <c r="XF21" s="17"/>
      <c r="XG21" s="17">
        <v>0</v>
      </c>
      <c r="XH21" s="17">
        <v>29.1</v>
      </c>
      <c r="XI21" s="17">
        <v>29.184000000000001</v>
      </c>
      <c r="XJ21" s="17">
        <v>29.184000000000001</v>
      </c>
      <c r="XK21" s="17">
        <v>-8.4000000000000005E-2</v>
      </c>
      <c r="XL21" s="17">
        <v>3.3</v>
      </c>
      <c r="XM21" s="17">
        <v>2.8159999999999998</v>
      </c>
      <c r="XN21" s="17">
        <v>2.8159999999999998</v>
      </c>
      <c r="XO21" s="17">
        <v>0.48399999999999999</v>
      </c>
      <c r="XP21" s="17">
        <v>16.7</v>
      </c>
      <c r="XQ21" s="17">
        <v>14</v>
      </c>
      <c r="XR21" s="17">
        <v>14</v>
      </c>
      <c r="XS21" s="17">
        <v>2.7</v>
      </c>
      <c r="XT21" s="17"/>
      <c r="XU21" s="17"/>
      <c r="XV21" s="17"/>
      <c r="XW21" s="17">
        <v>0</v>
      </c>
      <c r="XX21" s="17">
        <v>1.8</v>
      </c>
      <c r="XY21" s="17"/>
      <c r="XZ21" s="17"/>
      <c r="YA21" s="17">
        <v>1.8</v>
      </c>
    </row>
    <row r="22" spans="1:651" ht="24" customHeight="1" x14ac:dyDescent="0.3">
      <c r="A22" s="1"/>
      <c r="B22" s="16" t="s">
        <v>70</v>
      </c>
      <c r="C22" s="16" t="s">
        <v>816</v>
      </c>
      <c r="D22" s="17"/>
      <c r="E22" s="17"/>
      <c r="F22" s="17"/>
      <c r="G22" s="17">
        <v>0</v>
      </c>
      <c r="H22" s="17"/>
      <c r="I22" s="17"/>
      <c r="J22" s="17"/>
      <c r="K22" s="17">
        <v>0</v>
      </c>
      <c r="L22" s="17">
        <v>606.70000000000005</v>
      </c>
      <c r="M22" s="17">
        <v>597.06966999999997</v>
      </c>
      <c r="N22" s="17">
        <v>597.06966999999997</v>
      </c>
      <c r="O22" s="17">
        <v>9.6303300000000007</v>
      </c>
      <c r="P22" s="17">
        <v>198.7</v>
      </c>
      <c r="Q22" s="17">
        <v>195.18487999999999</v>
      </c>
      <c r="R22" s="17">
        <v>195.18487999999999</v>
      </c>
      <c r="S22" s="17">
        <v>3.51512</v>
      </c>
      <c r="T22" s="17"/>
      <c r="U22" s="17"/>
      <c r="V22" s="17"/>
      <c r="W22" s="17">
        <v>0</v>
      </c>
      <c r="X22" s="17"/>
      <c r="Y22" s="17"/>
      <c r="Z22" s="17"/>
      <c r="AA22" s="17">
        <v>0</v>
      </c>
      <c r="AB22" s="17">
        <v>92.2</v>
      </c>
      <c r="AC22" s="17">
        <v>92.226339999999993</v>
      </c>
      <c r="AD22" s="17">
        <v>92.226339999999993</v>
      </c>
      <c r="AE22" s="17">
        <v>-2.6339999999999999E-2</v>
      </c>
      <c r="AF22" s="17">
        <v>163.5</v>
      </c>
      <c r="AG22" s="17">
        <v>160.01263</v>
      </c>
      <c r="AH22" s="17">
        <v>239.99303</v>
      </c>
      <c r="AI22" s="17">
        <v>-76.493030000000005</v>
      </c>
      <c r="AJ22" s="17">
        <v>0</v>
      </c>
      <c r="AK22" s="17">
        <v>0</v>
      </c>
      <c r="AL22" s="17">
        <v>0</v>
      </c>
      <c r="AM22" s="17">
        <v>0</v>
      </c>
      <c r="AN22" s="17"/>
      <c r="AO22" s="17"/>
      <c r="AP22" s="17"/>
      <c r="AQ22" s="17">
        <v>0</v>
      </c>
      <c r="AR22" s="17">
        <v>106.7</v>
      </c>
      <c r="AS22" s="17">
        <v>116.66667</v>
      </c>
      <c r="AT22" s="17">
        <v>116.66667</v>
      </c>
      <c r="AU22" s="17">
        <v>-9.9666700000000006</v>
      </c>
      <c r="AV22" s="17">
        <v>106.8</v>
      </c>
      <c r="AW22" s="17">
        <v>116.66667</v>
      </c>
      <c r="AX22" s="17">
        <v>116.66667</v>
      </c>
      <c r="AY22" s="17">
        <v>-9.8666699999999992</v>
      </c>
      <c r="AZ22" s="17">
        <v>107.5</v>
      </c>
      <c r="BA22" s="17">
        <v>116.66667</v>
      </c>
      <c r="BB22" s="17">
        <v>116.66667</v>
      </c>
      <c r="BC22" s="17">
        <v>-9.1666699999999999</v>
      </c>
      <c r="BD22" s="17">
        <v>205.6</v>
      </c>
      <c r="BE22" s="17">
        <v>175</v>
      </c>
      <c r="BF22" s="17">
        <v>175</v>
      </c>
      <c r="BG22" s="17">
        <v>30.6</v>
      </c>
      <c r="BH22" s="17">
        <v>205.6</v>
      </c>
      <c r="BI22" s="17">
        <v>183.22331</v>
      </c>
      <c r="BJ22" s="17">
        <v>204.87801999999999</v>
      </c>
      <c r="BK22" s="17">
        <v>0.72197999999999996</v>
      </c>
      <c r="BL22" s="17">
        <v>107.3</v>
      </c>
      <c r="BM22" s="17">
        <v>91.611649999999997</v>
      </c>
      <c r="BN22" s="17">
        <v>102.43901</v>
      </c>
      <c r="BO22" s="17">
        <v>4.8609900000000001</v>
      </c>
      <c r="BP22" s="17">
        <v>568.79999999999995</v>
      </c>
      <c r="BQ22" s="17">
        <v>568.29854</v>
      </c>
      <c r="BR22" s="17">
        <v>568.29854</v>
      </c>
      <c r="BS22" s="17">
        <v>0.50146000000000002</v>
      </c>
      <c r="BT22" s="17">
        <v>10.6</v>
      </c>
      <c r="BU22" s="17"/>
      <c r="BV22" s="17">
        <v>10.17268</v>
      </c>
      <c r="BW22" s="17">
        <v>0.42731999999999998</v>
      </c>
      <c r="BX22" s="17"/>
      <c r="BY22" s="17"/>
      <c r="BZ22" s="17"/>
      <c r="CA22" s="17">
        <v>0</v>
      </c>
      <c r="CB22" s="17">
        <v>12.1</v>
      </c>
      <c r="CC22" s="17"/>
      <c r="CD22" s="17">
        <v>0</v>
      </c>
      <c r="CE22" s="17">
        <v>12.1</v>
      </c>
      <c r="CF22" s="17"/>
      <c r="CG22" s="17"/>
      <c r="CH22" s="17"/>
      <c r="CI22" s="17">
        <v>0</v>
      </c>
      <c r="CJ22" s="17"/>
      <c r="CK22" s="17"/>
      <c r="CL22" s="17"/>
      <c r="CM22" s="17">
        <v>0</v>
      </c>
      <c r="CN22" s="17">
        <v>172.2</v>
      </c>
      <c r="CO22" s="17">
        <v>164.70732000000001</v>
      </c>
      <c r="CP22" s="17">
        <v>164.70732000000001</v>
      </c>
      <c r="CQ22" s="17">
        <v>7.49268</v>
      </c>
      <c r="CR22" s="17">
        <v>7.8</v>
      </c>
      <c r="CS22" s="17">
        <v>7.6877500000000003</v>
      </c>
      <c r="CT22" s="17">
        <v>7.6877500000000003</v>
      </c>
      <c r="CU22" s="17">
        <v>0.11225</v>
      </c>
      <c r="CV22" s="17">
        <v>3.5</v>
      </c>
      <c r="CW22" s="17">
        <v>4.2199</v>
      </c>
      <c r="CX22" s="17">
        <v>4.2199</v>
      </c>
      <c r="CY22" s="17">
        <v>-0.71989999999999998</v>
      </c>
      <c r="CZ22" s="17">
        <v>0</v>
      </c>
      <c r="DA22" s="17"/>
      <c r="DB22" s="17">
        <v>0</v>
      </c>
      <c r="DC22" s="17">
        <v>0</v>
      </c>
      <c r="DD22" s="17">
        <v>6.6</v>
      </c>
      <c r="DE22" s="17">
        <v>6.6943999999999999</v>
      </c>
      <c r="DF22" s="17">
        <v>6.6943999999999999</v>
      </c>
      <c r="DG22" s="17">
        <v>-9.4399999999999998E-2</v>
      </c>
      <c r="DH22" s="17">
        <v>10.1</v>
      </c>
      <c r="DI22" s="17">
        <v>9.9997900000000008</v>
      </c>
      <c r="DJ22" s="17">
        <v>9.9997900000000008</v>
      </c>
      <c r="DK22" s="17">
        <v>0.10020999999999999</v>
      </c>
      <c r="DL22" s="17">
        <v>143.19999999999999</v>
      </c>
      <c r="DM22" s="17">
        <v>143</v>
      </c>
      <c r="DN22" s="17">
        <v>143</v>
      </c>
      <c r="DO22" s="17">
        <v>0.2</v>
      </c>
      <c r="DP22" s="17">
        <v>9</v>
      </c>
      <c r="DQ22" s="17">
        <v>8.9130000000000003</v>
      </c>
      <c r="DR22" s="17">
        <v>8.9130000000000003</v>
      </c>
      <c r="DS22" s="17">
        <v>8.6999999999999994E-2</v>
      </c>
      <c r="DT22" s="17"/>
      <c r="DU22" s="17"/>
      <c r="DV22" s="17"/>
      <c r="DW22" s="17">
        <v>0</v>
      </c>
      <c r="DX22" s="17"/>
      <c r="DY22" s="17"/>
      <c r="DZ22" s="17"/>
      <c r="EA22" s="17">
        <v>0</v>
      </c>
      <c r="EB22" s="17"/>
      <c r="EC22" s="17"/>
      <c r="ED22" s="17"/>
      <c r="EE22" s="17">
        <v>0</v>
      </c>
      <c r="EF22" s="17">
        <v>110.6</v>
      </c>
      <c r="EG22" s="17">
        <v>112.90537</v>
      </c>
      <c r="EH22" s="17">
        <v>112.90537</v>
      </c>
      <c r="EI22" s="17">
        <v>-2.3053699999999999</v>
      </c>
      <c r="EJ22" s="17">
        <v>0</v>
      </c>
      <c r="EK22" s="17">
        <v>0</v>
      </c>
      <c r="EL22" s="17">
        <v>0</v>
      </c>
      <c r="EM22" s="17">
        <v>0</v>
      </c>
      <c r="EN22" s="17"/>
      <c r="EO22" s="17"/>
      <c r="EP22" s="17"/>
      <c r="EQ22" s="17">
        <v>0</v>
      </c>
      <c r="ER22" s="17"/>
      <c r="ES22" s="17"/>
      <c r="ET22" s="17"/>
      <c r="EU22" s="17">
        <v>0</v>
      </c>
      <c r="EV22" s="17"/>
      <c r="EW22" s="17"/>
      <c r="EX22" s="17"/>
      <c r="EY22" s="17">
        <v>0</v>
      </c>
      <c r="EZ22" s="17">
        <v>6.4</v>
      </c>
      <c r="FA22" s="17">
        <v>6.39</v>
      </c>
      <c r="FB22" s="17">
        <v>6.39</v>
      </c>
      <c r="FC22" s="17">
        <v>0.01</v>
      </c>
      <c r="FD22" s="17">
        <v>384.5</v>
      </c>
      <c r="FE22" s="17">
        <v>458.87804999999997</v>
      </c>
      <c r="FF22" s="17">
        <v>458.87804999999997</v>
      </c>
      <c r="FG22" s="17">
        <v>-74.378050000000002</v>
      </c>
      <c r="FH22" s="17">
        <v>81.900000000000006</v>
      </c>
      <c r="FI22" s="17">
        <v>81.954149999999998</v>
      </c>
      <c r="FJ22" s="17">
        <v>81.954149999999998</v>
      </c>
      <c r="FK22" s="17">
        <v>-5.4149999999999997E-2</v>
      </c>
      <c r="FL22" s="17">
        <v>139.30000000000001</v>
      </c>
      <c r="FM22" s="17">
        <v>148.62634</v>
      </c>
      <c r="FN22" s="17">
        <v>148.62634</v>
      </c>
      <c r="FO22" s="17">
        <v>-9.3263400000000001</v>
      </c>
      <c r="FP22" s="17">
        <v>42.2</v>
      </c>
      <c r="FQ22" s="17">
        <v>41.498959999999997</v>
      </c>
      <c r="FR22" s="17">
        <v>41.498959999999997</v>
      </c>
      <c r="FS22" s="17">
        <v>0.70104</v>
      </c>
      <c r="FT22" s="17">
        <v>18.5</v>
      </c>
      <c r="FU22" s="17">
        <v>19.28585</v>
      </c>
      <c r="FV22" s="17">
        <v>19.28585</v>
      </c>
      <c r="FW22" s="17">
        <v>-0.78585000000000005</v>
      </c>
      <c r="FX22" s="17">
        <v>19.7</v>
      </c>
      <c r="FY22" s="17">
        <v>19.453659999999999</v>
      </c>
      <c r="FZ22" s="17">
        <v>19.453659999999999</v>
      </c>
      <c r="GA22" s="17">
        <v>0.24634</v>
      </c>
      <c r="GB22" s="17">
        <v>88.2</v>
      </c>
      <c r="GC22" s="17">
        <v>87.657560000000004</v>
      </c>
      <c r="GD22" s="17">
        <v>87.657560000000004</v>
      </c>
      <c r="GE22" s="17">
        <v>0.54244000000000003</v>
      </c>
      <c r="GF22" s="17"/>
      <c r="GG22" s="17"/>
      <c r="GH22" s="17"/>
      <c r="GI22" s="17">
        <v>0</v>
      </c>
      <c r="GJ22" s="17">
        <v>185.5</v>
      </c>
      <c r="GK22" s="17">
        <v>136.06837999999999</v>
      </c>
      <c r="GL22" s="17">
        <v>142.42596</v>
      </c>
      <c r="GM22" s="17">
        <v>43.074039999999997</v>
      </c>
      <c r="GN22" s="17">
        <v>91.4</v>
      </c>
      <c r="GO22" s="17">
        <v>68.034189999999995</v>
      </c>
      <c r="GP22" s="17">
        <v>71.212980000000002</v>
      </c>
      <c r="GQ22" s="17">
        <v>20.18702</v>
      </c>
      <c r="GR22" s="17">
        <v>109.9</v>
      </c>
      <c r="GS22" s="17">
        <v>110.91316999999999</v>
      </c>
      <c r="GT22" s="17">
        <v>110.91316999999999</v>
      </c>
      <c r="GU22" s="17">
        <v>-1.0131699999999999</v>
      </c>
      <c r="GV22" s="17"/>
      <c r="GW22" s="17"/>
      <c r="GX22" s="17"/>
      <c r="GY22" s="17">
        <v>0</v>
      </c>
      <c r="GZ22" s="17">
        <v>9.1999999999999993</v>
      </c>
      <c r="HA22" s="17">
        <v>8.3742199999999993</v>
      </c>
      <c r="HB22" s="17">
        <v>8.3742199999999993</v>
      </c>
      <c r="HC22" s="17">
        <v>0.82577999999999996</v>
      </c>
      <c r="HD22" s="17">
        <v>46.2</v>
      </c>
      <c r="HE22" s="17">
        <v>47.26634</v>
      </c>
      <c r="HF22" s="17">
        <v>47.26634</v>
      </c>
      <c r="HG22" s="17">
        <v>-1.0663400000000001</v>
      </c>
      <c r="HH22" s="17"/>
      <c r="HI22" s="17"/>
      <c r="HJ22" s="17"/>
      <c r="HK22" s="17">
        <v>0</v>
      </c>
      <c r="HL22" s="17">
        <v>3.8</v>
      </c>
      <c r="HM22" s="17">
        <v>3.8872599999999999</v>
      </c>
      <c r="HN22" s="17">
        <v>3.8872599999999999</v>
      </c>
      <c r="HO22" s="17">
        <v>-8.7260000000000004E-2</v>
      </c>
      <c r="HP22" s="17">
        <v>39.9</v>
      </c>
      <c r="HQ22" s="17">
        <v>34.419510000000002</v>
      </c>
      <c r="HR22" s="17">
        <v>34.419510000000002</v>
      </c>
      <c r="HS22" s="17">
        <v>5.4804899999999996</v>
      </c>
      <c r="HT22" s="17">
        <v>0</v>
      </c>
      <c r="HU22" s="17"/>
      <c r="HV22" s="17">
        <v>100</v>
      </c>
      <c r="HW22" s="17">
        <v>-100</v>
      </c>
      <c r="HX22" s="17">
        <v>96.3</v>
      </c>
      <c r="HY22" s="17">
        <v>95.918049999999994</v>
      </c>
      <c r="HZ22" s="17">
        <v>95.918049999999994</v>
      </c>
      <c r="IA22" s="17">
        <v>0.38195000000000001</v>
      </c>
      <c r="IB22" s="17"/>
      <c r="IC22" s="17"/>
      <c r="ID22" s="17"/>
      <c r="IE22" s="17">
        <v>0</v>
      </c>
      <c r="IF22" s="17"/>
      <c r="IG22" s="17"/>
      <c r="IH22" s="17"/>
      <c r="II22" s="17">
        <v>0</v>
      </c>
      <c r="IJ22" s="17">
        <v>1.5</v>
      </c>
      <c r="IK22" s="17">
        <v>0</v>
      </c>
      <c r="IL22" s="17">
        <v>0</v>
      </c>
      <c r="IM22" s="17">
        <v>1.5</v>
      </c>
      <c r="IN22" s="17"/>
      <c r="IO22" s="17"/>
      <c r="IP22" s="17"/>
      <c r="IQ22" s="17">
        <v>0</v>
      </c>
      <c r="IR22" s="17"/>
      <c r="IS22" s="17"/>
      <c r="IT22" s="17"/>
      <c r="IU22" s="17">
        <v>0</v>
      </c>
      <c r="IV22" s="17"/>
      <c r="IW22" s="17"/>
      <c r="IX22" s="17"/>
      <c r="IY22" s="17">
        <v>0</v>
      </c>
      <c r="IZ22" s="17">
        <v>87.2</v>
      </c>
      <c r="JA22" s="17">
        <v>88.815600000000003</v>
      </c>
      <c r="JB22" s="17">
        <v>88.815600000000003</v>
      </c>
      <c r="JC22" s="17">
        <v>-1.6155999999999999</v>
      </c>
      <c r="JD22" s="17">
        <v>172.8</v>
      </c>
      <c r="JE22" s="17">
        <v>183.19533000000001</v>
      </c>
      <c r="JF22" s="17">
        <v>183.19533000000001</v>
      </c>
      <c r="JG22" s="17">
        <v>-10.39533</v>
      </c>
      <c r="JH22" s="17"/>
      <c r="JI22" s="17"/>
      <c r="JJ22" s="17"/>
      <c r="JK22" s="17">
        <v>0</v>
      </c>
      <c r="JL22" s="17">
        <v>200</v>
      </c>
      <c r="JM22" s="17">
        <v>183.19533000000001</v>
      </c>
      <c r="JN22" s="17">
        <v>183.19533000000001</v>
      </c>
      <c r="JO22" s="17">
        <v>16.804670000000002</v>
      </c>
      <c r="JP22" s="17">
        <v>184.5</v>
      </c>
      <c r="JQ22" s="17">
        <v>183.19533000000001</v>
      </c>
      <c r="JR22" s="17">
        <v>183.19533000000001</v>
      </c>
      <c r="JS22" s="17">
        <v>1.30467</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4.3</v>
      </c>
      <c r="LA22" s="17">
        <v>1.7009700000000001</v>
      </c>
      <c r="LB22" s="17">
        <v>1.7009700000000001</v>
      </c>
      <c r="LC22" s="17">
        <v>2.59903</v>
      </c>
      <c r="LD22" s="17">
        <v>252.9</v>
      </c>
      <c r="LE22" s="17">
        <v>271.12195000000003</v>
      </c>
      <c r="LF22" s="17">
        <v>271.12194</v>
      </c>
      <c r="LG22" s="17">
        <v>-18.22194</v>
      </c>
      <c r="LH22" s="17">
        <v>109.8</v>
      </c>
      <c r="LI22" s="17">
        <v>133.67995999999999</v>
      </c>
      <c r="LJ22" s="17">
        <v>133.67995999999999</v>
      </c>
      <c r="LK22" s="17">
        <v>-23.879960000000001</v>
      </c>
      <c r="LL22" s="17">
        <v>65.5</v>
      </c>
      <c r="LM22" s="17">
        <v>67.461460000000002</v>
      </c>
      <c r="LN22" s="17">
        <v>67.461460000000002</v>
      </c>
      <c r="LO22" s="17">
        <v>-1.96146</v>
      </c>
      <c r="LP22" s="17">
        <v>79.599999999999994</v>
      </c>
      <c r="LQ22" s="17">
        <v>78.567999999999998</v>
      </c>
      <c r="LR22" s="17">
        <v>78.567999999999998</v>
      </c>
      <c r="LS22" s="17">
        <v>1.032</v>
      </c>
      <c r="LT22" s="17"/>
      <c r="LU22" s="17"/>
      <c r="LV22" s="17">
        <v>30.097560000000001</v>
      </c>
      <c r="LW22" s="17">
        <v>-30.097560000000001</v>
      </c>
      <c r="LX22" s="17"/>
      <c r="LY22" s="17"/>
      <c r="LZ22" s="17"/>
      <c r="MA22" s="17">
        <v>0</v>
      </c>
      <c r="MB22" s="17"/>
      <c r="MC22" s="17"/>
      <c r="MD22" s="17"/>
      <c r="ME22" s="17">
        <v>0</v>
      </c>
      <c r="MF22" s="17"/>
      <c r="MG22" s="17"/>
      <c r="MH22" s="17"/>
      <c r="MI22" s="17">
        <v>0</v>
      </c>
      <c r="MJ22" s="17">
        <v>0</v>
      </c>
      <c r="MK22" s="17"/>
      <c r="ML22" s="17"/>
      <c r="MM22" s="17">
        <v>0</v>
      </c>
      <c r="MN22" s="17">
        <v>146.5</v>
      </c>
      <c r="MO22" s="17">
        <v>144.31238999999999</v>
      </c>
      <c r="MP22" s="17">
        <v>144.31267</v>
      </c>
      <c r="MQ22" s="17">
        <v>2.1873300000000002</v>
      </c>
      <c r="MR22" s="17">
        <v>67.7</v>
      </c>
      <c r="MS22" s="17">
        <v>72.156189999999995</v>
      </c>
      <c r="MT22" s="17">
        <v>72.156329999999997</v>
      </c>
      <c r="MU22" s="17">
        <v>-4.4563300000000003</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50.4</v>
      </c>
      <c r="NQ22" s="17">
        <v>50</v>
      </c>
      <c r="NR22" s="17">
        <v>50</v>
      </c>
      <c r="NS22" s="17">
        <v>0.4</v>
      </c>
      <c r="NT22" s="17">
        <v>0</v>
      </c>
      <c r="NU22" s="17"/>
      <c r="NV22" s="17"/>
      <c r="NW22" s="17">
        <v>0</v>
      </c>
      <c r="NX22" s="17">
        <v>0</v>
      </c>
      <c r="NY22" s="17"/>
      <c r="NZ22" s="17">
        <v>5.8000000000000003E-2</v>
      </c>
      <c r="OA22" s="17">
        <v>-5.8000000000000003E-2</v>
      </c>
      <c r="OB22" s="17">
        <v>96</v>
      </c>
      <c r="OC22" s="17">
        <v>86.7</v>
      </c>
      <c r="OD22" s="17">
        <v>55.45</v>
      </c>
      <c r="OE22" s="17">
        <v>40.549999999999997</v>
      </c>
      <c r="OF22" s="17">
        <v>7.7</v>
      </c>
      <c r="OG22" s="17"/>
      <c r="OH22" s="17">
        <v>11.54</v>
      </c>
      <c r="OI22" s="17">
        <v>-3.84</v>
      </c>
      <c r="OJ22" s="17">
        <v>3.5</v>
      </c>
      <c r="OK22" s="17">
        <v>9.9090000000000007</v>
      </c>
      <c r="OL22" s="17">
        <v>9.9090000000000007</v>
      </c>
      <c r="OM22" s="17">
        <v>-6.4089999999999998</v>
      </c>
      <c r="ON22" s="17"/>
      <c r="OO22" s="17"/>
      <c r="OP22" s="17"/>
      <c r="OQ22" s="17">
        <v>0</v>
      </c>
      <c r="OR22" s="17">
        <v>0</v>
      </c>
      <c r="OS22" s="17"/>
      <c r="OT22" s="17">
        <v>0</v>
      </c>
      <c r="OU22" s="17">
        <v>0</v>
      </c>
      <c r="OV22" s="17"/>
      <c r="OW22" s="17"/>
      <c r="OX22" s="17"/>
      <c r="OY22" s="17">
        <v>0</v>
      </c>
      <c r="OZ22" s="17">
        <v>10.4</v>
      </c>
      <c r="PA22" s="17">
        <v>9.9830000000000005</v>
      </c>
      <c r="PB22" s="17">
        <v>9.9830000000000005</v>
      </c>
      <c r="PC22" s="17">
        <v>0.41699999999999998</v>
      </c>
      <c r="PD22" s="17">
        <v>5.3</v>
      </c>
      <c r="PE22" s="17">
        <v>5.67</v>
      </c>
      <c r="PF22" s="17">
        <v>5.67</v>
      </c>
      <c r="PG22" s="17">
        <v>-0.37</v>
      </c>
      <c r="PH22" s="17">
        <v>1.2</v>
      </c>
      <c r="PI22" s="17">
        <v>1</v>
      </c>
      <c r="PJ22" s="17">
        <v>1</v>
      </c>
      <c r="PK22" s="17">
        <v>0.2</v>
      </c>
      <c r="PL22" s="17">
        <v>1.5</v>
      </c>
      <c r="PM22" s="17">
        <v>1.52</v>
      </c>
      <c r="PN22" s="17">
        <v>1.52</v>
      </c>
      <c r="PO22" s="17">
        <v>-0.02</v>
      </c>
      <c r="PP22" s="17">
        <v>4.5999999999999996</v>
      </c>
      <c r="PQ22" s="17">
        <v>5</v>
      </c>
      <c r="PR22" s="17">
        <v>5</v>
      </c>
      <c r="PS22" s="17">
        <v>-0.4</v>
      </c>
      <c r="PT22" s="17">
        <v>20.8</v>
      </c>
      <c r="PU22" s="17">
        <v>19.5122</v>
      </c>
      <c r="PV22" s="17">
        <v>19.5122</v>
      </c>
      <c r="PW22" s="17">
        <v>1.2878000000000001</v>
      </c>
      <c r="PX22" s="17">
        <v>20</v>
      </c>
      <c r="PY22" s="17">
        <v>19.5122</v>
      </c>
      <c r="PZ22" s="17">
        <v>19.5122</v>
      </c>
      <c r="QA22" s="17">
        <v>0.48780000000000001</v>
      </c>
      <c r="QB22" s="17">
        <v>18.600000000000001</v>
      </c>
      <c r="QC22" s="17">
        <v>18.048780000000001</v>
      </c>
      <c r="QD22" s="17">
        <v>18.048780000000001</v>
      </c>
      <c r="QE22" s="17">
        <v>0.55122000000000004</v>
      </c>
      <c r="QF22" s="17">
        <v>3.7</v>
      </c>
      <c r="QG22" s="17">
        <v>3.5</v>
      </c>
      <c r="QH22" s="17">
        <v>3.5</v>
      </c>
      <c r="QI22" s="17">
        <v>0.2</v>
      </c>
      <c r="QJ22" s="17">
        <v>9.1999999999999993</v>
      </c>
      <c r="QK22" s="17">
        <v>17.951219999999999</v>
      </c>
      <c r="QL22" s="17">
        <v>17.951219999999999</v>
      </c>
      <c r="QM22" s="17">
        <v>-8.75122</v>
      </c>
      <c r="QN22" s="17">
        <v>11.5</v>
      </c>
      <c r="QO22" s="17"/>
      <c r="QP22" s="17">
        <v>10.574999999999999</v>
      </c>
      <c r="QQ22" s="17">
        <v>0.92500000000000004</v>
      </c>
      <c r="QR22" s="17">
        <v>13.8</v>
      </c>
      <c r="QS22" s="17"/>
      <c r="QT22" s="17">
        <v>11.707000000000001</v>
      </c>
      <c r="QU22" s="17">
        <v>2.093</v>
      </c>
      <c r="QV22" s="17">
        <v>28.8</v>
      </c>
      <c r="QW22" s="17">
        <v>17.600000000000001</v>
      </c>
      <c r="QX22" s="17">
        <v>17.905000000000001</v>
      </c>
      <c r="QY22" s="17">
        <v>10.895</v>
      </c>
      <c r="QZ22" s="17">
        <v>56.1</v>
      </c>
      <c r="RA22" s="17">
        <v>52.4</v>
      </c>
      <c r="RB22" s="17">
        <v>46.023000000000003</v>
      </c>
      <c r="RC22" s="17">
        <v>10.077</v>
      </c>
      <c r="RD22" s="17">
        <v>3</v>
      </c>
      <c r="RE22" s="17">
        <v>3</v>
      </c>
      <c r="RF22" s="17">
        <v>3</v>
      </c>
      <c r="RG22" s="17">
        <v>0</v>
      </c>
      <c r="RH22" s="17">
        <v>2.4</v>
      </c>
      <c r="RI22" s="17">
        <v>2.4</v>
      </c>
      <c r="RJ22" s="17">
        <v>2.4</v>
      </c>
      <c r="RK22" s="17">
        <v>0</v>
      </c>
      <c r="RL22" s="17">
        <v>2.4</v>
      </c>
      <c r="RM22" s="17">
        <v>2.4</v>
      </c>
      <c r="RN22" s="17">
        <v>2.4</v>
      </c>
      <c r="RO22" s="17">
        <v>0</v>
      </c>
      <c r="RP22" s="17"/>
      <c r="RQ22" s="17"/>
      <c r="RR22" s="17"/>
      <c r="RS22" s="17">
        <v>0</v>
      </c>
      <c r="RT22" s="17">
        <v>14.2</v>
      </c>
      <c r="RU22" s="17"/>
      <c r="RV22" s="17">
        <v>11.56</v>
      </c>
      <c r="RW22" s="17">
        <v>2.64</v>
      </c>
      <c r="RX22" s="17">
        <v>3.1</v>
      </c>
      <c r="RY22" s="17">
        <v>2.8290000000000002</v>
      </c>
      <c r="RZ22" s="17">
        <v>2.8290000000000002</v>
      </c>
      <c r="SA22" s="17">
        <v>0.27100000000000002</v>
      </c>
      <c r="SB22" s="17">
        <v>20.2</v>
      </c>
      <c r="SC22" s="17">
        <v>19.869240000000001</v>
      </c>
      <c r="SD22" s="17">
        <v>19.869240000000001</v>
      </c>
      <c r="SE22" s="17">
        <v>0.33076</v>
      </c>
      <c r="SF22" s="17">
        <v>2.9</v>
      </c>
      <c r="SG22" s="17">
        <v>2</v>
      </c>
      <c r="SH22" s="17">
        <v>2</v>
      </c>
      <c r="SI22" s="17">
        <v>0.9</v>
      </c>
      <c r="SJ22" s="17">
        <v>0</v>
      </c>
      <c r="SK22" s="17"/>
      <c r="SL22" s="17">
        <v>0.7</v>
      </c>
      <c r="SM22" s="17">
        <v>-0.7</v>
      </c>
      <c r="SN22" s="17">
        <v>19.899999999999999</v>
      </c>
      <c r="SO22" s="17">
        <v>19.21951</v>
      </c>
      <c r="SP22" s="17">
        <v>19.21951</v>
      </c>
      <c r="SQ22" s="17">
        <v>0.68049000000000004</v>
      </c>
      <c r="SR22" s="17">
        <v>9.9</v>
      </c>
      <c r="SS22" s="17">
        <v>9.6999999999999993</v>
      </c>
      <c r="ST22" s="17">
        <v>9.6999999999999993</v>
      </c>
      <c r="SU22" s="17">
        <v>0.2</v>
      </c>
      <c r="SV22" s="17">
        <v>20.3</v>
      </c>
      <c r="SW22" s="17">
        <v>19.5122</v>
      </c>
      <c r="SX22" s="17">
        <v>19.5122</v>
      </c>
      <c r="SY22" s="17">
        <v>0.78779999999999994</v>
      </c>
      <c r="SZ22" s="17">
        <v>20.3</v>
      </c>
      <c r="TA22" s="17">
        <v>19.5122</v>
      </c>
      <c r="TB22" s="17">
        <v>19.5122</v>
      </c>
      <c r="TC22" s="17">
        <v>0.78779999999999994</v>
      </c>
      <c r="TD22" s="17">
        <v>14.4</v>
      </c>
      <c r="TE22" s="17">
        <v>19.317070000000001</v>
      </c>
      <c r="TF22" s="17">
        <v>19.317070000000001</v>
      </c>
      <c r="TG22" s="17">
        <v>-4.9170699999999998</v>
      </c>
      <c r="TH22" s="17">
        <v>0</v>
      </c>
      <c r="TI22" s="17">
        <v>3.4329999999999998</v>
      </c>
      <c r="TJ22" s="17">
        <v>3.4329999999999998</v>
      </c>
      <c r="TK22" s="17">
        <v>-3.4329999999999998</v>
      </c>
      <c r="TL22" s="17">
        <v>1.8</v>
      </c>
      <c r="TM22" s="17">
        <v>12.037000000000001</v>
      </c>
      <c r="TN22" s="17">
        <v>12.037000000000001</v>
      </c>
      <c r="TO22" s="17">
        <v>-10.237</v>
      </c>
      <c r="TP22" s="17">
        <v>11.8</v>
      </c>
      <c r="TQ22" s="17"/>
      <c r="TR22" s="17">
        <v>13.006</v>
      </c>
      <c r="TS22" s="17">
        <v>-1.206</v>
      </c>
      <c r="TT22" s="17">
        <v>45.2</v>
      </c>
      <c r="TU22" s="17">
        <v>45.9</v>
      </c>
      <c r="TV22" s="17">
        <v>30.33</v>
      </c>
      <c r="TW22" s="17">
        <v>14.87</v>
      </c>
      <c r="TX22" s="17">
        <v>71.5</v>
      </c>
      <c r="TY22" s="17">
        <v>65.099999999999994</v>
      </c>
      <c r="TZ22" s="17">
        <v>47.74</v>
      </c>
      <c r="UA22" s="17">
        <v>23.76</v>
      </c>
      <c r="UB22" s="17">
        <v>3.3</v>
      </c>
      <c r="UC22" s="17">
        <v>0.47</v>
      </c>
      <c r="UD22" s="17">
        <v>0.47</v>
      </c>
      <c r="UE22" s="17">
        <v>2.83</v>
      </c>
      <c r="UF22" s="17">
        <v>2.8</v>
      </c>
      <c r="UG22" s="17">
        <v>0.70399999999999996</v>
      </c>
      <c r="UH22" s="17">
        <v>0.70399999999999996</v>
      </c>
      <c r="UI22" s="17">
        <v>2.0960000000000001</v>
      </c>
      <c r="UJ22" s="17">
        <v>21</v>
      </c>
      <c r="UK22" s="17">
        <v>20.4878</v>
      </c>
      <c r="UL22" s="17">
        <v>20.4878</v>
      </c>
      <c r="UM22" s="17">
        <v>0.51219999999999999</v>
      </c>
      <c r="UN22" s="17">
        <v>8.4</v>
      </c>
      <c r="UO22" s="17">
        <v>8.4</v>
      </c>
      <c r="UP22" s="17">
        <v>8.4</v>
      </c>
      <c r="UQ22" s="17">
        <v>0</v>
      </c>
      <c r="UR22" s="17">
        <v>7.4</v>
      </c>
      <c r="US22" s="17">
        <v>7.8</v>
      </c>
      <c r="UT22" s="17">
        <v>7.8</v>
      </c>
      <c r="UU22" s="17">
        <v>-0.4</v>
      </c>
      <c r="UV22" s="17">
        <v>20.399999999999999</v>
      </c>
      <c r="UW22" s="17">
        <v>19.5122</v>
      </c>
      <c r="UX22" s="17">
        <v>19.5122</v>
      </c>
      <c r="UY22" s="17">
        <v>0.88780000000000003</v>
      </c>
      <c r="UZ22" s="17">
        <v>20.399999999999999</v>
      </c>
      <c r="VA22" s="17">
        <v>19.5122</v>
      </c>
      <c r="VB22" s="17">
        <v>19.5122</v>
      </c>
      <c r="VC22" s="17">
        <v>0.88780000000000003</v>
      </c>
      <c r="VD22" s="17">
        <v>20.2</v>
      </c>
      <c r="VE22" s="17">
        <v>19.5122</v>
      </c>
      <c r="VF22" s="17">
        <v>19.5122</v>
      </c>
      <c r="VG22" s="17">
        <v>0.68779999999999997</v>
      </c>
      <c r="VH22" s="17">
        <v>2.4</v>
      </c>
      <c r="VI22" s="17">
        <v>6.3049999999999997</v>
      </c>
      <c r="VJ22" s="17">
        <v>6.3049999999999997</v>
      </c>
      <c r="VK22" s="17">
        <v>-3.9049999999999998</v>
      </c>
      <c r="VL22" s="17">
        <v>1</v>
      </c>
      <c r="VM22" s="17"/>
      <c r="VN22" s="17">
        <v>2.7309999999999999</v>
      </c>
      <c r="VO22" s="17">
        <v>-1.7310000000000001</v>
      </c>
      <c r="VP22" s="17">
        <v>61.7</v>
      </c>
      <c r="VQ22" s="17"/>
      <c r="VR22" s="17">
        <v>49.273000000000003</v>
      </c>
      <c r="VS22" s="17">
        <v>12.427</v>
      </c>
      <c r="VT22" s="17"/>
      <c r="VU22" s="17"/>
      <c r="VV22" s="17">
        <v>0.6</v>
      </c>
      <c r="VW22" s="17">
        <v>-0.6</v>
      </c>
      <c r="VX22" s="17">
        <v>39.200000000000003</v>
      </c>
      <c r="VY22" s="17">
        <v>63.8</v>
      </c>
      <c r="VZ22" s="17">
        <v>4.5970000000000004</v>
      </c>
      <c r="WA22" s="17">
        <v>34.603000000000002</v>
      </c>
      <c r="WB22" s="17">
        <v>31.1</v>
      </c>
      <c r="WC22" s="17">
        <v>60.3</v>
      </c>
      <c r="WD22" s="17">
        <v>5.2859999999999996</v>
      </c>
      <c r="WE22" s="17">
        <v>25.814</v>
      </c>
      <c r="WF22" s="17">
        <v>47.9</v>
      </c>
      <c r="WG22" s="17"/>
      <c r="WH22" s="17">
        <v>37.423000000000002</v>
      </c>
      <c r="WI22" s="17">
        <v>10.477</v>
      </c>
      <c r="WJ22" s="17">
        <v>1.2</v>
      </c>
      <c r="WK22" s="17"/>
      <c r="WL22" s="17">
        <v>2.3889999999999998</v>
      </c>
      <c r="WM22" s="17">
        <v>-1.1890000000000001</v>
      </c>
      <c r="WN22" s="17">
        <v>8.8000000000000007</v>
      </c>
      <c r="WO22" s="17">
        <v>8.1999999999999993</v>
      </c>
      <c r="WP22" s="17">
        <v>8.1999999999999993</v>
      </c>
      <c r="WQ22" s="17">
        <v>0.6</v>
      </c>
      <c r="WR22" s="17">
        <v>18</v>
      </c>
      <c r="WS22" s="17">
        <v>19.317070000000001</v>
      </c>
      <c r="WT22" s="17">
        <v>19.317070000000001</v>
      </c>
      <c r="WU22" s="17">
        <v>-1.31707</v>
      </c>
      <c r="WV22" s="17"/>
      <c r="WW22" s="17"/>
      <c r="WX22" s="17"/>
      <c r="WY22" s="17">
        <v>0</v>
      </c>
      <c r="WZ22" s="17">
        <v>17.8</v>
      </c>
      <c r="XA22" s="17">
        <v>20</v>
      </c>
      <c r="XB22" s="17">
        <v>20</v>
      </c>
      <c r="XC22" s="17">
        <v>-2.2000000000000002</v>
      </c>
      <c r="XD22" s="17"/>
      <c r="XE22" s="17"/>
      <c r="XF22" s="17"/>
      <c r="XG22" s="17">
        <v>0</v>
      </c>
      <c r="XH22" s="17">
        <v>29.1</v>
      </c>
      <c r="XI22" s="17">
        <v>29.184000000000001</v>
      </c>
      <c r="XJ22" s="17">
        <v>29.184000000000001</v>
      </c>
      <c r="XK22" s="17">
        <v>-8.4000000000000005E-2</v>
      </c>
      <c r="XL22" s="17">
        <v>3.3</v>
      </c>
      <c r="XM22" s="17">
        <v>2.8159999999999998</v>
      </c>
      <c r="XN22" s="17">
        <v>2.8159999999999998</v>
      </c>
      <c r="XO22" s="17">
        <v>0.48399999999999999</v>
      </c>
      <c r="XP22" s="17">
        <v>16.3</v>
      </c>
      <c r="XQ22" s="17">
        <v>14</v>
      </c>
      <c r="XR22" s="17">
        <v>14</v>
      </c>
      <c r="XS22" s="17">
        <v>2.2999999999999998</v>
      </c>
      <c r="XT22" s="17"/>
      <c r="XU22" s="17"/>
      <c r="XV22" s="17"/>
      <c r="XW22" s="17">
        <v>0</v>
      </c>
      <c r="XX22" s="17">
        <v>0</v>
      </c>
      <c r="XY22" s="17"/>
      <c r="XZ22" s="17"/>
      <c r="YA22" s="17">
        <v>0</v>
      </c>
    </row>
    <row r="23" spans="1:651" ht="24" customHeight="1" x14ac:dyDescent="0.3">
      <c r="A23" s="1"/>
      <c r="B23" s="16" t="s">
        <v>70</v>
      </c>
      <c r="C23" s="16" t="s">
        <v>817</v>
      </c>
      <c r="D23" s="17"/>
      <c r="E23" s="17"/>
      <c r="F23" s="17"/>
      <c r="G23" s="17">
        <v>0</v>
      </c>
      <c r="H23" s="17"/>
      <c r="I23" s="17"/>
      <c r="J23" s="17"/>
      <c r="K23" s="17">
        <v>0</v>
      </c>
      <c r="L23" s="17">
        <v>599.70000000000005</v>
      </c>
      <c r="M23" s="17">
        <v>597.06966999999997</v>
      </c>
      <c r="N23" s="17">
        <v>597.06966999999997</v>
      </c>
      <c r="O23" s="17">
        <v>2.6303299999999998</v>
      </c>
      <c r="P23" s="17">
        <v>200.4</v>
      </c>
      <c r="Q23" s="17">
        <v>195.18487999999999</v>
      </c>
      <c r="R23" s="17">
        <v>195.18487999999999</v>
      </c>
      <c r="S23" s="17">
        <v>5.2151199999999998</v>
      </c>
      <c r="T23" s="17"/>
      <c r="U23" s="17"/>
      <c r="V23" s="17"/>
      <c r="W23" s="17">
        <v>0</v>
      </c>
      <c r="X23" s="17"/>
      <c r="Y23" s="17"/>
      <c r="Z23" s="17"/>
      <c r="AA23" s="17">
        <v>0</v>
      </c>
      <c r="AB23" s="17">
        <v>90.1</v>
      </c>
      <c r="AC23" s="17">
        <v>92.226339999999993</v>
      </c>
      <c r="AD23" s="17">
        <v>92.226339999999993</v>
      </c>
      <c r="AE23" s="17">
        <v>-2.1263399999999999</v>
      </c>
      <c r="AF23" s="17">
        <v>160.5</v>
      </c>
      <c r="AG23" s="17">
        <v>239.99303</v>
      </c>
      <c r="AH23" s="17">
        <v>239.99303</v>
      </c>
      <c r="AI23" s="17">
        <v>-79.493030000000005</v>
      </c>
      <c r="AJ23" s="17">
        <v>26.1</v>
      </c>
      <c r="AK23" s="17">
        <v>0</v>
      </c>
      <c r="AL23" s="17">
        <v>0</v>
      </c>
      <c r="AM23" s="17">
        <v>26.1</v>
      </c>
      <c r="AN23" s="17"/>
      <c r="AO23" s="17"/>
      <c r="AP23" s="17"/>
      <c r="AQ23" s="17">
        <v>0</v>
      </c>
      <c r="AR23" s="17">
        <v>108.9</v>
      </c>
      <c r="AS23" s="17">
        <v>146.87663000000001</v>
      </c>
      <c r="AT23" s="17">
        <v>146.87664000000001</v>
      </c>
      <c r="AU23" s="17">
        <v>-37.976640000000003</v>
      </c>
      <c r="AV23" s="17">
        <v>109.2</v>
      </c>
      <c r="AW23" s="17">
        <v>146.87663000000001</v>
      </c>
      <c r="AX23" s="17">
        <v>146.87664000000001</v>
      </c>
      <c r="AY23" s="17">
        <v>-37.676639999999999</v>
      </c>
      <c r="AZ23" s="17">
        <v>108.8</v>
      </c>
      <c r="BA23" s="17">
        <v>146.87663000000001</v>
      </c>
      <c r="BB23" s="17">
        <v>146.87664000000001</v>
      </c>
      <c r="BC23" s="17">
        <v>-38.076639999999998</v>
      </c>
      <c r="BD23" s="17">
        <v>215.7</v>
      </c>
      <c r="BE23" s="17">
        <v>220.31495000000001</v>
      </c>
      <c r="BF23" s="17">
        <v>220.31495000000001</v>
      </c>
      <c r="BG23" s="17">
        <v>-4.6149500000000003</v>
      </c>
      <c r="BH23" s="17">
        <v>204.9</v>
      </c>
      <c r="BI23" s="17">
        <v>119.65813</v>
      </c>
      <c r="BJ23" s="17">
        <v>144.86451</v>
      </c>
      <c r="BK23" s="17">
        <v>60.035490000000003</v>
      </c>
      <c r="BL23" s="17">
        <v>107.9</v>
      </c>
      <c r="BM23" s="17">
        <v>59.829059999999998</v>
      </c>
      <c r="BN23" s="17">
        <v>72.432249999999996</v>
      </c>
      <c r="BO23" s="17">
        <v>35.467750000000002</v>
      </c>
      <c r="BP23" s="17">
        <v>558.29999999999995</v>
      </c>
      <c r="BQ23" s="17">
        <v>568.29854</v>
      </c>
      <c r="BR23" s="17">
        <v>568.29854</v>
      </c>
      <c r="BS23" s="17">
        <v>-9.9985400000000002</v>
      </c>
      <c r="BT23" s="17">
        <v>10.5</v>
      </c>
      <c r="BU23" s="17"/>
      <c r="BV23" s="17">
        <v>10.17268</v>
      </c>
      <c r="BW23" s="17">
        <v>0.32732</v>
      </c>
      <c r="BX23" s="17"/>
      <c r="BY23" s="17"/>
      <c r="BZ23" s="17"/>
      <c r="CA23" s="17">
        <v>0</v>
      </c>
      <c r="CB23" s="17">
        <v>12.7</v>
      </c>
      <c r="CC23" s="17"/>
      <c r="CD23" s="17">
        <v>12.307689999999999</v>
      </c>
      <c r="CE23" s="17">
        <v>0.39230999999999999</v>
      </c>
      <c r="CF23" s="17"/>
      <c r="CG23" s="17"/>
      <c r="CH23" s="17"/>
      <c r="CI23" s="17">
        <v>0</v>
      </c>
      <c r="CJ23" s="17"/>
      <c r="CK23" s="17"/>
      <c r="CL23" s="17"/>
      <c r="CM23" s="17">
        <v>0</v>
      </c>
      <c r="CN23" s="17">
        <v>164.7</v>
      </c>
      <c r="CO23" s="17">
        <v>164.70732000000001</v>
      </c>
      <c r="CP23" s="17">
        <v>164.70732000000001</v>
      </c>
      <c r="CQ23" s="17">
        <v>-7.3200000000000001E-3</v>
      </c>
      <c r="CR23" s="17">
        <v>7.6</v>
      </c>
      <c r="CS23" s="17">
        <v>7.6877500000000003</v>
      </c>
      <c r="CT23" s="17">
        <v>7.6877500000000003</v>
      </c>
      <c r="CU23" s="17">
        <v>-8.7749999999999995E-2</v>
      </c>
      <c r="CV23" s="17">
        <v>3.5</v>
      </c>
      <c r="CW23" s="17">
        <v>4.2199</v>
      </c>
      <c r="CX23" s="17">
        <v>4.2199</v>
      </c>
      <c r="CY23" s="17">
        <v>-0.71989999999999998</v>
      </c>
      <c r="CZ23" s="17">
        <v>0</v>
      </c>
      <c r="DA23" s="17"/>
      <c r="DB23" s="17">
        <v>0</v>
      </c>
      <c r="DC23" s="17">
        <v>0</v>
      </c>
      <c r="DD23" s="17">
        <v>6.6</v>
      </c>
      <c r="DE23" s="17">
        <v>6.6943999999999999</v>
      </c>
      <c r="DF23" s="17">
        <v>6.6943999999999999</v>
      </c>
      <c r="DG23" s="17">
        <v>-9.4399999999999998E-2</v>
      </c>
      <c r="DH23" s="17">
        <v>10.1</v>
      </c>
      <c r="DI23" s="17">
        <v>9.9997900000000008</v>
      </c>
      <c r="DJ23" s="17">
        <v>9.9997900000000008</v>
      </c>
      <c r="DK23" s="17">
        <v>0.10020999999999999</v>
      </c>
      <c r="DL23" s="17">
        <v>143.1</v>
      </c>
      <c r="DM23" s="17">
        <v>143</v>
      </c>
      <c r="DN23" s="17">
        <v>143</v>
      </c>
      <c r="DO23" s="17">
        <v>0.1</v>
      </c>
      <c r="DP23" s="17">
        <v>8.9</v>
      </c>
      <c r="DQ23" s="17">
        <v>8.9130000000000003</v>
      </c>
      <c r="DR23" s="17">
        <v>8.9130000000000003</v>
      </c>
      <c r="DS23" s="17">
        <v>-1.2999999999999999E-2</v>
      </c>
      <c r="DT23" s="17"/>
      <c r="DU23" s="17"/>
      <c r="DV23" s="17"/>
      <c r="DW23" s="17">
        <v>0</v>
      </c>
      <c r="DX23" s="17"/>
      <c r="DY23" s="17"/>
      <c r="DZ23" s="17"/>
      <c r="EA23" s="17">
        <v>0</v>
      </c>
      <c r="EB23" s="17"/>
      <c r="EC23" s="17"/>
      <c r="ED23" s="17"/>
      <c r="EE23" s="17">
        <v>0</v>
      </c>
      <c r="EF23" s="17">
        <v>110.5</v>
      </c>
      <c r="EG23" s="17">
        <v>112.90537</v>
      </c>
      <c r="EH23" s="17">
        <v>112.90537</v>
      </c>
      <c r="EI23" s="17">
        <v>-2.40537</v>
      </c>
      <c r="EJ23" s="17">
        <v>0</v>
      </c>
      <c r="EK23" s="17">
        <v>0</v>
      </c>
      <c r="EL23" s="17">
        <v>0</v>
      </c>
      <c r="EM23" s="17">
        <v>0</v>
      </c>
      <c r="EN23" s="17"/>
      <c r="EO23" s="17"/>
      <c r="EP23" s="17"/>
      <c r="EQ23" s="17">
        <v>0</v>
      </c>
      <c r="ER23" s="17"/>
      <c r="ES23" s="17"/>
      <c r="ET23" s="17"/>
      <c r="EU23" s="17">
        <v>0</v>
      </c>
      <c r="EV23" s="17"/>
      <c r="EW23" s="17"/>
      <c r="EX23" s="17"/>
      <c r="EY23" s="17">
        <v>0</v>
      </c>
      <c r="EZ23" s="17">
        <v>6.4</v>
      </c>
      <c r="FA23" s="17">
        <v>6.39</v>
      </c>
      <c r="FB23" s="17">
        <v>6.39</v>
      </c>
      <c r="FC23" s="17">
        <v>0.01</v>
      </c>
      <c r="FD23" s="17">
        <v>464.4</v>
      </c>
      <c r="FE23" s="17">
        <v>458.87804999999997</v>
      </c>
      <c r="FF23" s="17">
        <v>458.87804999999997</v>
      </c>
      <c r="FG23" s="17">
        <v>5.5219500000000004</v>
      </c>
      <c r="FH23" s="17">
        <v>82</v>
      </c>
      <c r="FI23" s="17">
        <v>81.954149999999998</v>
      </c>
      <c r="FJ23" s="17">
        <v>81.954149999999998</v>
      </c>
      <c r="FK23" s="17">
        <v>4.5850000000000002E-2</v>
      </c>
      <c r="FL23" s="17">
        <v>125.3</v>
      </c>
      <c r="FM23" s="17">
        <v>148.62634</v>
      </c>
      <c r="FN23" s="17">
        <v>148.62634</v>
      </c>
      <c r="FO23" s="17">
        <v>-23.326339999999998</v>
      </c>
      <c r="FP23" s="17">
        <v>42.2</v>
      </c>
      <c r="FQ23" s="17">
        <v>41.498959999999997</v>
      </c>
      <c r="FR23" s="17">
        <v>41.498959999999997</v>
      </c>
      <c r="FS23" s="17">
        <v>0.70104</v>
      </c>
      <c r="FT23" s="17">
        <v>18.5</v>
      </c>
      <c r="FU23" s="17">
        <v>19.28585</v>
      </c>
      <c r="FV23" s="17">
        <v>19.28585</v>
      </c>
      <c r="FW23" s="17">
        <v>-0.78585000000000005</v>
      </c>
      <c r="FX23" s="17">
        <v>19.7</v>
      </c>
      <c r="FY23" s="17">
        <v>19.453659999999999</v>
      </c>
      <c r="FZ23" s="17">
        <v>19.453659999999999</v>
      </c>
      <c r="GA23" s="17">
        <v>0.24634</v>
      </c>
      <c r="GB23" s="17">
        <v>90.5</v>
      </c>
      <c r="GC23" s="17">
        <v>87.657560000000004</v>
      </c>
      <c r="GD23" s="17">
        <v>87.657560000000004</v>
      </c>
      <c r="GE23" s="17">
        <v>2.8424399999999999</v>
      </c>
      <c r="GF23" s="17"/>
      <c r="GG23" s="17"/>
      <c r="GH23" s="17"/>
      <c r="GI23" s="17">
        <v>0</v>
      </c>
      <c r="GJ23" s="17">
        <v>183.6</v>
      </c>
      <c r="GK23" s="17">
        <v>136.06837999999999</v>
      </c>
      <c r="GL23" s="17">
        <v>136.06837999999999</v>
      </c>
      <c r="GM23" s="17">
        <v>47.531619999999997</v>
      </c>
      <c r="GN23" s="17">
        <v>91</v>
      </c>
      <c r="GO23" s="17">
        <v>68.034189999999995</v>
      </c>
      <c r="GP23" s="17">
        <v>68.034189999999995</v>
      </c>
      <c r="GQ23" s="17">
        <v>22.965810000000001</v>
      </c>
      <c r="GR23" s="17">
        <v>108.7</v>
      </c>
      <c r="GS23" s="17">
        <v>110.91316999999999</v>
      </c>
      <c r="GT23" s="17">
        <v>110.91316999999999</v>
      </c>
      <c r="GU23" s="17">
        <v>-2.2131699999999999</v>
      </c>
      <c r="GV23" s="17"/>
      <c r="GW23" s="17"/>
      <c r="GX23" s="17"/>
      <c r="GY23" s="17">
        <v>0</v>
      </c>
      <c r="GZ23" s="17">
        <v>9.1999999999999993</v>
      </c>
      <c r="HA23" s="17">
        <v>8.3742199999999993</v>
      </c>
      <c r="HB23" s="17">
        <v>8.3742199999999993</v>
      </c>
      <c r="HC23" s="17">
        <v>0.82577999999999996</v>
      </c>
      <c r="HD23" s="17">
        <v>45.5</v>
      </c>
      <c r="HE23" s="17">
        <v>47.26634</v>
      </c>
      <c r="HF23" s="17">
        <v>47.26634</v>
      </c>
      <c r="HG23" s="17">
        <v>-1.76634</v>
      </c>
      <c r="HH23" s="17"/>
      <c r="HI23" s="17"/>
      <c r="HJ23" s="17"/>
      <c r="HK23" s="17">
        <v>0</v>
      </c>
      <c r="HL23" s="17">
        <v>3.8</v>
      </c>
      <c r="HM23" s="17">
        <v>3.8872599999999999</v>
      </c>
      <c r="HN23" s="17">
        <v>3.8872599999999999</v>
      </c>
      <c r="HO23" s="17">
        <v>-8.7260000000000004E-2</v>
      </c>
      <c r="HP23" s="17">
        <v>38.5</v>
      </c>
      <c r="HQ23" s="17">
        <v>34.419510000000002</v>
      </c>
      <c r="HR23" s="17">
        <v>34.419510000000002</v>
      </c>
      <c r="HS23" s="17">
        <v>4.0804900000000002</v>
      </c>
      <c r="HT23" s="17">
        <v>0</v>
      </c>
      <c r="HU23" s="17"/>
      <c r="HV23" s="17">
        <v>100</v>
      </c>
      <c r="HW23" s="17">
        <v>-100</v>
      </c>
      <c r="HX23" s="17">
        <v>94.7</v>
      </c>
      <c r="HY23" s="17">
        <v>93.207089999999994</v>
      </c>
      <c r="HZ23" s="17">
        <v>95.918049999999994</v>
      </c>
      <c r="IA23" s="17">
        <v>-1.2180500000000001</v>
      </c>
      <c r="IB23" s="17"/>
      <c r="IC23" s="17"/>
      <c r="ID23" s="17"/>
      <c r="IE23" s="17">
        <v>0</v>
      </c>
      <c r="IF23" s="17"/>
      <c r="IG23" s="17"/>
      <c r="IH23" s="17"/>
      <c r="II23" s="17">
        <v>0</v>
      </c>
      <c r="IJ23" s="17">
        <v>46.3</v>
      </c>
      <c r="IK23" s="17">
        <v>0</v>
      </c>
      <c r="IL23" s="17">
        <v>0</v>
      </c>
      <c r="IM23" s="17">
        <v>46.3</v>
      </c>
      <c r="IN23" s="17"/>
      <c r="IO23" s="17"/>
      <c r="IP23" s="17"/>
      <c r="IQ23" s="17">
        <v>0</v>
      </c>
      <c r="IR23" s="17"/>
      <c r="IS23" s="17"/>
      <c r="IT23" s="17"/>
      <c r="IU23" s="17">
        <v>0</v>
      </c>
      <c r="IV23" s="17"/>
      <c r="IW23" s="17"/>
      <c r="IX23" s="17"/>
      <c r="IY23" s="17">
        <v>0</v>
      </c>
      <c r="IZ23" s="17">
        <v>86.1</v>
      </c>
      <c r="JA23" s="17">
        <v>88.815600000000003</v>
      </c>
      <c r="JB23" s="17">
        <v>88.815600000000003</v>
      </c>
      <c r="JC23" s="17">
        <v>-2.7155999999999998</v>
      </c>
      <c r="JD23" s="17">
        <v>172</v>
      </c>
      <c r="JE23" s="17">
        <v>175.00619</v>
      </c>
      <c r="JF23" s="17">
        <v>183.19528</v>
      </c>
      <c r="JG23" s="17">
        <v>-11.19528</v>
      </c>
      <c r="JH23" s="17"/>
      <c r="JI23" s="17"/>
      <c r="JJ23" s="17"/>
      <c r="JK23" s="17">
        <v>0</v>
      </c>
      <c r="JL23" s="17">
        <v>200</v>
      </c>
      <c r="JM23" s="17">
        <v>175.00619</v>
      </c>
      <c r="JN23" s="17">
        <v>183.19528</v>
      </c>
      <c r="JO23" s="17">
        <v>16.80472</v>
      </c>
      <c r="JP23" s="17">
        <v>182</v>
      </c>
      <c r="JQ23" s="17">
        <v>175.00619</v>
      </c>
      <c r="JR23" s="17">
        <v>183.19528</v>
      </c>
      <c r="JS23" s="17">
        <v>-1.1952799999999999</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4.3</v>
      </c>
      <c r="LA23" s="17">
        <v>1.7009700000000001</v>
      </c>
      <c r="LB23" s="17">
        <v>1.7009700000000001</v>
      </c>
      <c r="LC23" s="17">
        <v>2.59903</v>
      </c>
      <c r="LD23" s="17">
        <v>220.2</v>
      </c>
      <c r="LE23" s="17">
        <v>271.12195000000003</v>
      </c>
      <c r="LF23" s="17">
        <v>271.12182999999999</v>
      </c>
      <c r="LG23" s="17">
        <v>-50.92183</v>
      </c>
      <c r="LH23" s="17">
        <v>115.6</v>
      </c>
      <c r="LI23" s="17">
        <v>133.67995999999999</v>
      </c>
      <c r="LJ23" s="17">
        <v>133.67995999999999</v>
      </c>
      <c r="LK23" s="17">
        <v>-18.07996</v>
      </c>
      <c r="LL23" s="17">
        <v>63.8</v>
      </c>
      <c r="LM23" s="17">
        <v>67.461460000000002</v>
      </c>
      <c r="LN23" s="17">
        <v>67.461460000000002</v>
      </c>
      <c r="LO23" s="17">
        <v>-3.6614599999999999</v>
      </c>
      <c r="LP23" s="17">
        <v>78.8</v>
      </c>
      <c r="LQ23" s="17">
        <v>78.567999999999998</v>
      </c>
      <c r="LR23" s="17">
        <v>78.567999999999998</v>
      </c>
      <c r="LS23" s="17">
        <v>0.23200000000000001</v>
      </c>
      <c r="LT23" s="17"/>
      <c r="LU23" s="17"/>
      <c r="LV23" s="17">
        <v>30.097560000000001</v>
      </c>
      <c r="LW23" s="17">
        <v>-30.097560000000001</v>
      </c>
      <c r="LX23" s="17"/>
      <c r="LY23" s="17"/>
      <c r="LZ23" s="17"/>
      <c r="MA23" s="17">
        <v>0</v>
      </c>
      <c r="MB23" s="17"/>
      <c r="MC23" s="17"/>
      <c r="MD23" s="17"/>
      <c r="ME23" s="17">
        <v>0</v>
      </c>
      <c r="MF23" s="17"/>
      <c r="MG23" s="17"/>
      <c r="MH23" s="17"/>
      <c r="MI23" s="17">
        <v>0</v>
      </c>
      <c r="MJ23" s="17">
        <v>0</v>
      </c>
      <c r="MK23" s="17"/>
      <c r="ML23" s="17"/>
      <c r="MM23" s="17">
        <v>0</v>
      </c>
      <c r="MN23" s="17">
        <v>146.19999999999999</v>
      </c>
      <c r="MO23" s="17">
        <v>144.31238999999999</v>
      </c>
      <c r="MP23" s="17">
        <v>144.31267</v>
      </c>
      <c r="MQ23" s="17">
        <v>1.88733</v>
      </c>
      <c r="MR23" s="17">
        <v>67.2</v>
      </c>
      <c r="MS23" s="17">
        <v>72.156189999999995</v>
      </c>
      <c r="MT23" s="17">
        <v>72.156329999999997</v>
      </c>
      <c r="MU23" s="17">
        <v>-4.9563300000000003</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50.4</v>
      </c>
      <c r="NQ23" s="17">
        <v>50</v>
      </c>
      <c r="NR23" s="17">
        <v>50</v>
      </c>
      <c r="NS23" s="17">
        <v>0.4</v>
      </c>
      <c r="NT23" s="17">
        <v>0.9</v>
      </c>
      <c r="NU23" s="17"/>
      <c r="NV23" s="17"/>
      <c r="NW23" s="17">
        <v>0.9</v>
      </c>
      <c r="NX23" s="17">
        <v>0.1</v>
      </c>
      <c r="NY23" s="17"/>
      <c r="NZ23" s="17">
        <v>6.9000000000000006E-2</v>
      </c>
      <c r="OA23" s="17">
        <v>3.1E-2</v>
      </c>
      <c r="OB23" s="17">
        <v>102.4</v>
      </c>
      <c r="OC23" s="17">
        <v>82</v>
      </c>
      <c r="OD23" s="17">
        <v>55.71</v>
      </c>
      <c r="OE23" s="17">
        <v>46.69</v>
      </c>
      <c r="OF23" s="17">
        <v>10.6</v>
      </c>
      <c r="OG23" s="17"/>
      <c r="OH23" s="17">
        <v>24.05</v>
      </c>
      <c r="OI23" s="17">
        <v>-13.45</v>
      </c>
      <c r="OJ23" s="17">
        <v>3.9</v>
      </c>
      <c r="OK23" s="17">
        <v>10.064</v>
      </c>
      <c r="OL23" s="17">
        <v>10.064</v>
      </c>
      <c r="OM23" s="17">
        <v>-6.1639999999999997</v>
      </c>
      <c r="ON23" s="17"/>
      <c r="OO23" s="17"/>
      <c r="OP23" s="17"/>
      <c r="OQ23" s="17">
        <v>0</v>
      </c>
      <c r="OR23" s="17">
        <v>0.1</v>
      </c>
      <c r="OS23" s="17"/>
      <c r="OT23" s="17">
        <v>0</v>
      </c>
      <c r="OU23" s="17">
        <v>0.1</v>
      </c>
      <c r="OV23" s="17"/>
      <c r="OW23" s="17"/>
      <c r="OX23" s="17"/>
      <c r="OY23" s="17">
        <v>0</v>
      </c>
      <c r="OZ23" s="17">
        <v>10.4</v>
      </c>
      <c r="PA23" s="17">
        <v>9.9830000000000005</v>
      </c>
      <c r="PB23" s="17">
        <v>9.9830000000000005</v>
      </c>
      <c r="PC23" s="17">
        <v>0.41699999999999998</v>
      </c>
      <c r="PD23" s="17">
        <v>5.3</v>
      </c>
      <c r="PE23" s="17">
        <v>5.67</v>
      </c>
      <c r="PF23" s="17">
        <v>5.67</v>
      </c>
      <c r="PG23" s="17">
        <v>-0.37</v>
      </c>
      <c r="PH23" s="17">
        <v>1.2</v>
      </c>
      <c r="PI23" s="17">
        <v>1</v>
      </c>
      <c r="PJ23" s="17">
        <v>1</v>
      </c>
      <c r="PK23" s="17">
        <v>0.2</v>
      </c>
      <c r="PL23" s="17">
        <v>1.5</v>
      </c>
      <c r="PM23" s="17">
        <v>1.52</v>
      </c>
      <c r="PN23" s="17">
        <v>1.52</v>
      </c>
      <c r="PO23" s="17">
        <v>-0.02</v>
      </c>
      <c r="PP23" s="17">
        <v>4.5</v>
      </c>
      <c r="PQ23" s="17">
        <v>5</v>
      </c>
      <c r="PR23" s="17">
        <v>5</v>
      </c>
      <c r="PS23" s="17">
        <v>-0.5</v>
      </c>
      <c r="PT23" s="17">
        <v>20.100000000000001</v>
      </c>
      <c r="PU23" s="17">
        <v>19.5122</v>
      </c>
      <c r="PV23" s="17">
        <v>19.5122</v>
      </c>
      <c r="PW23" s="17">
        <v>0.58779999999999999</v>
      </c>
      <c r="PX23" s="17">
        <v>20</v>
      </c>
      <c r="PY23" s="17">
        <v>19.5122</v>
      </c>
      <c r="PZ23" s="17">
        <v>19.5122</v>
      </c>
      <c r="QA23" s="17">
        <v>0.48780000000000001</v>
      </c>
      <c r="QB23" s="17">
        <v>18.600000000000001</v>
      </c>
      <c r="QC23" s="17">
        <v>18.048780000000001</v>
      </c>
      <c r="QD23" s="17">
        <v>18.048780000000001</v>
      </c>
      <c r="QE23" s="17">
        <v>0.55122000000000004</v>
      </c>
      <c r="QF23" s="17">
        <v>3.6</v>
      </c>
      <c r="QG23" s="17">
        <v>3.5</v>
      </c>
      <c r="QH23" s="17">
        <v>3.5</v>
      </c>
      <c r="QI23" s="17">
        <v>0.1</v>
      </c>
      <c r="QJ23" s="17">
        <v>9.1999999999999993</v>
      </c>
      <c r="QK23" s="17">
        <v>17.951219999999999</v>
      </c>
      <c r="QL23" s="17">
        <v>17.951219999999999</v>
      </c>
      <c r="QM23" s="17">
        <v>-8.75122</v>
      </c>
      <c r="QN23" s="17">
        <v>12.5</v>
      </c>
      <c r="QO23" s="17"/>
      <c r="QP23" s="17">
        <v>12.301</v>
      </c>
      <c r="QQ23" s="17">
        <v>0.19900000000000001</v>
      </c>
      <c r="QR23" s="17">
        <v>15.4</v>
      </c>
      <c r="QS23" s="17"/>
      <c r="QT23" s="17">
        <v>14.154</v>
      </c>
      <c r="QU23" s="17">
        <v>1.246</v>
      </c>
      <c r="QV23" s="17">
        <v>29.7</v>
      </c>
      <c r="QW23" s="17">
        <v>18.2</v>
      </c>
      <c r="QX23" s="17">
        <v>18.242999999999999</v>
      </c>
      <c r="QY23" s="17">
        <v>11.457000000000001</v>
      </c>
      <c r="QZ23" s="17">
        <v>58.8</v>
      </c>
      <c r="RA23" s="17">
        <v>49.5</v>
      </c>
      <c r="RB23" s="17">
        <v>47.927999999999997</v>
      </c>
      <c r="RC23" s="17">
        <v>10.872</v>
      </c>
      <c r="RD23" s="17">
        <v>3</v>
      </c>
      <c r="RE23" s="17">
        <v>3</v>
      </c>
      <c r="RF23" s="17">
        <v>3</v>
      </c>
      <c r="RG23" s="17">
        <v>0</v>
      </c>
      <c r="RH23" s="17">
        <v>2.4</v>
      </c>
      <c r="RI23" s="17">
        <v>2.4</v>
      </c>
      <c r="RJ23" s="17">
        <v>2.4</v>
      </c>
      <c r="RK23" s="17">
        <v>0</v>
      </c>
      <c r="RL23" s="17">
        <v>2.4</v>
      </c>
      <c r="RM23" s="17">
        <v>2.4</v>
      </c>
      <c r="RN23" s="17">
        <v>2.4</v>
      </c>
      <c r="RO23" s="17">
        <v>0</v>
      </c>
      <c r="RP23" s="17"/>
      <c r="RQ23" s="17"/>
      <c r="RR23" s="17"/>
      <c r="RS23" s="17">
        <v>0</v>
      </c>
      <c r="RT23" s="17">
        <v>16</v>
      </c>
      <c r="RU23" s="17"/>
      <c r="RV23" s="17">
        <v>13.693</v>
      </c>
      <c r="RW23" s="17">
        <v>2.3069999999999999</v>
      </c>
      <c r="RX23" s="17">
        <v>3.1</v>
      </c>
      <c r="RY23" s="17">
        <v>2.8290000000000002</v>
      </c>
      <c r="RZ23" s="17">
        <v>2.8290000000000002</v>
      </c>
      <c r="SA23" s="17">
        <v>0.27100000000000002</v>
      </c>
      <c r="SB23" s="17">
        <v>20.399999999999999</v>
      </c>
      <c r="SC23" s="17">
        <v>19.869240000000001</v>
      </c>
      <c r="SD23" s="17">
        <v>19.869240000000001</v>
      </c>
      <c r="SE23" s="17">
        <v>0.53076000000000001</v>
      </c>
      <c r="SF23" s="17">
        <v>3</v>
      </c>
      <c r="SG23" s="17">
        <v>2</v>
      </c>
      <c r="SH23" s="17">
        <v>2</v>
      </c>
      <c r="SI23" s="17">
        <v>1</v>
      </c>
      <c r="SJ23" s="17">
        <v>0</v>
      </c>
      <c r="SK23" s="17"/>
      <c r="SL23" s="17">
        <v>0.7</v>
      </c>
      <c r="SM23" s="17">
        <v>-0.7</v>
      </c>
      <c r="SN23" s="17">
        <v>19.8</v>
      </c>
      <c r="SO23" s="17">
        <v>19.21951</v>
      </c>
      <c r="SP23" s="17">
        <v>19.21951</v>
      </c>
      <c r="SQ23" s="17">
        <v>0.58048999999999995</v>
      </c>
      <c r="SR23" s="17">
        <v>9.9</v>
      </c>
      <c r="SS23" s="17">
        <v>9.6999999999999993</v>
      </c>
      <c r="ST23" s="17">
        <v>9.6999999999999993</v>
      </c>
      <c r="SU23" s="17">
        <v>0.2</v>
      </c>
      <c r="SV23" s="17">
        <v>20.2</v>
      </c>
      <c r="SW23" s="17">
        <v>19.5122</v>
      </c>
      <c r="SX23" s="17">
        <v>19.5122</v>
      </c>
      <c r="SY23" s="17">
        <v>0.68779999999999997</v>
      </c>
      <c r="SZ23" s="17">
        <v>20.3</v>
      </c>
      <c r="TA23" s="17">
        <v>19.5122</v>
      </c>
      <c r="TB23" s="17">
        <v>19.5122</v>
      </c>
      <c r="TC23" s="17">
        <v>0.78779999999999994</v>
      </c>
      <c r="TD23" s="17">
        <v>14.6</v>
      </c>
      <c r="TE23" s="17">
        <v>19.317070000000001</v>
      </c>
      <c r="TF23" s="17">
        <v>19.317070000000001</v>
      </c>
      <c r="TG23" s="17">
        <v>-4.7170699999999997</v>
      </c>
      <c r="TH23" s="17">
        <v>0</v>
      </c>
      <c r="TI23" s="17">
        <v>3.2</v>
      </c>
      <c r="TJ23" s="17">
        <v>3.2</v>
      </c>
      <c r="TK23" s="17">
        <v>-3.2</v>
      </c>
      <c r="TL23" s="17">
        <v>1</v>
      </c>
      <c r="TM23" s="17">
        <v>12.307</v>
      </c>
      <c r="TN23" s="17">
        <v>12.307</v>
      </c>
      <c r="TO23" s="17">
        <v>-11.307</v>
      </c>
      <c r="TP23" s="17">
        <v>24</v>
      </c>
      <c r="TQ23" s="17"/>
      <c r="TR23" s="17">
        <v>22.85</v>
      </c>
      <c r="TS23" s="17">
        <v>1.1499999999999999</v>
      </c>
      <c r="TT23" s="17">
        <v>51.4</v>
      </c>
      <c r="TU23" s="17">
        <v>46.7</v>
      </c>
      <c r="TV23" s="17">
        <v>31.96</v>
      </c>
      <c r="TW23" s="17">
        <v>19.440000000000001</v>
      </c>
      <c r="TX23" s="17">
        <v>69.8</v>
      </c>
      <c r="TY23" s="17">
        <v>64.099999999999994</v>
      </c>
      <c r="TZ23" s="17">
        <v>48.25</v>
      </c>
      <c r="UA23" s="17">
        <v>21.55</v>
      </c>
      <c r="UB23" s="17">
        <v>3.6</v>
      </c>
      <c r="UC23" s="17">
        <v>0.66700000000000004</v>
      </c>
      <c r="UD23" s="17">
        <v>0.66700000000000004</v>
      </c>
      <c r="UE23" s="17">
        <v>2.9329999999999998</v>
      </c>
      <c r="UF23" s="17">
        <v>2.9</v>
      </c>
      <c r="UG23" s="17">
        <v>0.92500000000000004</v>
      </c>
      <c r="UH23" s="17">
        <v>0.92500000000000004</v>
      </c>
      <c r="UI23" s="17">
        <v>1.9750000000000001</v>
      </c>
      <c r="UJ23" s="17">
        <v>21</v>
      </c>
      <c r="UK23" s="17">
        <v>20.4878</v>
      </c>
      <c r="UL23" s="17">
        <v>20.4878</v>
      </c>
      <c r="UM23" s="17">
        <v>0.51219999999999999</v>
      </c>
      <c r="UN23" s="17">
        <v>8.4</v>
      </c>
      <c r="UO23" s="17">
        <v>8.4</v>
      </c>
      <c r="UP23" s="17">
        <v>8.4</v>
      </c>
      <c r="UQ23" s="17">
        <v>0</v>
      </c>
      <c r="UR23" s="17">
        <v>7.4</v>
      </c>
      <c r="US23" s="17">
        <v>7.8</v>
      </c>
      <c r="UT23" s="17">
        <v>7.8</v>
      </c>
      <c r="UU23" s="17">
        <v>-0.4</v>
      </c>
      <c r="UV23" s="17">
        <v>20.399999999999999</v>
      </c>
      <c r="UW23" s="17">
        <v>19.5122</v>
      </c>
      <c r="UX23" s="17">
        <v>19.5122</v>
      </c>
      <c r="UY23" s="17">
        <v>0.88780000000000003</v>
      </c>
      <c r="UZ23" s="17">
        <v>20.399999999999999</v>
      </c>
      <c r="VA23" s="17">
        <v>19.5122</v>
      </c>
      <c r="VB23" s="17">
        <v>19.5122</v>
      </c>
      <c r="VC23" s="17">
        <v>0.88780000000000003</v>
      </c>
      <c r="VD23" s="17">
        <v>20.2</v>
      </c>
      <c r="VE23" s="17">
        <v>19.5122</v>
      </c>
      <c r="VF23" s="17">
        <v>19.5122</v>
      </c>
      <c r="VG23" s="17">
        <v>0.68779999999999997</v>
      </c>
      <c r="VH23" s="17">
        <v>2.5</v>
      </c>
      <c r="VI23" s="17">
        <v>6.766</v>
      </c>
      <c r="VJ23" s="17">
        <v>6.766</v>
      </c>
      <c r="VK23" s="17">
        <v>-4.266</v>
      </c>
      <c r="VL23" s="17">
        <v>2.1</v>
      </c>
      <c r="VM23" s="17"/>
      <c r="VN23" s="17">
        <v>5.1840000000000002</v>
      </c>
      <c r="VO23" s="17">
        <v>-3.0840000000000001</v>
      </c>
      <c r="VP23" s="17">
        <v>104.2</v>
      </c>
      <c r="VQ23" s="17"/>
      <c r="VR23" s="17">
        <v>90.650999999999996</v>
      </c>
      <c r="VS23" s="17">
        <v>13.548999999999999</v>
      </c>
      <c r="VT23" s="17"/>
      <c r="VU23" s="17"/>
      <c r="VV23" s="17">
        <v>0.6</v>
      </c>
      <c r="VW23" s="17">
        <v>-0.6</v>
      </c>
      <c r="VX23" s="17">
        <v>30.6</v>
      </c>
      <c r="VY23" s="17">
        <v>61.8</v>
      </c>
      <c r="VZ23" s="17">
        <v>4.3840000000000003</v>
      </c>
      <c r="WA23" s="17">
        <v>26.216000000000001</v>
      </c>
      <c r="WB23" s="17">
        <v>27.5</v>
      </c>
      <c r="WC23" s="17">
        <v>57.2</v>
      </c>
      <c r="WD23" s="17">
        <v>4.5979999999999999</v>
      </c>
      <c r="WE23" s="17">
        <v>22.902000000000001</v>
      </c>
      <c r="WF23" s="17">
        <v>80.599999999999994</v>
      </c>
      <c r="WG23" s="17"/>
      <c r="WH23" s="17">
        <v>70.8</v>
      </c>
      <c r="WI23" s="17">
        <v>9.8000000000000007</v>
      </c>
      <c r="WJ23" s="17">
        <v>2.2000000000000002</v>
      </c>
      <c r="WK23" s="17"/>
      <c r="WL23" s="17">
        <v>4.58</v>
      </c>
      <c r="WM23" s="17">
        <v>-2.38</v>
      </c>
      <c r="WN23" s="17">
        <v>8.8000000000000007</v>
      </c>
      <c r="WO23" s="17">
        <v>8.1999999999999993</v>
      </c>
      <c r="WP23" s="17">
        <v>8.1999999999999993</v>
      </c>
      <c r="WQ23" s="17">
        <v>0.6</v>
      </c>
      <c r="WR23" s="17">
        <v>18.100000000000001</v>
      </c>
      <c r="WS23" s="17">
        <v>19.317070000000001</v>
      </c>
      <c r="WT23" s="17">
        <v>19.317070000000001</v>
      </c>
      <c r="WU23" s="17">
        <v>-1.2170700000000001</v>
      </c>
      <c r="WV23" s="17"/>
      <c r="WW23" s="17"/>
      <c r="WX23" s="17"/>
      <c r="WY23" s="17">
        <v>0</v>
      </c>
      <c r="WZ23" s="17">
        <v>18.2</v>
      </c>
      <c r="XA23" s="17">
        <v>20</v>
      </c>
      <c r="XB23" s="17">
        <v>20</v>
      </c>
      <c r="XC23" s="17">
        <v>-1.8</v>
      </c>
      <c r="XD23" s="17"/>
      <c r="XE23" s="17"/>
      <c r="XF23" s="17"/>
      <c r="XG23" s="17">
        <v>0</v>
      </c>
      <c r="XH23" s="17">
        <v>29</v>
      </c>
      <c r="XI23" s="17">
        <v>29.184000000000001</v>
      </c>
      <c r="XJ23" s="17">
        <v>29.184000000000001</v>
      </c>
      <c r="XK23" s="17">
        <v>-0.184</v>
      </c>
      <c r="XL23" s="17">
        <v>3.2</v>
      </c>
      <c r="XM23" s="17">
        <v>2.8159999999999998</v>
      </c>
      <c r="XN23" s="17">
        <v>2.8159999999999998</v>
      </c>
      <c r="XO23" s="17">
        <v>0.38400000000000001</v>
      </c>
      <c r="XP23" s="17">
        <v>16.3</v>
      </c>
      <c r="XQ23" s="17">
        <v>14</v>
      </c>
      <c r="XR23" s="17">
        <v>14</v>
      </c>
      <c r="XS23" s="17">
        <v>2.2999999999999998</v>
      </c>
      <c r="XT23" s="17"/>
      <c r="XU23" s="17"/>
      <c r="XV23" s="17"/>
      <c r="XW23" s="17">
        <v>0</v>
      </c>
      <c r="XX23" s="17">
        <v>0</v>
      </c>
      <c r="XY23" s="17"/>
      <c r="XZ23" s="17"/>
      <c r="YA23" s="17">
        <v>0</v>
      </c>
    </row>
    <row r="24" spans="1:651" ht="24" customHeight="1" x14ac:dyDescent="0.3">
      <c r="A24" s="1"/>
      <c r="B24" s="18" t="s">
        <v>70</v>
      </c>
      <c r="C24" s="18" t="s">
        <v>818</v>
      </c>
      <c r="D24" s="19"/>
      <c r="E24" s="19"/>
      <c r="F24" s="19"/>
      <c r="G24" s="19">
        <v>0</v>
      </c>
      <c r="H24" s="19"/>
      <c r="I24" s="19"/>
      <c r="J24" s="19"/>
      <c r="K24" s="19">
        <v>0</v>
      </c>
      <c r="L24" s="19">
        <v>603.4</v>
      </c>
      <c r="M24" s="19">
        <v>597.06966999999997</v>
      </c>
      <c r="N24" s="19">
        <v>597.06966999999997</v>
      </c>
      <c r="O24" s="19">
        <v>6.33033</v>
      </c>
      <c r="P24" s="19">
        <v>201.4</v>
      </c>
      <c r="Q24" s="19">
        <v>195.18487999999999</v>
      </c>
      <c r="R24" s="19">
        <v>195.18487999999999</v>
      </c>
      <c r="S24" s="19">
        <v>6.2151199999999998</v>
      </c>
      <c r="T24" s="19"/>
      <c r="U24" s="19"/>
      <c r="V24" s="19"/>
      <c r="W24" s="19">
        <v>0</v>
      </c>
      <c r="X24" s="19"/>
      <c r="Y24" s="19"/>
      <c r="Z24" s="19"/>
      <c r="AA24" s="19">
        <v>0</v>
      </c>
      <c r="AB24" s="19">
        <v>87.9</v>
      </c>
      <c r="AC24" s="19">
        <v>92.226339999999993</v>
      </c>
      <c r="AD24" s="19">
        <v>92.226339999999993</v>
      </c>
      <c r="AE24" s="19">
        <v>-4.3263400000000001</v>
      </c>
      <c r="AF24" s="19">
        <v>163.1</v>
      </c>
      <c r="AG24" s="19">
        <v>239.99303</v>
      </c>
      <c r="AH24" s="19">
        <v>239.99303</v>
      </c>
      <c r="AI24" s="19">
        <v>-76.893029999999996</v>
      </c>
      <c r="AJ24" s="19">
        <v>26.9</v>
      </c>
      <c r="AK24" s="19">
        <v>0</v>
      </c>
      <c r="AL24" s="19">
        <v>0</v>
      </c>
      <c r="AM24" s="19">
        <v>26.9</v>
      </c>
      <c r="AN24" s="19"/>
      <c r="AO24" s="19"/>
      <c r="AP24" s="19"/>
      <c r="AQ24" s="19">
        <v>0</v>
      </c>
      <c r="AR24" s="19">
        <v>121</v>
      </c>
      <c r="AS24" s="19">
        <v>146.87663000000001</v>
      </c>
      <c r="AT24" s="19">
        <v>146.87664000000001</v>
      </c>
      <c r="AU24" s="19">
        <v>-25.876639999999998</v>
      </c>
      <c r="AV24" s="19">
        <v>121.5</v>
      </c>
      <c r="AW24" s="19">
        <v>146.87663000000001</v>
      </c>
      <c r="AX24" s="19">
        <v>146.87664000000001</v>
      </c>
      <c r="AY24" s="19">
        <v>-25.376639999999998</v>
      </c>
      <c r="AZ24" s="19">
        <v>121.2</v>
      </c>
      <c r="BA24" s="19">
        <v>146.87663000000001</v>
      </c>
      <c r="BB24" s="19">
        <v>146.87664000000001</v>
      </c>
      <c r="BC24" s="19">
        <v>-25.676639999999999</v>
      </c>
      <c r="BD24" s="19">
        <v>215</v>
      </c>
      <c r="BE24" s="19">
        <v>220.31495000000001</v>
      </c>
      <c r="BF24" s="19">
        <v>220.31496000000001</v>
      </c>
      <c r="BG24" s="19">
        <v>-5.3149600000000001</v>
      </c>
      <c r="BH24" s="19">
        <v>171.5</v>
      </c>
      <c r="BI24" s="19">
        <v>179.71446</v>
      </c>
      <c r="BJ24" s="19">
        <v>204.87801999999999</v>
      </c>
      <c r="BK24" s="19">
        <v>-33.378019999999999</v>
      </c>
      <c r="BL24" s="19">
        <v>93.8</v>
      </c>
      <c r="BM24" s="19">
        <v>89.857230000000001</v>
      </c>
      <c r="BN24" s="19">
        <v>102.43901</v>
      </c>
      <c r="BO24" s="19">
        <v>-8.6390100000000007</v>
      </c>
      <c r="BP24" s="19">
        <v>568.6</v>
      </c>
      <c r="BQ24" s="19">
        <v>568.29854</v>
      </c>
      <c r="BR24" s="19">
        <v>568.29854</v>
      </c>
      <c r="BS24" s="19">
        <v>0.30146000000000001</v>
      </c>
      <c r="BT24" s="19">
        <v>10.3</v>
      </c>
      <c r="BU24" s="19"/>
      <c r="BV24" s="19">
        <v>10.17268</v>
      </c>
      <c r="BW24" s="19">
        <v>0.12731999999999999</v>
      </c>
      <c r="BX24" s="19"/>
      <c r="BY24" s="19"/>
      <c r="BZ24" s="19"/>
      <c r="CA24" s="19">
        <v>0</v>
      </c>
      <c r="CB24" s="19">
        <v>12.4</v>
      </c>
      <c r="CC24" s="19"/>
      <c r="CD24" s="19">
        <v>12.307689999999999</v>
      </c>
      <c r="CE24" s="19">
        <v>9.2310000000000003E-2</v>
      </c>
      <c r="CF24" s="19"/>
      <c r="CG24" s="19"/>
      <c r="CH24" s="19"/>
      <c r="CI24" s="19">
        <v>0</v>
      </c>
      <c r="CJ24" s="19"/>
      <c r="CK24" s="19"/>
      <c r="CL24" s="19"/>
      <c r="CM24" s="19">
        <v>0</v>
      </c>
      <c r="CN24" s="19">
        <v>163.4</v>
      </c>
      <c r="CO24" s="19">
        <v>164.70732000000001</v>
      </c>
      <c r="CP24" s="19">
        <v>164.70732000000001</v>
      </c>
      <c r="CQ24" s="19">
        <v>-1.30732</v>
      </c>
      <c r="CR24" s="19">
        <v>7.8</v>
      </c>
      <c r="CS24" s="19">
        <v>7.6877500000000003</v>
      </c>
      <c r="CT24" s="19">
        <v>7.6877500000000003</v>
      </c>
      <c r="CU24" s="19">
        <v>0.11225</v>
      </c>
      <c r="CV24" s="19">
        <v>3.5</v>
      </c>
      <c r="CW24" s="19">
        <v>4.2199</v>
      </c>
      <c r="CX24" s="19">
        <v>4.2199</v>
      </c>
      <c r="CY24" s="19">
        <v>-0.71989999999999998</v>
      </c>
      <c r="CZ24" s="19">
        <v>0</v>
      </c>
      <c r="DA24" s="19"/>
      <c r="DB24" s="19">
        <v>0</v>
      </c>
      <c r="DC24" s="19">
        <v>0</v>
      </c>
      <c r="DD24" s="19">
        <v>6.6</v>
      </c>
      <c r="DE24" s="19">
        <v>6.6943999999999999</v>
      </c>
      <c r="DF24" s="19">
        <v>6.6943999999999999</v>
      </c>
      <c r="DG24" s="19">
        <v>-9.4399999999999998E-2</v>
      </c>
      <c r="DH24" s="19">
        <v>10.1</v>
      </c>
      <c r="DI24" s="19">
        <v>9.9997900000000008</v>
      </c>
      <c r="DJ24" s="19">
        <v>9.9997900000000008</v>
      </c>
      <c r="DK24" s="19">
        <v>0.10020999999999999</v>
      </c>
      <c r="DL24" s="19">
        <v>143.19999999999999</v>
      </c>
      <c r="DM24" s="19">
        <v>143</v>
      </c>
      <c r="DN24" s="19">
        <v>143</v>
      </c>
      <c r="DO24" s="19">
        <v>0.2</v>
      </c>
      <c r="DP24" s="19">
        <v>9</v>
      </c>
      <c r="DQ24" s="19">
        <v>8.9130000000000003</v>
      </c>
      <c r="DR24" s="19">
        <v>8.9130000000000003</v>
      </c>
      <c r="DS24" s="19">
        <v>8.6999999999999994E-2</v>
      </c>
      <c r="DT24" s="19"/>
      <c r="DU24" s="19"/>
      <c r="DV24" s="19"/>
      <c r="DW24" s="19">
        <v>0</v>
      </c>
      <c r="DX24" s="19"/>
      <c r="DY24" s="19"/>
      <c r="DZ24" s="19"/>
      <c r="EA24" s="19">
        <v>0</v>
      </c>
      <c r="EB24" s="19"/>
      <c r="EC24" s="19"/>
      <c r="ED24" s="19"/>
      <c r="EE24" s="19">
        <v>0</v>
      </c>
      <c r="EF24" s="19">
        <v>110.6</v>
      </c>
      <c r="EG24" s="19">
        <v>112.90537</v>
      </c>
      <c r="EH24" s="19">
        <v>112.90537</v>
      </c>
      <c r="EI24" s="19">
        <v>-2.3053699999999999</v>
      </c>
      <c r="EJ24" s="19">
        <v>0</v>
      </c>
      <c r="EK24" s="19">
        <v>0</v>
      </c>
      <c r="EL24" s="19">
        <v>0</v>
      </c>
      <c r="EM24" s="19">
        <v>0</v>
      </c>
      <c r="EN24" s="19"/>
      <c r="EO24" s="19"/>
      <c r="EP24" s="19"/>
      <c r="EQ24" s="19">
        <v>0</v>
      </c>
      <c r="ER24" s="19"/>
      <c r="ES24" s="19"/>
      <c r="ET24" s="19"/>
      <c r="EU24" s="19">
        <v>0</v>
      </c>
      <c r="EV24" s="19"/>
      <c r="EW24" s="19"/>
      <c r="EX24" s="19"/>
      <c r="EY24" s="19">
        <v>0</v>
      </c>
      <c r="EZ24" s="19">
        <v>6.4</v>
      </c>
      <c r="FA24" s="19">
        <v>6.39</v>
      </c>
      <c r="FB24" s="19">
        <v>6.39</v>
      </c>
      <c r="FC24" s="19">
        <v>0.01</v>
      </c>
      <c r="FD24" s="19">
        <v>468.3</v>
      </c>
      <c r="FE24" s="19">
        <v>458.87804999999997</v>
      </c>
      <c r="FF24" s="19">
        <v>458.87804999999997</v>
      </c>
      <c r="FG24" s="19">
        <v>9.4219500000000007</v>
      </c>
      <c r="FH24" s="19">
        <v>81.7</v>
      </c>
      <c r="FI24" s="19">
        <v>81.954149999999998</v>
      </c>
      <c r="FJ24" s="19">
        <v>81.954149999999998</v>
      </c>
      <c r="FK24" s="19">
        <v>-0.25414999999999999</v>
      </c>
      <c r="FL24" s="19">
        <v>133.5</v>
      </c>
      <c r="FM24" s="19">
        <v>148.62634</v>
      </c>
      <c r="FN24" s="19">
        <v>148.62634</v>
      </c>
      <c r="FO24" s="19">
        <v>-15.126340000000001</v>
      </c>
      <c r="FP24" s="19">
        <v>42.3</v>
      </c>
      <c r="FQ24" s="19">
        <v>41.498959999999997</v>
      </c>
      <c r="FR24" s="19">
        <v>41.498959999999997</v>
      </c>
      <c r="FS24" s="19">
        <v>0.80103999999999997</v>
      </c>
      <c r="FT24" s="19">
        <v>18.5</v>
      </c>
      <c r="FU24" s="19">
        <v>19.28585</v>
      </c>
      <c r="FV24" s="19">
        <v>19.28585</v>
      </c>
      <c r="FW24" s="19">
        <v>-0.78585000000000005</v>
      </c>
      <c r="FX24" s="19">
        <v>19.7</v>
      </c>
      <c r="FY24" s="19">
        <v>19.453659999999999</v>
      </c>
      <c r="FZ24" s="19">
        <v>19.453659999999999</v>
      </c>
      <c r="GA24" s="19">
        <v>0.24634</v>
      </c>
      <c r="GB24" s="19">
        <v>89.6</v>
      </c>
      <c r="GC24" s="19">
        <v>87.657560000000004</v>
      </c>
      <c r="GD24" s="19">
        <v>87.657560000000004</v>
      </c>
      <c r="GE24" s="19">
        <v>1.9424399999999999</v>
      </c>
      <c r="GF24" s="19"/>
      <c r="GG24" s="19"/>
      <c r="GH24" s="19"/>
      <c r="GI24" s="19">
        <v>0</v>
      </c>
      <c r="GJ24" s="19">
        <v>120.3</v>
      </c>
      <c r="GK24" s="19">
        <v>136.06837999999999</v>
      </c>
      <c r="GL24" s="19">
        <v>138.33037999999999</v>
      </c>
      <c r="GM24" s="19">
        <v>-18.030380000000001</v>
      </c>
      <c r="GN24" s="19">
        <v>74.2</v>
      </c>
      <c r="GO24" s="19">
        <v>68.034189999999995</v>
      </c>
      <c r="GP24" s="19">
        <v>69.165189999999996</v>
      </c>
      <c r="GQ24" s="19">
        <v>5.0348100000000002</v>
      </c>
      <c r="GR24" s="19">
        <v>109.8</v>
      </c>
      <c r="GS24" s="19">
        <v>110.91316999999999</v>
      </c>
      <c r="GT24" s="19">
        <v>110.91316999999999</v>
      </c>
      <c r="GU24" s="19">
        <v>-1.11317</v>
      </c>
      <c r="GV24" s="19"/>
      <c r="GW24" s="19"/>
      <c r="GX24" s="19"/>
      <c r="GY24" s="19">
        <v>0</v>
      </c>
      <c r="GZ24" s="19">
        <v>9.1999999999999993</v>
      </c>
      <c r="HA24" s="19">
        <v>8.3742199999999993</v>
      </c>
      <c r="HB24" s="19">
        <v>8.3742199999999993</v>
      </c>
      <c r="HC24" s="19">
        <v>0.82577999999999996</v>
      </c>
      <c r="HD24" s="19">
        <v>45.7</v>
      </c>
      <c r="HE24" s="19">
        <v>47.26634</v>
      </c>
      <c r="HF24" s="19">
        <v>47.26634</v>
      </c>
      <c r="HG24" s="19">
        <v>-1.5663400000000001</v>
      </c>
      <c r="HH24" s="19"/>
      <c r="HI24" s="19"/>
      <c r="HJ24" s="19"/>
      <c r="HK24" s="19">
        <v>0</v>
      </c>
      <c r="HL24" s="19">
        <v>3.8</v>
      </c>
      <c r="HM24" s="19">
        <v>3.8872599999999999</v>
      </c>
      <c r="HN24" s="19">
        <v>3.8872599999999999</v>
      </c>
      <c r="HO24" s="19">
        <v>-8.7260000000000004E-2</v>
      </c>
      <c r="HP24" s="19">
        <v>38.799999999999997</v>
      </c>
      <c r="HQ24" s="19">
        <v>34.419510000000002</v>
      </c>
      <c r="HR24" s="19">
        <v>34.419510000000002</v>
      </c>
      <c r="HS24" s="19">
        <v>4.38049</v>
      </c>
      <c r="HT24" s="19">
        <v>0</v>
      </c>
      <c r="HU24" s="19"/>
      <c r="HV24" s="19">
        <v>100</v>
      </c>
      <c r="HW24" s="19">
        <v>-100</v>
      </c>
      <c r="HX24" s="19">
        <v>95.1</v>
      </c>
      <c r="HY24" s="19">
        <v>89.046769999999995</v>
      </c>
      <c r="HZ24" s="19">
        <v>95.918049999999994</v>
      </c>
      <c r="IA24" s="19">
        <v>-0.81805000000000005</v>
      </c>
      <c r="IB24" s="19"/>
      <c r="IC24" s="19"/>
      <c r="ID24" s="19"/>
      <c r="IE24" s="19">
        <v>0</v>
      </c>
      <c r="IF24" s="19"/>
      <c r="IG24" s="19"/>
      <c r="IH24" s="19"/>
      <c r="II24" s="19">
        <v>0</v>
      </c>
      <c r="IJ24" s="19">
        <v>47.1</v>
      </c>
      <c r="IK24" s="19">
        <v>0</v>
      </c>
      <c r="IL24" s="19">
        <v>0</v>
      </c>
      <c r="IM24" s="19">
        <v>47.1</v>
      </c>
      <c r="IN24" s="19"/>
      <c r="IO24" s="19"/>
      <c r="IP24" s="19"/>
      <c r="IQ24" s="19">
        <v>0</v>
      </c>
      <c r="IR24" s="19"/>
      <c r="IS24" s="19"/>
      <c r="IT24" s="19"/>
      <c r="IU24" s="19">
        <v>0</v>
      </c>
      <c r="IV24" s="19"/>
      <c r="IW24" s="19"/>
      <c r="IX24" s="19"/>
      <c r="IY24" s="19">
        <v>0</v>
      </c>
      <c r="IZ24" s="19">
        <v>85.8</v>
      </c>
      <c r="JA24" s="19">
        <v>88.815600000000003</v>
      </c>
      <c r="JB24" s="19">
        <v>88.815600000000003</v>
      </c>
      <c r="JC24" s="19">
        <v>-3.0156000000000001</v>
      </c>
      <c r="JD24" s="19">
        <v>172.8</v>
      </c>
      <c r="JE24" s="19">
        <v>183.19533000000001</v>
      </c>
      <c r="JF24" s="19">
        <v>183.19533000000001</v>
      </c>
      <c r="JG24" s="19">
        <v>-10.39533</v>
      </c>
      <c r="JH24" s="19"/>
      <c r="JI24" s="19"/>
      <c r="JJ24" s="19"/>
      <c r="JK24" s="19">
        <v>0</v>
      </c>
      <c r="JL24" s="19">
        <v>200</v>
      </c>
      <c r="JM24" s="19">
        <v>183.19533000000001</v>
      </c>
      <c r="JN24" s="19">
        <v>183.19533000000001</v>
      </c>
      <c r="JO24" s="19">
        <v>16.804670000000002</v>
      </c>
      <c r="JP24" s="19">
        <v>183.1</v>
      </c>
      <c r="JQ24" s="19">
        <v>183.19533000000001</v>
      </c>
      <c r="JR24" s="19">
        <v>183.19533000000001</v>
      </c>
      <c r="JS24" s="19">
        <v>-9.5329999999999998E-2</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4.4000000000000004</v>
      </c>
      <c r="LA24" s="19">
        <v>1.7009700000000001</v>
      </c>
      <c r="LB24" s="19">
        <v>1.7009700000000001</v>
      </c>
      <c r="LC24" s="19">
        <v>2.69903</v>
      </c>
      <c r="LD24" s="19">
        <v>242.3</v>
      </c>
      <c r="LE24" s="19">
        <v>271.12195000000003</v>
      </c>
      <c r="LF24" s="19">
        <v>271.12194</v>
      </c>
      <c r="LG24" s="19">
        <v>-28.821940000000001</v>
      </c>
      <c r="LH24" s="19">
        <v>120.2</v>
      </c>
      <c r="LI24" s="19">
        <v>133.67995999999999</v>
      </c>
      <c r="LJ24" s="19">
        <v>133.67995999999999</v>
      </c>
      <c r="LK24" s="19">
        <v>-13.47996</v>
      </c>
      <c r="LL24" s="19">
        <v>64</v>
      </c>
      <c r="LM24" s="19">
        <v>67.461460000000002</v>
      </c>
      <c r="LN24" s="19">
        <v>67.461460000000002</v>
      </c>
      <c r="LO24" s="19">
        <v>-3.4614600000000002</v>
      </c>
      <c r="LP24" s="19">
        <v>76.8</v>
      </c>
      <c r="LQ24" s="19">
        <v>78.567999999999998</v>
      </c>
      <c r="LR24" s="19">
        <v>78.567999999999998</v>
      </c>
      <c r="LS24" s="19">
        <v>-1.768</v>
      </c>
      <c r="LT24" s="19"/>
      <c r="LU24" s="19"/>
      <c r="LV24" s="19">
        <v>30.097560000000001</v>
      </c>
      <c r="LW24" s="19">
        <v>-30.097560000000001</v>
      </c>
      <c r="LX24" s="19"/>
      <c r="LY24" s="19"/>
      <c r="LZ24" s="19"/>
      <c r="MA24" s="19">
        <v>0</v>
      </c>
      <c r="MB24" s="19"/>
      <c r="MC24" s="19"/>
      <c r="MD24" s="19"/>
      <c r="ME24" s="19">
        <v>0</v>
      </c>
      <c r="MF24" s="19"/>
      <c r="MG24" s="19"/>
      <c r="MH24" s="19"/>
      <c r="MI24" s="19">
        <v>0</v>
      </c>
      <c r="MJ24" s="19">
        <v>0</v>
      </c>
      <c r="MK24" s="19"/>
      <c r="ML24" s="19"/>
      <c r="MM24" s="19">
        <v>0</v>
      </c>
      <c r="MN24" s="19">
        <v>146.69999999999999</v>
      </c>
      <c r="MO24" s="19">
        <v>144.31238999999999</v>
      </c>
      <c r="MP24" s="19">
        <v>144.31267</v>
      </c>
      <c r="MQ24" s="19">
        <v>2.38733</v>
      </c>
      <c r="MR24" s="19">
        <v>68.099999999999994</v>
      </c>
      <c r="MS24" s="19">
        <v>72.156189999999995</v>
      </c>
      <c r="MT24" s="19">
        <v>72.156329999999997</v>
      </c>
      <c r="MU24" s="19">
        <v>-4.05633</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98.9</v>
      </c>
      <c r="NQ24" s="19">
        <v>50</v>
      </c>
      <c r="NR24" s="19">
        <v>50</v>
      </c>
      <c r="NS24" s="19">
        <v>48.9</v>
      </c>
      <c r="NT24" s="19">
        <v>41.2</v>
      </c>
      <c r="NU24" s="19"/>
      <c r="NV24" s="19"/>
      <c r="NW24" s="19">
        <v>41.2</v>
      </c>
      <c r="NX24" s="19">
        <v>0.2</v>
      </c>
      <c r="NY24" s="19"/>
      <c r="NZ24" s="19">
        <v>0.10299999999999999</v>
      </c>
      <c r="OA24" s="19">
        <v>9.7000000000000003E-2</v>
      </c>
      <c r="OB24" s="19">
        <v>106.6</v>
      </c>
      <c r="OC24" s="19">
        <v>78.8</v>
      </c>
      <c r="OD24" s="19">
        <v>55</v>
      </c>
      <c r="OE24" s="19">
        <v>51.6</v>
      </c>
      <c r="OF24" s="19">
        <v>13.2</v>
      </c>
      <c r="OG24" s="19"/>
      <c r="OH24" s="19">
        <v>30.53</v>
      </c>
      <c r="OI24" s="19">
        <v>-17.329999999999998</v>
      </c>
      <c r="OJ24" s="19">
        <v>3.5</v>
      </c>
      <c r="OK24" s="19">
        <v>10.071</v>
      </c>
      <c r="OL24" s="19">
        <v>10.071</v>
      </c>
      <c r="OM24" s="19">
        <v>-6.5709999999999997</v>
      </c>
      <c r="ON24" s="19"/>
      <c r="OO24" s="19"/>
      <c r="OP24" s="19"/>
      <c r="OQ24" s="19">
        <v>0</v>
      </c>
      <c r="OR24" s="19">
        <v>0.1</v>
      </c>
      <c r="OS24" s="19"/>
      <c r="OT24" s="19">
        <v>0</v>
      </c>
      <c r="OU24" s="19">
        <v>0.1</v>
      </c>
      <c r="OV24" s="19"/>
      <c r="OW24" s="19"/>
      <c r="OX24" s="19"/>
      <c r="OY24" s="19">
        <v>0</v>
      </c>
      <c r="OZ24" s="19">
        <v>10.3</v>
      </c>
      <c r="PA24" s="19">
        <v>9.9830000000000005</v>
      </c>
      <c r="PB24" s="19">
        <v>9.9830000000000005</v>
      </c>
      <c r="PC24" s="19">
        <v>0.317</v>
      </c>
      <c r="PD24" s="19">
        <v>5.3</v>
      </c>
      <c r="PE24" s="19">
        <v>5.67</v>
      </c>
      <c r="PF24" s="19">
        <v>5.67</v>
      </c>
      <c r="PG24" s="19">
        <v>-0.37</v>
      </c>
      <c r="PH24" s="19">
        <v>1.2</v>
      </c>
      <c r="PI24" s="19">
        <v>1</v>
      </c>
      <c r="PJ24" s="19">
        <v>1</v>
      </c>
      <c r="PK24" s="19">
        <v>0.2</v>
      </c>
      <c r="PL24" s="19">
        <v>0.9</v>
      </c>
      <c r="PM24" s="19">
        <v>1.52</v>
      </c>
      <c r="PN24" s="19">
        <v>1.52</v>
      </c>
      <c r="PO24" s="19">
        <v>-0.62</v>
      </c>
      <c r="PP24" s="19">
        <v>4.5</v>
      </c>
      <c r="PQ24" s="19">
        <v>5</v>
      </c>
      <c r="PR24" s="19">
        <v>5</v>
      </c>
      <c r="PS24" s="19">
        <v>-0.5</v>
      </c>
      <c r="PT24" s="19">
        <v>20.3</v>
      </c>
      <c r="PU24" s="19">
        <v>19.5122</v>
      </c>
      <c r="PV24" s="19">
        <v>19.5122</v>
      </c>
      <c r="PW24" s="19">
        <v>0.78779999999999994</v>
      </c>
      <c r="PX24" s="19">
        <v>20</v>
      </c>
      <c r="PY24" s="19">
        <v>19.5122</v>
      </c>
      <c r="PZ24" s="19">
        <v>19.5122</v>
      </c>
      <c r="QA24" s="19">
        <v>0.48780000000000001</v>
      </c>
      <c r="QB24" s="19">
        <v>18.5</v>
      </c>
      <c r="QC24" s="19">
        <v>18.048780000000001</v>
      </c>
      <c r="QD24" s="19">
        <v>18.048780000000001</v>
      </c>
      <c r="QE24" s="19">
        <v>0.45122000000000001</v>
      </c>
      <c r="QF24" s="19">
        <v>3.6</v>
      </c>
      <c r="QG24" s="19">
        <v>3.5</v>
      </c>
      <c r="QH24" s="19">
        <v>3.5</v>
      </c>
      <c r="QI24" s="19">
        <v>0.1</v>
      </c>
      <c r="QJ24" s="19">
        <v>9.1999999999999993</v>
      </c>
      <c r="QK24" s="19">
        <v>17.951219999999999</v>
      </c>
      <c r="QL24" s="19">
        <v>17.951219999999999</v>
      </c>
      <c r="QM24" s="19">
        <v>-8.75122</v>
      </c>
      <c r="QN24" s="19">
        <v>13.3</v>
      </c>
      <c r="QO24" s="19"/>
      <c r="QP24" s="19">
        <v>13.244</v>
      </c>
      <c r="QQ24" s="19">
        <v>5.6000000000000001E-2</v>
      </c>
      <c r="QR24" s="19">
        <v>16.5</v>
      </c>
      <c r="QS24" s="19"/>
      <c r="QT24" s="19">
        <v>15.449</v>
      </c>
      <c r="QU24" s="19">
        <v>1.0509999999999999</v>
      </c>
      <c r="QV24" s="19">
        <v>25.5</v>
      </c>
      <c r="QW24" s="19">
        <v>20</v>
      </c>
      <c r="QX24" s="19">
        <v>18.481999999999999</v>
      </c>
      <c r="QY24" s="19">
        <v>7.0179999999999998</v>
      </c>
      <c r="QZ24" s="19">
        <v>59</v>
      </c>
      <c r="RA24" s="19">
        <v>51.5</v>
      </c>
      <c r="RB24" s="19">
        <v>49.921999999999997</v>
      </c>
      <c r="RC24" s="19">
        <v>9.0779999999999994</v>
      </c>
      <c r="RD24" s="19">
        <v>3</v>
      </c>
      <c r="RE24" s="19">
        <v>3</v>
      </c>
      <c r="RF24" s="19">
        <v>3</v>
      </c>
      <c r="RG24" s="19">
        <v>0</v>
      </c>
      <c r="RH24" s="19">
        <v>2.4</v>
      </c>
      <c r="RI24" s="19">
        <v>2.4</v>
      </c>
      <c r="RJ24" s="19">
        <v>2.4</v>
      </c>
      <c r="RK24" s="19">
        <v>0</v>
      </c>
      <c r="RL24" s="19">
        <v>2.4</v>
      </c>
      <c r="RM24" s="19">
        <v>2.4</v>
      </c>
      <c r="RN24" s="19">
        <v>2.4</v>
      </c>
      <c r="RO24" s="19">
        <v>0</v>
      </c>
      <c r="RP24" s="19"/>
      <c r="RQ24" s="19"/>
      <c r="RR24" s="19"/>
      <c r="RS24" s="19">
        <v>0</v>
      </c>
      <c r="RT24" s="19">
        <v>17.3</v>
      </c>
      <c r="RU24" s="19"/>
      <c r="RV24" s="19">
        <v>15.295999999999999</v>
      </c>
      <c r="RW24" s="19">
        <v>2.004</v>
      </c>
      <c r="RX24" s="19">
        <v>3.1</v>
      </c>
      <c r="RY24" s="19">
        <v>2.8290000000000002</v>
      </c>
      <c r="RZ24" s="19">
        <v>2.8290000000000002</v>
      </c>
      <c r="SA24" s="19">
        <v>0.27100000000000002</v>
      </c>
      <c r="SB24" s="19">
        <v>20.2</v>
      </c>
      <c r="SC24" s="19">
        <v>19.869240000000001</v>
      </c>
      <c r="SD24" s="19">
        <v>19.869240000000001</v>
      </c>
      <c r="SE24" s="19">
        <v>0.33076</v>
      </c>
      <c r="SF24" s="19">
        <v>3</v>
      </c>
      <c r="SG24" s="19">
        <v>2</v>
      </c>
      <c r="SH24" s="19">
        <v>2</v>
      </c>
      <c r="SI24" s="19">
        <v>1</v>
      </c>
      <c r="SJ24" s="19">
        <v>0</v>
      </c>
      <c r="SK24" s="19"/>
      <c r="SL24" s="19">
        <v>0.7</v>
      </c>
      <c r="SM24" s="19">
        <v>-0.7</v>
      </c>
      <c r="SN24" s="19">
        <v>19.899999999999999</v>
      </c>
      <c r="SO24" s="19">
        <v>19.21951</v>
      </c>
      <c r="SP24" s="19">
        <v>19.21951</v>
      </c>
      <c r="SQ24" s="19">
        <v>0.68049000000000004</v>
      </c>
      <c r="SR24" s="19">
        <v>9.8000000000000007</v>
      </c>
      <c r="SS24" s="19">
        <v>9.6999999999999993</v>
      </c>
      <c r="ST24" s="19">
        <v>9.6999999999999993</v>
      </c>
      <c r="SU24" s="19">
        <v>0.1</v>
      </c>
      <c r="SV24" s="19">
        <v>20.3</v>
      </c>
      <c r="SW24" s="19">
        <v>19.5122</v>
      </c>
      <c r="SX24" s="19">
        <v>19.5122</v>
      </c>
      <c r="SY24" s="19">
        <v>0.78779999999999994</v>
      </c>
      <c r="SZ24" s="19">
        <v>20.3</v>
      </c>
      <c r="TA24" s="19">
        <v>19.5122</v>
      </c>
      <c r="TB24" s="19">
        <v>19.5122</v>
      </c>
      <c r="TC24" s="19">
        <v>0.78779999999999994</v>
      </c>
      <c r="TD24" s="19">
        <v>13.7</v>
      </c>
      <c r="TE24" s="19">
        <v>19.317070000000001</v>
      </c>
      <c r="TF24" s="19">
        <v>19.317070000000001</v>
      </c>
      <c r="TG24" s="19">
        <v>-5.61707</v>
      </c>
      <c r="TH24" s="19">
        <v>0</v>
      </c>
      <c r="TI24" s="19">
        <v>3.1840000000000002</v>
      </c>
      <c r="TJ24" s="19">
        <v>3.1840000000000002</v>
      </c>
      <c r="TK24" s="19">
        <v>-3.1840000000000002</v>
      </c>
      <c r="TL24" s="19">
        <v>0</v>
      </c>
      <c r="TM24" s="19">
        <v>12.750999999999999</v>
      </c>
      <c r="TN24" s="19">
        <v>12.750999999999999</v>
      </c>
      <c r="TO24" s="19">
        <v>-12.750999999999999</v>
      </c>
      <c r="TP24" s="19">
        <v>32.799999999999997</v>
      </c>
      <c r="TQ24" s="19"/>
      <c r="TR24" s="19">
        <v>30.413</v>
      </c>
      <c r="TS24" s="19">
        <v>2.387</v>
      </c>
      <c r="TT24" s="19">
        <v>48.1</v>
      </c>
      <c r="TU24" s="19">
        <v>42.8</v>
      </c>
      <c r="TV24" s="19">
        <v>33.72</v>
      </c>
      <c r="TW24" s="19">
        <v>14.38</v>
      </c>
      <c r="TX24" s="19">
        <v>69.7</v>
      </c>
      <c r="TY24" s="19">
        <v>58.7</v>
      </c>
      <c r="TZ24" s="19">
        <v>48.91</v>
      </c>
      <c r="UA24" s="19">
        <v>20.79</v>
      </c>
      <c r="UB24" s="19">
        <v>3.9</v>
      </c>
      <c r="UC24" s="19">
        <v>0.93100000000000005</v>
      </c>
      <c r="UD24" s="19">
        <v>0.93100000000000005</v>
      </c>
      <c r="UE24" s="19">
        <v>2.9689999999999999</v>
      </c>
      <c r="UF24" s="19">
        <v>3.1</v>
      </c>
      <c r="UG24" s="19">
        <v>1.19</v>
      </c>
      <c r="UH24" s="19">
        <v>1.19</v>
      </c>
      <c r="UI24" s="19">
        <v>1.91</v>
      </c>
      <c r="UJ24" s="19">
        <v>20.9</v>
      </c>
      <c r="UK24" s="19">
        <v>20.4878</v>
      </c>
      <c r="UL24" s="19">
        <v>20.4878</v>
      </c>
      <c r="UM24" s="19">
        <v>0.41220000000000001</v>
      </c>
      <c r="UN24" s="19">
        <v>8.4</v>
      </c>
      <c r="UO24" s="19">
        <v>8.4</v>
      </c>
      <c r="UP24" s="19">
        <v>8.4</v>
      </c>
      <c r="UQ24" s="19">
        <v>0</v>
      </c>
      <c r="UR24" s="19">
        <v>8.1</v>
      </c>
      <c r="US24" s="19">
        <v>7.8</v>
      </c>
      <c r="UT24" s="19">
        <v>7.8</v>
      </c>
      <c r="UU24" s="19">
        <v>0.3</v>
      </c>
      <c r="UV24" s="19">
        <v>20.399999999999999</v>
      </c>
      <c r="UW24" s="19">
        <v>19.5122</v>
      </c>
      <c r="UX24" s="19">
        <v>19.5122</v>
      </c>
      <c r="UY24" s="19">
        <v>0.88780000000000003</v>
      </c>
      <c r="UZ24" s="19">
        <v>20.399999999999999</v>
      </c>
      <c r="VA24" s="19">
        <v>19.5122</v>
      </c>
      <c r="VB24" s="19">
        <v>19.5122</v>
      </c>
      <c r="VC24" s="19">
        <v>0.88780000000000003</v>
      </c>
      <c r="VD24" s="19">
        <v>20.2</v>
      </c>
      <c r="VE24" s="19">
        <v>19.5122</v>
      </c>
      <c r="VF24" s="19">
        <v>19.5122</v>
      </c>
      <c r="VG24" s="19">
        <v>0.68779999999999997</v>
      </c>
      <c r="VH24" s="19">
        <v>1.6</v>
      </c>
      <c r="VI24" s="19">
        <v>7.1420000000000003</v>
      </c>
      <c r="VJ24" s="19">
        <v>7.1420000000000003</v>
      </c>
      <c r="VK24" s="19">
        <v>-5.5419999999999998</v>
      </c>
      <c r="VL24" s="19">
        <v>4.2</v>
      </c>
      <c r="VM24" s="19"/>
      <c r="VN24" s="19">
        <v>7.8109999999999999</v>
      </c>
      <c r="VO24" s="19">
        <v>-3.6110000000000002</v>
      </c>
      <c r="VP24" s="19">
        <v>125.9</v>
      </c>
      <c r="VQ24" s="19"/>
      <c r="VR24" s="19">
        <v>114.68600000000001</v>
      </c>
      <c r="VS24" s="19">
        <v>11.214</v>
      </c>
      <c r="VT24" s="19"/>
      <c r="VU24" s="19"/>
      <c r="VV24" s="19">
        <v>0.6</v>
      </c>
      <c r="VW24" s="19">
        <v>-0.6</v>
      </c>
      <c r="VX24" s="19">
        <v>26.6</v>
      </c>
      <c r="VY24" s="19">
        <v>54.4</v>
      </c>
      <c r="VZ24" s="19">
        <v>4.1100000000000003</v>
      </c>
      <c r="WA24" s="19">
        <v>22.49</v>
      </c>
      <c r="WB24" s="19">
        <v>23.8</v>
      </c>
      <c r="WC24" s="19">
        <v>49.3</v>
      </c>
      <c r="WD24" s="19">
        <v>3.4809999999999999</v>
      </c>
      <c r="WE24" s="19">
        <v>20.318999999999999</v>
      </c>
      <c r="WF24" s="19">
        <v>92.4</v>
      </c>
      <c r="WG24" s="19"/>
      <c r="WH24" s="19">
        <v>85.837999999999994</v>
      </c>
      <c r="WI24" s="19">
        <v>6.5620000000000003</v>
      </c>
      <c r="WJ24" s="19">
        <v>3.7</v>
      </c>
      <c r="WK24" s="19"/>
      <c r="WL24" s="19">
        <v>7.04</v>
      </c>
      <c r="WM24" s="19">
        <v>-3.34</v>
      </c>
      <c r="WN24" s="19">
        <v>8.8000000000000007</v>
      </c>
      <c r="WO24" s="19">
        <v>8.1999999999999993</v>
      </c>
      <c r="WP24" s="19">
        <v>8.1999999999999993</v>
      </c>
      <c r="WQ24" s="19">
        <v>0.6</v>
      </c>
      <c r="WR24" s="19">
        <v>17.8</v>
      </c>
      <c r="WS24" s="19">
        <v>19.317070000000001</v>
      </c>
      <c r="WT24" s="19">
        <v>19.317070000000001</v>
      </c>
      <c r="WU24" s="19">
        <v>-1.5170699999999999</v>
      </c>
      <c r="WV24" s="19"/>
      <c r="WW24" s="19"/>
      <c r="WX24" s="19"/>
      <c r="WY24" s="19">
        <v>0</v>
      </c>
      <c r="WZ24" s="19">
        <v>17.899999999999999</v>
      </c>
      <c r="XA24" s="19">
        <v>20</v>
      </c>
      <c r="XB24" s="19">
        <v>20</v>
      </c>
      <c r="XC24" s="19">
        <v>-2.1</v>
      </c>
      <c r="XD24" s="19"/>
      <c r="XE24" s="19"/>
      <c r="XF24" s="19"/>
      <c r="XG24" s="19">
        <v>0</v>
      </c>
      <c r="XH24" s="19">
        <v>28.9</v>
      </c>
      <c r="XI24" s="19">
        <v>29.184000000000001</v>
      </c>
      <c r="XJ24" s="19">
        <v>29.184000000000001</v>
      </c>
      <c r="XK24" s="19">
        <v>-0.28399999999999997</v>
      </c>
      <c r="XL24" s="19">
        <v>3.2</v>
      </c>
      <c r="XM24" s="19">
        <v>2.8159999999999998</v>
      </c>
      <c r="XN24" s="19">
        <v>2.8159999999999998</v>
      </c>
      <c r="XO24" s="19">
        <v>0.38400000000000001</v>
      </c>
      <c r="XP24" s="19">
        <v>16.5</v>
      </c>
      <c r="XQ24" s="19">
        <v>14</v>
      </c>
      <c r="XR24" s="19">
        <v>14</v>
      </c>
      <c r="XS24" s="19">
        <v>2.5</v>
      </c>
      <c r="XT24" s="19"/>
      <c r="XU24" s="19"/>
      <c r="XV24" s="19"/>
      <c r="XW24" s="19">
        <v>0</v>
      </c>
      <c r="XX24" s="19">
        <v>0</v>
      </c>
      <c r="XY24" s="19"/>
      <c r="XZ24" s="19"/>
      <c r="YA24" s="19">
        <v>0</v>
      </c>
    </row>
    <row r="25" spans="1:651" ht="24" customHeight="1" x14ac:dyDescent="0.3">
      <c r="A25" s="1"/>
      <c r="B25" s="13" t="s">
        <v>70</v>
      </c>
      <c r="C25" s="13" t="s">
        <v>819</v>
      </c>
      <c r="D25" s="14"/>
      <c r="E25" s="14"/>
      <c r="F25" s="14"/>
      <c r="G25" s="14">
        <v>0</v>
      </c>
      <c r="H25" s="14"/>
      <c r="I25" s="14"/>
      <c r="J25" s="14"/>
      <c r="K25" s="14">
        <v>0</v>
      </c>
      <c r="L25" s="14">
        <v>597.4</v>
      </c>
      <c r="M25" s="14">
        <v>597.06966999999997</v>
      </c>
      <c r="N25" s="14">
        <v>597.06966999999997</v>
      </c>
      <c r="O25" s="14">
        <v>0.33033000000000001</v>
      </c>
      <c r="P25" s="14">
        <v>201.8</v>
      </c>
      <c r="Q25" s="14">
        <v>195.18487999999999</v>
      </c>
      <c r="R25" s="14">
        <v>195.18487999999999</v>
      </c>
      <c r="S25" s="14">
        <v>6.6151200000000001</v>
      </c>
      <c r="T25" s="14"/>
      <c r="U25" s="14"/>
      <c r="V25" s="14"/>
      <c r="W25" s="14">
        <v>0</v>
      </c>
      <c r="X25" s="14"/>
      <c r="Y25" s="14"/>
      <c r="Z25" s="14"/>
      <c r="AA25" s="14">
        <v>0</v>
      </c>
      <c r="AB25" s="14">
        <v>89.8</v>
      </c>
      <c r="AC25" s="14">
        <v>92.226339999999993</v>
      </c>
      <c r="AD25" s="14">
        <v>92.226339999999993</v>
      </c>
      <c r="AE25" s="14">
        <v>-2.4263400000000002</v>
      </c>
      <c r="AF25" s="14">
        <v>160.30000000000001</v>
      </c>
      <c r="AG25" s="14">
        <v>239.99303</v>
      </c>
      <c r="AH25" s="14">
        <v>239.99303</v>
      </c>
      <c r="AI25" s="14">
        <v>-79.693029999999993</v>
      </c>
      <c r="AJ25" s="14">
        <v>25.9</v>
      </c>
      <c r="AK25" s="14">
        <v>27.692309999999999</v>
      </c>
      <c r="AL25" s="14">
        <v>0</v>
      </c>
      <c r="AM25" s="14">
        <v>25.9</v>
      </c>
      <c r="AN25" s="14"/>
      <c r="AO25" s="14"/>
      <c r="AP25" s="14"/>
      <c r="AQ25" s="14">
        <v>0</v>
      </c>
      <c r="AR25" s="14">
        <v>150.80000000000001</v>
      </c>
      <c r="AS25" s="14">
        <v>142.43218999999999</v>
      </c>
      <c r="AT25" s="14">
        <v>142.43218999999999</v>
      </c>
      <c r="AU25" s="14">
        <v>8.3678100000000004</v>
      </c>
      <c r="AV25" s="14">
        <v>151</v>
      </c>
      <c r="AW25" s="14">
        <v>142.43218999999999</v>
      </c>
      <c r="AX25" s="14">
        <v>142.43218999999999</v>
      </c>
      <c r="AY25" s="14">
        <v>8.5678099999999997</v>
      </c>
      <c r="AZ25" s="14">
        <v>151.1</v>
      </c>
      <c r="BA25" s="14">
        <v>142.43218999999999</v>
      </c>
      <c r="BB25" s="14">
        <v>142.43218999999999</v>
      </c>
      <c r="BC25" s="14">
        <v>8.6678099999999993</v>
      </c>
      <c r="BD25" s="14">
        <v>253.7</v>
      </c>
      <c r="BE25" s="14">
        <v>213.64828</v>
      </c>
      <c r="BF25" s="14">
        <v>213.64829</v>
      </c>
      <c r="BG25" s="14">
        <v>40.05171</v>
      </c>
      <c r="BH25" s="14">
        <v>186.6</v>
      </c>
      <c r="BI25" s="14">
        <v>170.49259000000001</v>
      </c>
      <c r="BJ25" s="14">
        <v>181.13005999999999</v>
      </c>
      <c r="BK25" s="14">
        <v>5.4699400000000002</v>
      </c>
      <c r="BL25" s="14">
        <v>90.5</v>
      </c>
      <c r="BM25" s="14">
        <v>85.246290000000002</v>
      </c>
      <c r="BN25" s="14">
        <v>90.565029999999993</v>
      </c>
      <c r="BO25" s="14">
        <v>-6.5030000000000004E-2</v>
      </c>
      <c r="BP25" s="14">
        <v>552.70000000000005</v>
      </c>
      <c r="BQ25" s="14">
        <v>568.29854</v>
      </c>
      <c r="BR25" s="14">
        <v>568.29854</v>
      </c>
      <c r="BS25" s="14">
        <v>-15.59854</v>
      </c>
      <c r="BT25" s="14">
        <v>10.3</v>
      </c>
      <c r="BU25" s="14"/>
      <c r="BV25" s="14">
        <v>10.17268</v>
      </c>
      <c r="BW25" s="14">
        <v>0.12731999999999999</v>
      </c>
      <c r="BX25" s="14"/>
      <c r="BY25" s="14"/>
      <c r="BZ25" s="14"/>
      <c r="CA25" s="14">
        <v>0</v>
      </c>
      <c r="CB25" s="14">
        <v>12.8</v>
      </c>
      <c r="CC25" s="14"/>
      <c r="CD25" s="14">
        <v>12.307689999999999</v>
      </c>
      <c r="CE25" s="14">
        <v>0.49231000000000003</v>
      </c>
      <c r="CF25" s="14"/>
      <c r="CG25" s="14"/>
      <c r="CH25" s="14"/>
      <c r="CI25" s="14">
        <v>0</v>
      </c>
      <c r="CJ25" s="14"/>
      <c r="CK25" s="14"/>
      <c r="CL25" s="14"/>
      <c r="CM25" s="14">
        <v>0</v>
      </c>
      <c r="CN25" s="14">
        <v>159.1</v>
      </c>
      <c r="CO25" s="14">
        <v>164.70732000000001</v>
      </c>
      <c r="CP25" s="14">
        <v>164.70732000000001</v>
      </c>
      <c r="CQ25" s="14">
        <v>-5.6073199999999996</v>
      </c>
      <c r="CR25" s="14">
        <v>7.5</v>
      </c>
      <c r="CS25" s="14">
        <v>7.6877500000000003</v>
      </c>
      <c r="CT25" s="14">
        <v>7.6877500000000003</v>
      </c>
      <c r="CU25" s="14">
        <v>-0.18775</v>
      </c>
      <c r="CV25" s="14">
        <v>2.8</v>
      </c>
      <c r="CW25" s="14">
        <v>4.2199</v>
      </c>
      <c r="CX25" s="14">
        <v>4.2199</v>
      </c>
      <c r="CY25" s="14">
        <v>-1.4198999999999999</v>
      </c>
      <c r="CZ25" s="14">
        <v>0</v>
      </c>
      <c r="DA25" s="14"/>
      <c r="DB25" s="14">
        <v>0</v>
      </c>
      <c r="DC25" s="14">
        <v>0</v>
      </c>
      <c r="DD25" s="14">
        <v>6.6</v>
      </c>
      <c r="DE25" s="14">
        <v>6.6943999999999999</v>
      </c>
      <c r="DF25" s="14">
        <v>6.6943999999999999</v>
      </c>
      <c r="DG25" s="14">
        <v>-9.4399999999999998E-2</v>
      </c>
      <c r="DH25" s="14">
        <v>10.1</v>
      </c>
      <c r="DI25" s="14">
        <v>9.9997900000000008</v>
      </c>
      <c r="DJ25" s="14">
        <v>9.9997900000000008</v>
      </c>
      <c r="DK25" s="14">
        <v>0.10020999999999999</v>
      </c>
      <c r="DL25" s="14">
        <v>142.9</v>
      </c>
      <c r="DM25" s="14">
        <v>143</v>
      </c>
      <c r="DN25" s="14">
        <v>143</v>
      </c>
      <c r="DO25" s="14">
        <v>-0.1</v>
      </c>
      <c r="DP25" s="14">
        <v>9</v>
      </c>
      <c r="DQ25" s="14">
        <v>8.9130000000000003</v>
      </c>
      <c r="DR25" s="14">
        <v>8.9130000000000003</v>
      </c>
      <c r="DS25" s="14">
        <v>8.6999999999999994E-2</v>
      </c>
      <c r="DT25" s="14"/>
      <c r="DU25" s="14"/>
      <c r="DV25" s="14"/>
      <c r="DW25" s="14">
        <v>0</v>
      </c>
      <c r="DX25" s="14"/>
      <c r="DY25" s="14"/>
      <c r="DZ25" s="14"/>
      <c r="EA25" s="14">
        <v>0</v>
      </c>
      <c r="EB25" s="14"/>
      <c r="EC25" s="14"/>
      <c r="ED25" s="14"/>
      <c r="EE25" s="14">
        <v>0</v>
      </c>
      <c r="EF25" s="14">
        <v>110.1</v>
      </c>
      <c r="EG25" s="14">
        <v>112.90537</v>
      </c>
      <c r="EH25" s="14">
        <v>112.90537</v>
      </c>
      <c r="EI25" s="14">
        <v>-2.8053699999999999</v>
      </c>
      <c r="EJ25" s="14">
        <v>0</v>
      </c>
      <c r="EK25" s="14">
        <v>0</v>
      </c>
      <c r="EL25" s="14">
        <v>0</v>
      </c>
      <c r="EM25" s="14">
        <v>0</v>
      </c>
      <c r="EN25" s="14"/>
      <c r="EO25" s="14"/>
      <c r="EP25" s="14"/>
      <c r="EQ25" s="14">
        <v>0</v>
      </c>
      <c r="ER25" s="14"/>
      <c r="ES25" s="14"/>
      <c r="ET25" s="14"/>
      <c r="EU25" s="14">
        <v>0</v>
      </c>
      <c r="EV25" s="14"/>
      <c r="EW25" s="14"/>
      <c r="EX25" s="14"/>
      <c r="EY25" s="14">
        <v>0</v>
      </c>
      <c r="EZ25" s="14">
        <v>6.4</v>
      </c>
      <c r="FA25" s="14">
        <v>6.39</v>
      </c>
      <c r="FB25" s="14">
        <v>6.39</v>
      </c>
      <c r="FC25" s="14">
        <v>0.01</v>
      </c>
      <c r="FD25" s="14">
        <v>462.1</v>
      </c>
      <c r="FE25" s="14">
        <v>458.87804999999997</v>
      </c>
      <c r="FF25" s="14">
        <v>458.87804999999997</v>
      </c>
      <c r="FG25" s="14">
        <v>3.2219500000000001</v>
      </c>
      <c r="FH25" s="14">
        <v>82</v>
      </c>
      <c r="FI25" s="14">
        <v>81.954149999999998</v>
      </c>
      <c r="FJ25" s="14">
        <v>81.954149999999998</v>
      </c>
      <c r="FK25" s="14">
        <v>4.5850000000000002E-2</v>
      </c>
      <c r="FL25" s="14">
        <v>146.19999999999999</v>
      </c>
      <c r="FM25" s="14">
        <v>148.62634</v>
      </c>
      <c r="FN25" s="14">
        <v>148.62634</v>
      </c>
      <c r="FO25" s="14">
        <v>-2.4263400000000002</v>
      </c>
      <c r="FP25" s="14">
        <v>42.4</v>
      </c>
      <c r="FQ25" s="14">
        <v>41.498959999999997</v>
      </c>
      <c r="FR25" s="14">
        <v>41.498959999999997</v>
      </c>
      <c r="FS25" s="14">
        <v>0.90103999999999995</v>
      </c>
      <c r="FT25" s="14">
        <v>18.7</v>
      </c>
      <c r="FU25" s="14">
        <v>19.28585</v>
      </c>
      <c r="FV25" s="14">
        <v>19.28585</v>
      </c>
      <c r="FW25" s="14">
        <v>-0.58584999999999998</v>
      </c>
      <c r="FX25" s="14">
        <v>19.7</v>
      </c>
      <c r="FY25" s="14">
        <v>19.453659999999999</v>
      </c>
      <c r="FZ25" s="14">
        <v>19.453659999999999</v>
      </c>
      <c r="GA25" s="14">
        <v>0.24634</v>
      </c>
      <c r="GB25" s="14">
        <v>88.1</v>
      </c>
      <c r="GC25" s="14">
        <v>87.657560000000004</v>
      </c>
      <c r="GD25" s="14">
        <v>87.657560000000004</v>
      </c>
      <c r="GE25" s="14">
        <v>0.44244</v>
      </c>
      <c r="GF25" s="14"/>
      <c r="GG25" s="14"/>
      <c r="GH25" s="14"/>
      <c r="GI25" s="14">
        <v>0</v>
      </c>
      <c r="GJ25" s="14">
        <v>122</v>
      </c>
      <c r="GK25" s="14">
        <v>136.06837999999999</v>
      </c>
      <c r="GL25" s="14">
        <v>136.06837999999999</v>
      </c>
      <c r="GM25" s="14">
        <v>-14.068379999999999</v>
      </c>
      <c r="GN25" s="14">
        <v>73.7</v>
      </c>
      <c r="GO25" s="14">
        <v>68.034189999999995</v>
      </c>
      <c r="GP25" s="14">
        <v>68.034189999999995</v>
      </c>
      <c r="GQ25" s="14">
        <v>5.6658099999999996</v>
      </c>
      <c r="GR25" s="14">
        <v>106.7</v>
      </c>
      <c r="GS25" s="14">
        <v>110.91316999999999</v>
      </c>
      <c r="GT25" s="14">
        <v>110.91316999999999</v>
      </c>
      <c r="GU25" s="14">
        <v>-4.2131699999999999</v>
      </c>
      <c r="GV25" s="14"/>
      <c r="GW25" s="14"/>
      <c r="GX25" s="14"/>
      <c r="GY25" s="14">
        <v>0</v>
      </c>
      <c r="GZ25" s="14">
        <v>9.1999999999999993</v>
      </c>
      <c r="HA25" s="14">
        <v>8.3742199999999993</v>
      </c>
      <c r="HB25" s="14">
        <v>8.3742199999999993</v>
      </c>
      <c r="HC25" s="14">
        <v>0.82577999999999996</v>
      </c>
      <c r="HD25" s="14">
        <v>44.3</v>
      </c>
      <c r="HE25" s="14">
        <v>47.26634</v>
      </c>
      <c r="HF25" s="14">
        <v>47.26634</v>
      </c>
      <c r="HG25" s="14">
        <v>-2.9663400000000002</v>
      </c>
      <c r="HH25" s="14"/>
      <c r="HI25" s="14"/>
      <c r="HJ25" s="14"/>
      <c r="HK25" s="14">
        <v>0</v>
      </c>
      <c r="HL25" s="14">
        <v>3.8</v>
      </c>
      <c r="HM25" s="14">
        <v>3.8872599999999999</v>
      </c>
      <c r="HN25" s="14">
        <v>3.8872599999999999</v>
      </c>
      <c r="HO25" s="14">
        <v>-8.7260000000000004E-2</v>
      </c>
      <c r="HP25" s="14">
        <v>38.200000000000003</v>
      </c>
      <c r="HQ25" s="14">
        <v>34.419510000000002</v>
      </c>
      <c r="HR25" s="14">
        <v>34.419510000000002</v>
      </c>
      <c r="HS25" s="14">
        <v>3.7804899999999999</v>
      </c>
      <c r="HT25" s="14">
        <v>0</v>
      </c>
      <c r="HU25" s="14"/>
      <c r="HV25" s="14">
        <v>100</v>
      </c>
      <c r="HW25" s="14">
        <v>-100</v>
      </c>
      <c r="HX25" s="14">
        <v>82.7</v>
      </c>
      <c r="HY25" s="14">
        <v>86.325339999999997</v>
      </c>
      <c r="HZ25" s="14">
        <v>95.480969999999999</v>
      </c>
      <c r="IA25" s="14">
        <v>-12.78097</v>
      </c>
      <c r="IB25" s="14"/>
      <c r="IC25" s="14"/>
      <c r="ID25" s="14"/>
      <c r="IE25" s="14">
        <v>0</v>
      </c>
      <c r="IF25" s="14"/>
      <c r="IG25" s="14"/>
      <c r="IH25" s="14"/>
      <c r="II25" s="14">
        <v>0</v>
      </c>
      <c r="IJ25" s="14">
        <v>46.6</v>
      </c>
      <c r="IK25" s="14">
        <v>0</v>
      </c>
      <c r="IL25" s="14">
        <v>48.41648</v>
      </c>
      <c r="IM25" s="14">
        <v>-1.8164800000000001</v>
      </c>
      <c r="IN25" s="14"/>
      <c r="IO25" s="14"/>
      <c r="IP25" s="14"/>
      <c r="IQ25" s="14">
        <v>0</v>
      </c>
      <c r="IR25" s="14"/>
      <c r="IS25" s="14"/>
      <c r="IT25" s="14"/>
      <c r="IU25" s="14">
        <v>0</v>
      </c>
      <c r="IV25" s="14"/>
      <c r="IW25" s="14"/>
      <c r="IX25" s="14"/>
      <c r="IY25" s="14">
        <v>0</v>
      </c>
      <c r="IZ25" s="14">
        <v>86</v>
      </c>
      <c r="JA25" s="14">
        <v>88.815600000000003</v>
      </c>
      <c r="JB25" s="14">
        <v>88.815600000000003</v>
      </c>
      <c r="JC25" s="14">
        <v>-2.8155999999999999</v>
      </c>
      <c r="JD25" s="14">
        <v>170.9</v>
      </c>
      <c r="JE25" s="14">
        <v>183.19533000000001</v>
      </c>
      <c r="JF25" s="14">
        <v>183.19528</v>
      </c>
      <c r="JG25" s="14">
        <v>-12.29528</v>
      </c>
      <c r="JH25" s="14"/>
      <c r="JI25" s="14"/>
      <c r="JJ25" s="14"/>
      <c r="JK25" s="14">
        <v>0</v>
      </c>
      <c r="JL25" s="14">
        <v>200</v>
      </c>
      <c r="JM25" s="14">
        <v>183.19533000000001</v>
      </c>
      <c r="JN25" s="14">
        <v>183.19528</v>
      </c>
      <c r="JO25" s="14">
        <v>16.80472</v>
      </c>
      <c r="JP25" s="14">
        <v>183.6</v>
      </c>
      <c r="JQ25" s="14">
        <v>183.19533000000001</v>
      </c>
      <c r="JR25" s="14">
        <v>183.19528</v>
      </c>
      <c r="JS25" s="14">
        <v>0.40472000000000002</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4.4000000000000004</v>
      </c>
      <c r="LA25" s="14">
        <v>1.7009700000000001</v>
      </c>
      <c r="LB25" s="14">
        <v>1.7009700000000001</v>
      </c>
      <c r="LC25" s="14">
        <v>2.69903</v>
      </c>
      <c r="LD25" s="14">
        <v>258.3</v>
      </c>
      <c r="LE25" s="14">
        <v>271.12195000000003</v>
      </c>
      <c r="LF25" s="14">
        <v>271.12191999999999</v>
      </c>
      <c r="LG25" s="14">
        <v>-12.82192</v>
      </c>
      <c r="LH25" s="14">
        <v>119.8</v>
      </c>
      <c r="LI25" s="14">
        <v>133.67995999999999</v>
      </c>
      <c r="LJ25" s="14">
        <v>133.67995999999999</v>
      </c>
      <c r="LK25" s="14">
        <v>-13.879960000000001</v>
      </c>
      <c r="LL25" s="14">
        <v>63.5</v>
      </c>
      <c r="LM25" s="14">
        <v>67.461460000000002</v>
      </c>
      <c r="LN25" s="14">
        <v>67.461460000000002</v>
      </c>
      <c r="LO25" s="14">
        <v>-3.9614600000000002</v>
      </c>
      <c r="LP25" s="14">
        <v>69.2</v>
      </c>
      <c r="LQ25" s="14">
        <v>78.567999999999998</v>
      </c>
      <c r="LR25" s="14">
        <v>78.567999999999998</v>
      </c>
      <c r="LS25" s="14">
        <v>-9.3680000000000003</v>
      </c>
      <c r="LT25" s="14"/>
      <c r="LU25" s="14"/>
      <c r="LV25" s="14">
        <v>30.097560000000001</v>
      </c>
      <c r="LW25" s="14">
        <v>-30.097560000000001</v>
      </c>
      <c r="LX25" s="14"/>
      <c r="LY25" s="14"/>
      <c r="LZ25" s="14"/>
      <c r="MA25" s="14">
        <v>0</v>
      </c>
      <c r="MB25" s="14"/>
      <c r="MC25" s="14"/>
      <c r="MD25" s="14"/>
      <c r="ME25" s="14">
        <v>0</v>
      </c>
      <c r="MF25" s="14"/>
      <c r="MG25" s="14"/>
      <c r="MH25" s="14"/>
      <c r="MI25" s="14">
        <v>0</v>
      </c>
      <c r="MJ25" s="14">
        <v>0</v>
      </c>
      <c r="MK25" s="14"/>
      <c r="ML25" s="14"/>
      <c r="MM25" s="14">
        <v>0</v>
      </c>
      <c r="MN25" s="14">
        <v>146</v>
      </c>
      <c r="MO25" s="14">
        <v>144.31238999999999</v>
      </c>
      <c r="MP25" s="14">
        <v>144.31267</v>
      </c>
      <c r="MQ25" s="14">
        <v>1.68733</v>
      </c>
      <c r="MR25" s="14">
        <v>67.2</v>
      </c>
      <c r="MS25" s="14">
        <v>72.156189999999995</v>
      </c>
      <c r="MT25" s="14">
        <v>72.156329999999997</v>
      </c>
      <c r="MU25" s="14">
        <v>-4.9563300000000003</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137.19999999999999</v>
      </c>
      <c r="NQ25" s="14">
        <v>144</v>
      </c>
      <c r="NR25" s="14">
        <v>144</v>
      </c>
      <c r="NS25" s="14">
        <v>-6.8</v>
      </c>
      <c r="NT25" s="14">
        <v>73.5</v>
      </c>
      <c r="NU25" s="14">
        <v>72</v>
      </c>
      <c r="NV25" s="14">
        <v>72</v>
      </c>
      <c r="NW25" s="14">
        <v>1.5</v>
      </c>
      <c r="NX25" s="14">
        <v>0.4</v>
      </c>
      <c r="NY25" s="14"/>
      <c r="NZ25" s="14">
        <v>0.48899999999999999</v>
      </c>
      <c r="OA25" s="14">
        <v>-8.8999999999999996E-2</v>
      </c>
      <c r="OB25" s="14">
        <v>98.3</v>
      </c>
      <c r="OC25" s="14">
        <v>80.3</v>
      </c>
      <c r="OD25" s="14">
        <v>55.29</v>
      </c>
      <c r="OE25" s="14">
        <v>43.01</v>
      </c>
      <c r="OF25" s="14">
        <v>21</v>
      </c>
      <c r="OG25" s="14"/>
      <c r="OH25" s="14">
        <v>35.08</v>
      </c>
      <c r="OI25" s="14">
        <v>-14.08</v>
      </c>
      <c r="OJ25" s="14">
        <v>4</v>
      </c>
      <c r="OK25" s="14">
        <v>10.397</v>
      </c>
      <c r="OL25" s="14">
        <v>10.397</v>
      </c>
      <c r="OM25" s="14">
        <v>-6.3970000000000002</v>
      </c>
      <c r="ON25" s="14"/>
      <c r="OO25" s="14"/>
      <c r="OP25" s="14"/>
      <c r="OQ25" s="14">
        <v>0</v>
      </c>
      <c r="OR25" s="14">
        <v>0.1</v>
      </c>
      <c r="OS25" s="14"/>
      <c r="OT25" s="14">
        <v>0.1</v>
      </c>
      <c r="OU25" s="14">
        <v>0</v>
      </c>
      <c r="OV25" s="14"/>
      <c r="OW25" s="14"/>
      <c r="OX25" s="14"/>
      <c r="OY25" s="14">
        <v>0</v>
      </c>
      <c r="OZ25" s="14">
        <v>10.4</v>
      </c>
      <c r="PA25" s="14">
        <v>9.9830000000000005</v>
      </c>
      <c r="PB25" s="14">
        <v>9.9830000000000005</v>
      </c>
      <c r="PC25" s="14">
        <v>0.41699999999999998</v>
      </c>
      <c r="PD25" s="14">
        <v>5.2</v>
      </c>
      <c r="PE25" s="14">
        <v>5.67</v>
      </c>
      <c r="PF25" s="14">
        <v>5.67</v>
      </c>
      <c r="PG25" s="14">
        <v>-0.47</v>
      </c>
      <c r="PH25" s="14">
        <v>1.2</v>
      </c>
      <c r="PI25" s="14">
        <v>1</v>
      </c>
      <c r="PJ25" s="14">
        <v>1</v>
      </c>
      <c r="PK25" s="14">
        <v>0.2</v>
      </c>
      <c r="PL25" s="14">
        <v>0</v>
      </c>
      <c r="PM25" s="14">
        <v>1.52</v>
      </c>
      <c r="PN25" s="14">
        <v>1.52</v>
      </c>
      <c r="PO25" s="14">
        <v>-1.52</v>
      </c>
      <c r="PP25" s="14">
        <v>4.4000000000000004</v>
      </c>
      <c r="PQ25" s="14">
        <v>5</v>
      </c>
      <c r="PR25" s="14">
        <v>5</v>
      </c>
      <c r="PS25" s="14">
        <v>-0.6</v>
      </c>
      <c r="PT25" s="14">
        <v>20.100000000000001</v>
      </c>
      <c r="PU25" s="14">
        <v>19.5122</v>
      </c>
      <c r="PV25" s="14">
        <v>19.5122</v>
      </c>
      <c r="PW25" s="14">
        <v>0.58779999999999999</v>
      </c>
      <c r="PX25" s="14">
        <v>20</v>
      </c>
      <c r="PY25" s="14">
        <v>19.5122</v>
      </c>
      <c r="PZ25" s="14">
        <v>19.5122</v>
      </c>
      <c r="QA25" s="14">
        <v>0.48780000000000001</v>
      </c>
      <c r="QB25" s="14">
        <v>17.3</v>
      </c>
      <c r="QC25" s="14">
        <v>18.048780000000001</v>
      </c>
      <c r="QD25" s="14">
        <v>18.048780000000001</v>
      </c>
      <c r="QE25" s="14">
        <v>-0.74878</v>
      </c>
      <c r="QF25" s="14">
        <v>3.6</v>
      </c>
      <c r="QG25" s="14">
        <v>3.5</v>
      </c>
      <c r="QH25" s="14">
        <v>3.5</v>
      </c>
      <c r="QI25" s="14">
        <v>0.1</v>
      </c>
      <c r="QJ25" s="14">
        <v>9.1999999999999993</v>
      </c>
      <c r="QK25" s="14">
        <v>17.951219999999999</v>
      </c>
      <c r="QL25" s="14">
        <v>17.951219999999999</v>
      </c>
      <c r="QM25" s="14">
        <v>-8.75122</v>
      </c>
      <c r="QN25" s="14">
        <v>13.4</v>
      </c>
      <c r="QO25" s="14"/>
      <c r="QP25" s="14">
        <v>13.616</v>
      </c>
      <c r="QQ25" s="14">
        <v>-0.216</v>
      </c>
      <c r="QR25" s="14">
        <v>16.7</v>
      </c>
      <c r="QS25" s="14"/>
      <c r="QT25" s="14">
        <v>16.126000000000001</v>
      </c>
      <c r="QU25" s="14">
        <v>0.57399999999999995</v>
      </c>
      <c r="QV25" s="14">
        <v>26.6</v>
      </c>
      <c r="QW25" s="14">
        <v>20.9</v>
      </c>
      <c r="QX25" s="14">
        <v>19.178999999999998</v>
      </c>
      <c r="QY25" s="14">
        <v>7.4210000000000003</v>
      </c>
      <c r="QZ25" s="14">
        <v>64.2</v>
      </c>
      <c r="RA25" s="14">
        <v>53.012999999999998</v>
      </c>
      <c r="RB25" s="14">
        <v>53.012999999999998</v>
      </c>
      <c r="RC25" s="14">
        <v>11.186999999999999</v>
      </c>
      <c r="RD25" s="14">
        <v>3</v>
      </c>
      <c r="RE25" s="14">
        <v>3</v>
      </c>
      <c r="RF25" s="14">
        <v>3</v>
      </c>
      <c r="RG25" s="14">
        <v>0</v>
      </c>
      <c r="RH25" s="14">
        <v>2.4</v>
      </c>
      <c r="RI25" s="14">
        <v>2.4</v>
      </c>
      <c r="RJ25" s="14">
        <v>2.4</v>
      </c>
      <c r="RK25" s="14">
        <v>0</v>
      </c>
      <c r="RL25" s="14">
        <v>2.4</v>
      </c>
      <c r="RM25" s="14">
        <v>2.4</v>
      </c>
      <c r="RN25" s="14">
        <v>2.4</v>
      </c>
      <c r="RO25" s="14">
        <v>0</v>
      </c>
      <c r="RP25" s="14"/>
      <c r="RQ25" s="14"/>
      <c r="RR25" s="14"/>
      <c r="RS25" s="14">
        <v>0</v>
      </c>
      <c r="RT25" s="14">
        <v>17.7</v>
      </c>
      <c r="RU25" s="14"/>
      <c r="RV25" s="14">
        <v>16.637</v>
      </c>
      <c r="RW25" s="14">
        <v>1.0629999999999999</v>
      </c>
      <c r="RX25" s="14">
        <v>3.1</v>
      </c>
      <c r="RY25" s="14">
        <v>2.8290000000000002</v>
      </c>
      <c r="RZ25" s="14">
        <v>2.8290000000000002</v>
      </c>
      <c r="SA25" s="14">
        <v>0.27100000000000002</v>
      </c>
      <c r="SB25" s="14">
        <v>20.2</v>
      </c>
      <c r="SC25" s="14">
        <v>19.869240000000001</v>
      </c>
      <c r="SD25" s="14">
        <v>19.869240000000001</v>
      </c>
      <c r="SE25" s="14">
        <v>0.33076</v>
      </c>
      <c r="SF25" s="14">
        <v>3</v>
      </c>
      <c r="SG25" s="14">
        <v>2</v>
      </c>
      <c r="SH25" s="14">
        <v>2</v>
      </c>
      <c r="SI25" s="14">
        <v>1</v>
      </c>
      <c r="SJ25" s="14">
        <v>0</v>
      </c>
      <c r="SK25" s="14"/>
      <c r="SL25" s="14">
        <v>0.7</v>
      </c>
      <c r="SM25" s="14">
        <v>-0.7</v>
      </c>
      <c r="SN25" s="14">
        <v>19.899999999999999</v>
      </c>
      <c r="SO25" s="14">
        <v>19.21951</v>
      </c>
      <c r="SP25" s="14">
        <v>19.21951</v>
      </c>
      <c r="SQ25" s="14">
        <v>0.68049000000000004</v>
      </c>
      <c r="SR25" s="14">
        <v>9.8000000000000007</v>
      </c>
      <c r="SS25" s="14">
        <v>9.6999999999999993</v>
      </c>
      <c r="ST25" s="14">
        <v>9.6999999999999993</v>
      </c>
      <c r="SU25" s="14">
        <v>0.1</v>
      </c>
      <c r="SV25" s="14">
        <v>20.2</v>
      </c>
      <c r="SW25" s="14">
        <v>19.5122</v>
      </c>
      <c r="SX25" s="14">
        <v>19.5122</v>
      </c>
      <c r="SY25" s="14">
        <v>0.68779999999999997</v>
      </c>
      <c r="SZ25" s="14">
        <v>20.2</v>
      </c>
      <c r="TA25" s="14">
        <v>19.5122</v>
      </c>
      <c r="TB25" s="14">
        <v>19.5122</v>
      </c>
      <c r="TC25" s="14">
        <v>0.68779999999999997</v>
      </c>
      <c r="TD25" s="14">
        <v>13</v>
      </c>
      <c r="TE25" s="14">
        <v>19.317070000000001</v>
      </c>
      <c r="TF25" s="14">
        <v>19.317070000000001</v>
      </c>
      <c r="TG25" s="14">
        <v>-6.3170700000000002</v>
      </c>
      <c r="TH25" s="14">
        <v>0</v>
      </c>
      <c r="TI25" s="14">
        <v>3.1059999999999999</v>
      </c>
      <c r="TJ25" s="14">
        <v>3.1059999999999999</v>
      </c>
      <c r="TK25" s="14">
        <v>-3.1059999999999999</v>
      </c>
      <c r="TL25" s="14">
        <v>0.4</v>
      </c>
      <c r="TM25" s="14">
        <v>14.308999999999999</v>
      </c>
      <c r="TN25" s="14">
        <v>14.308999999999999</v>
      </c>
      <c r="TO25" s="14">
        <v>-13.909000000000001</v>
      </c>
      <c r="TP25" s="14">
        <v>23.8</v>
      </c>
      <c r="TQ25" s="14"/>
      <c r="TR25" s="14">
        <v>32.433999999999997</v>
      </c>
      <c r="TS25" s="14">
        <v>-8.6340000000000003</v>
      </c>
      <c r="TT25" s="14">
        <v>40.4</v>
      </c>
      <c r="TU25" s="14">
        <v>42.7</v>
      </c>
      <c r="TV25" s="14">
        <v>36.89</v>
      </c>
      <c r="TW25" s="14">
        <v>3.51</v>
      </c>
      <c r="TX25" s="14">
        <v>65.7</v>
      </c>
      <c r="TY25" s="14">
        <v>58.2</v>
      </c>
      <c r="TZ25" s="14">
        <v>50.86</v>
      </c>
      <c r="UA25" s="14">
        <v>14.84</v>
      </c>
      <c r="UB25" s="14">
        <v>4.8</v>
      </c>
      <c r="UC25" s="14">
        <v>1.34</v>
      </c>
      <c r="UD25" s="14">
        <v>1.34</v>
      </c>
      <c r="UE25" s="14">
        <v>3.46</v>
      </c>
      <c r="UF25" s="14">
        <v>2.2000000000000002</v>
      </c>
      <c r="UG25" s="14">
        <v>1.6619999999999999</v>
      </c>
      <c r="UH25" s="14">
        <v>1.6619999999999999</v>
      </c>
      <c r="UI25" s="14">
        <v>0.53800000000000003</v>
      </c>
      <c r="UJ25" s="14">
        <v>21</v>
      </c>
      <c r="UK25" s="14">
        <v>20.4878</v>
      </c>
      <c r="UL25" s="14">
        <v>20.4878</v>
      </c>
      <c r="UM25" s="14">
        <v>0.51219999999999999</v>
      </c>
      <c r="UN25" s="14">
        <v>8.3000000000000007</v>
      </c>
      <c r="UO25" s="14">
        <v>8.4</v>
      </c>
      <c r="UP25" s="14">
        <v>8.4</v>
      </c>
      <c r="UQ25" s="14">
        <v>-0.1</v>
      </c>
      <c r="UR25" s="14">
        <v>8.3000000000000007</v>
      </c>
      <c r="US25" s="14">
        <v>7.8</v>
      </c>
      <c r="UT25" s="14">
        <v>7.8</v>
      </c>
      <c r="UU25" s="14">
        <v>0.5</v>
      </c>
      <c r="UV25" s="14">
        <v>20.399999999999999</v>
      </c>
      <c r="UW25" s="14">
        <v>19.5122</v>
      </c>
      <c r="UX25" s="14">
        <v>19.5122</v>
      </c>
      <c r="UY25" s="14">
        <v>0.88780000000000003</v>
      </c>
      <c r="UZ25" s="14">
        <v>20.399999999999999</v>
      </c>
      <c r="VA25" s="14">
        <v>19.5122</v>
      </c>
      <c r="VB25" s="14">
        <v>19.5122</v>
      </c>
      <c r="VC25" s="14">
        <v>0.88780000000000003</v>
      </c>
      <c r="VD25" s="14">
        <v>20.2</v>
      </c>
      <c r="VE25" s="14">
        <v>19.5122</v>
      </c>
      <c r="VF25" s="14">
        <v>19.5122</v>
      </c>
      <c r="VG25" s="14">
        <v>0.68779999999999997</v>
      </c>
      <c r="VH25" s="14">
        <v>2.4</v>
      </c>
      <c r="VI25" s="14">
        <v>7.6639999999999997</v>
      </c>
      <c r="VJ25" s="14">
        <v>7.6639999999999997</v>
      </c>
      <c r="VK25" s="14">
        <v>-5.2640000000000002</v>
      </c>
      <c r="VL25" s="14">
        <v>6.5</v>
      </c>
      <c r="VM25" s="14"/>
      <c r="VN25" s="14">
        <v>10.302</v>
      </c>
      <c r="VO25" s="14">
        <v>-3.802</v>
      </c>
      <c r="VP25" s="14">
        <v>92.8</v>
      </c>
      <c r="VQ25" s="14"/>
      <c r="VR25" s="14">
        <v>124.81</v>
      </c>
      <c r="VS25" s="14">
        <v>-32.01</v>
      </c>
      <c r="VT25" s="14"/>
      <c r="VU25" s="14"/>
      <c r="VV25" s="14">
        <v>0.6</v>
      </c>
      <c r="VW25" s="14">
        <v>-0.6</v>
      </c>
      <c r="VX25" s="14">
        <v>20.8</v>
      </c>
      <c r="VY25" s="14">
        <v>49.2</v>
      </c>
      <c r="VZ25" s="14">
        <v>4.157</v>
      </c>
      <c r="WA25" s="14">
        <v>16.643000000000001</v>
      </c>
      <c r="WB25" s="14">
        <v>19.399999999999999</v>
      </c>
      <c r="WC25" s="14">
        <v>44.5</v>
      </c>
      <c r="WD25" s="14">
        <v>2.6680000000000001</v>
      </c>
      <c r="WE25" s="14">
        <v>16.731999999999999</v>
      </c>
      <c r="WF25" s="14">
        <v>57.8</v>
      </c>
      <c r="WG25" s="14"/>
      <c r="WH25" s="14">
        <v>92.372</v>
      </c>
      <c r="WI25" s="14">
        <v>-34.572000000000003</v>
      </c>
      <c r="WJ25" s="14">
        <v>6.9</v>
      </c>
      <c r="WK25" s="14"/>
      <c r="WL25" s="14">
        <v>9.109</v>
      </c>
      <c r="WM25" s="14">
        <v>-2.2090000000000001</v>
      </c>
      <c r="WN25" s="14">
        <v>8.8000000000000007</v>
      </c>
      <c r="WO25" s="14">
        <v>8.1999999999999993</v>
      </c>
      <c r="WP25" s="14">
        <v>8.1999999999999993</v>
      </c>
      <c r="WQ25" s="14">
        <v>0.6</v>
      </c>
      <c r="WR25" s="14">
        <v>17.600000000000001</v>
      </c>
      <c r="WS25" s="14">
        <v>19.317070000000001</v>
      </c>
      <c r="WT25" s="14">
        <v>19.317070000000001</v>
      </c>
      <c r="WU25" s="14">
        <v>-1.7170700000000001</v>
      </c>
      <c r="WV25" s="14"/>
      <c r="WW25" s="14"/>
      <c r="WX25" s="14"/>
      <c r="WY25" s="14">
        <v>0</v>
      </c>
      <c r="WZ25" s="14">
        <v>18</v>
      </c>
      <c r="XA25" s="14">
        <v>20</v>
      </c>
      <c r="XB25" s="14">
        <v>20</v>
      </c>
      <c r="XC25" s="14">
        <v>-2</v>
      </c>
      <c r="XD25" s="14"/>
      <c r="XE25" s="14"/>
      <c r="XF25" s="14"/>
      <c r="XG25" s="14">
        <v>0</v>
      </c>
      <c r="XH25" s="14">
        <v>29</v>
      </c>
      <c r="XI25" s="14">
        <v>29.184000000000001</v>
      </c>
      <c r="XJ25" s="14">
        <v>29.184000000000001</v>
      </c>
      <c r="XK25" s="14">
        <v>-0.184</v>
      </c>
      <c r="XL25" s="14">
        <v>3</v>
      </c>
      <c r="XM25" s="14">
        <v>2.8159999999999998</v>
      </c>
      <c r="XN25" s="14">
        <v>2.8159999999999998</v>
      </c>
      <c r="XO25" s="14">
        <v>0.184</v>
      </c>
      <c r="XP25" s="14">
        <v>16.7</v>
      </c>
      <c r="XQ25" s="14">
        <v>14</v>
      </c>
      <c r="XR25" s="14">
        <v>14</v>
      </c>
      <c r="XS25" s="14">
        <v>2.7</v>
      </c>
      <c r="XT25" s="14"/>
      <c r="XU25" s="14"/>
      <c r="XV25" s="14"/>
      <c r="XW25" s="14">
        <v>0</v>
      </c>
      <c r="XX25" s="14">
        <v>0</v>
      </c>
      <c r="XY25" s="14"/>
      <c r="XZ25" s="14"/>
      <c r="YA25" s="14">
        <v>0</v>
      </c>
    </row>
    <row r="26" spans="1:651" ht="24" customHeight="1" x14ac:dyDescent="0.3">
      <c r="A26" s="1"/>
      <c r="B26" s="16" t="s">
        <v>70</v>
      </c>
      <c r="C26" s="16" t="s">
        <v>820</v>
      </c>
      <c r="D26" s="17"/>
      <c r="E26" s="17"/>
      <c r="F26" s="17"/>
      <c r="G26" s="17">
        <v>0</v>
      </c>
      <c r="H26" s="17"/>
      <c r="I26" s="17"/>
      <c r="J26" s="17"/>
      <c r="K26" s="17">
        <v>0</v>
      </c>
      <c r="L26" s="17">
        <v>605.4</v>
      </c>
      <c r="M26" s="17">
        <v>597.06966999999997</v>
      </c>
      <c r="N26" s="17">
        <v>597.06966999999997</v>
      </c>
      <c r="O26" s="17">
        <v>8.33033</v>
      </c>
      <c r="P26" s="17">
        <v>200.6</v>
      </c>
      <c r="Q26" s="17">
        <v>195.18487999999999</v>
      </c>
      <c r="R26" s="17">
        <v>195.18487999999999</v>
      </c>
      <c r="S26" s="17">
        <v>5.4151199999999999</v>
      </c>
      <c r="T26" s="17"/>
      <c r="U26" s="17"/>
      <c r="V26" s="17"/>
      <c r="W26" s="17">
        <v>0</v>
      </c>
      <c r="X26" s="17"/>
      <c r="Y26" s="17"/>
      <c r="Z26" s="17"/>
      <c r="AA26" s="17">
        <v>0</v>
      </c>
      <c r="AB26" s="17">
        <v>92.3</v>
      </c>
      <c r="AC26" s="17">
        <v>92.226339999999993</v>
      </c>
      <c r="AD26" s="17">
        <v>92.226339999999993</v>
      </c>
      <c r="AE26" s="17">
        <v>7.3660000000000003E-2</v>
      </c>
      <c r="AF26" s="17">
        <v>161.6</v>
      </c>
      <c r="AG26" s="17">
        <v>239.99303</v>
      </c>
      <c r="AH26" s="17">
        <v>239.99303</v>
      </c>
      <c r="AI26" s="17">
        <v>-78.393029999999996</v>
      </c>
      <c r="AJ26" s="17">
        <v>25.4</v>
      </c>
      <c r="AK26" s="17">
        <v>27.692309999999999</v>
      </c>
      <c r="AL26" s="17">
        <v>27.692309999999999</v>
      </c>
      <c r="AM26" s="17">
        <v>-2.2923100000000001</v>
      </c>
      <c r="AN26" s="17"/>
      <c r="AO26" s="17"/>
      <c r="AP26" s="17"/>
      <c r="AQ26" s="17">
        <v>0</v>
      </c>
      <c r="AR26" s="17">
        <v>150.19999999999999</v>
      </c>
      <c r="AS26" s="17">
        <v>142.43218999999999</v>
      </c>
      <c r="AT26" s="17">
        <v>143.55551</v>
      </c>
      <c r="AU26" s="17">
        <v>6.6444900000000002</v>
      </c>
      <c r="AV26" s="17">
        <v>151.19999999999999</v>
      </c>
      <c r="AW26" s="17">
        <v>142.43218999999999</v>
      </c>
      <c r="AX26" s="17">
        <v>143.55551</v>
      </c>
      <c r="AY26" s="17">
        <v>7.6444900000000002</v>
      </c>
      <c r="AZ26" s="17">
        <v>150.5</v>
      </c>
      <c r="BA26" s="17">
        <v>142.43218999999999</v>
      </c>
      <c r="BB26" s="17">
        <v>143.55551</v>
      </c>
      <c r="BC26" s="17">
        <v>6.9444900000000001</v>
      </c>
      <c r="BD26" s="17">
        <v>244.1</v>
      </c>
      <c r="BE26" s="17">
        <v>213.64829</v>
      </c>
      <c r="BF26" s="17">
        <v>215.33326</v>
      </c>
      <c r="BG26" s="17">
        <v>28.766739999999999</v>
      </c>
      <c r="BH26" s="17">
        <v>200.7</v>
      </c>
      <c r="BI26" s="17">
        <v>195.12200999999999</v>
      </c>
      <c r="BJ26" s="17">
        <v>195.12200999999999</v>
      </c>
      <c r="BK26" s="17">
        <v>5.5779899999999998</v>
      </c>
      <c r="BL26" s="17">
        <v>105.4</v>
      </c>
      <c r="BM26" s="17">
        <v>97.561000000000007</v>
      </c>
      <c r="BN26" s="17">
        <v>97.561000000000007</v>
      </c>
      <c r="BO26" s="17">
        <v>7.8390000000000004</v>
      </c>
      <c r="BP26" s="17">
        <v>564.9</v>
      </c>
      <c r="BQ26" s="17">
        <v>568.29854</v>
      </c>
      <c r="BR26" s="17">
        <v>568.29854</v>
      </c>
      <c r="BS26" s="17">
        <v>-3.3985400000000001</v>
      </c>
      <c r="BT26" s="17">
        <v>10.7</v>
      </c>
      <c r="BU26" s="17"/>
      <c r="BV26" s="17">
        <v>10.17268</v>
      </c>
      <c r="BW26" s="17">
        <v>0.52732000000000001</v>
      </c>
      <c r="BX26" s="17"/>
      <c r="BY26" s="17"/>
      <c r="BZ26" s="17"/>
      <c r="CA26" s="17">
        <v>0</v>
      </c>
      <c r="CB26" s="17">
        <v>12.5</v>
      </c>
      <c r="CC26" s="17"/>
      <c r="CD26" s="17">
        <v>12.307689999999999</v>
      </c>
      <c r="CE26" s="17">
        <v>0.19231000000000001</v>
      </c>
      <c r="CF26" s="17"/>
      <c r="CG26" s="17"/>
      <c r="CH26" s="17"/>
      <c r="CI26" s="17">
        <v>0</v>
      </c>
      <c r="CJ26" s="17"/>
      <c r="CK26" s="17"/>
      <c r="CL26" s="17"/>
      <c r="CM26" s="17">
        <v>0</v>
      </c>
      <c r="CN26" s="17">
        <v>168.9</v>
      </c>
      <c r="CO26" s="17">
        <v>164.70732000000001</v>
      </c>
      <c r="CP26" s="17">
        <v>164.70732000000001</v>
      </c>
      <c r="CQ26" s="17">
        <v>4.1926800000000002</v>
      </c>
      <c r="CR26" s="17">
        <v>7.4</v>
      </c>
      <c r="CS26" s="17">
        <v>7.6877500000000003</v>
      </c>
      <c r="CT26" s="17">
        <v>7.6877500000000003</v>
      </c>
      <c r="CU26" s="17">
        <v>-0.28775000000000001</v>
      </c>
      <c r="CV26" s="17">
        <v>3.3</v>
      </c>
      <c r="CW26" s="17">
        <v>4.2199</v>
      </c>
      <c r="CX26" s="17">
        <v>4.2199</v>
      </c>
      <c r="CY26" s="17">
        <v>-0.91990000000000005</v>
      </c>
      <c r="CZ26" s="17">
        <v>0</v>
      </c>
      <c r="DA26" s="17"/>
      <c r="DB26" s="17">
        <v>0</v>
      </c>
      <c r="DC26" s="17">
        <v>0</v>
      </c>
      <c r="DD26" s="17">
        <v>6.6</v>
      </c>
      <c r="DE26" s="17">
        <v>6.6943999999999999</v>
      </c>
      <c r="DF26" s="17">
        <v>6.6943999999999999</v>
      </c>
      <c r="DG26" s="17">
        <v>-9.4399999999999998E-2</v>
      </c>
      <c r="DH26" s="17">
        <v>10.1</v>
      </c>
      <c r="DI26" s="17">
        <v>9.9997900000000008</v>
      </c>
      <c r="DJ26" s="17">
        <v>9.9997900000000008</v>
      </c>
      <c r="DK26" s="17">
        <v>0.10020999999999999</v>
      </c>
      <c r="DL26" s="17">
        <v>143.9</v>
      </c>
      <c r="DM26" s="17">
        <v>143</v>
      </c>
      <c r="DN26" s="17">
        <v>143</v>
      </c>
      <c r="DO26" s="17">
        <v>0.9</v>
      </c>
      <c r="DP26" s="17">
        <v>8.9</v>
      </c>
      <c r="DQ26" s="17">
        <v>8.9130000000000003</v>
      </c>
      <c r="DR26" s="17">
        <v>8.9130000000000003</v>
      </c>
      <c r="DS26" s="17">
        <v>-1.2999999999999999E-2</v>
      </c>
      <c r="DT26" s="17"/>
      <c r="DU26" s="17"/>
      <c r="DV26" s="17"/>
      <c r="DW26" s="17">
        <v>0</v>
      </c>
      <c r="DX26" s="17"/>
      <c r="DY26" s="17"/>
      <c r="DZ26" s="17"/>
      <c r="EA26" s="17">
        <v>0</v>
      </c>
      <c r="EB26" s="17"/>
      <c r="EC26" s="17"/>
      <c r="ED26" s="17"/>
      <c r="EE26" s="17">
        <v>0</v>
      </c>
      <c r="EF26" s="17">
        <v>111.3</v>
      </c>
      <c r="EG26" s="17">
        <v>112.90537</v>
      </c>
      <c r="EH26" s="17">
        <v>112.90537</v>
      </c>
      <c r="EI26" s="17">
        <v>-1.60537</v>
      </c>
      <c r="EJ26" s="17">
        <v>0</v>
      </c>
      <c r="EK26" s="17">
        <v>0</v>
      </c>
      <c r="EL26" s="17">
        <v>0</v>
      </c>
      <c r="EM26" s="17">
        <v>0</v>
      </c>
      <c r="EN26" s="17"/>
      <c r="EO26" s="17"/>
      <c r="EP26" s="17"/>
      <c r="EQ26" s="17">
        <v>0</v>
      </c>
      <c r="ER26" s="17"/>
      <c r="ES26" s="17"/>
      <c r="ET26" s="17"/>
      <c r="EU26" s="17">
        <v>0</v>
      </c>
      <c r="EV26" s="17"/>
      <c r="EW26" s="17"/>
      <c r="EX26" s="17"/>
      <c r="EY26" s="17">
        <v>0</v>
      </c>
      <c r="EZ26" s="17">
        <v>6.5</v>
      </c>
      <c r="FA26" s="17">
        <v>6.39</v>
      </c>
      <c r="FB26" s="17">
        <v>6.39</v>
      </c>
      <c r="FC26" s="17">
        <v>0.11</v>
      </c>
      <c r="FD26" s="17">
        <v>466.2</v>
      </c>
      <c r="FE26" s="17">
        <v>458.87804999999997</v>
      </c>
      <c r="FF26" s="17">
        <v>458.87804999999997</v>
      </c>
      <c r="FG26" s="17">
        <v>7.3219500000000002</v>
      </c>
      <c r="FH26" s="17">
        <v>82</v>
      </c>
      <c r="FI26" s="17">
        <v>81.954149999999998</v>
      </c>
      <c r="FJ26" s="17">
        <v>81.954149999999998</v>
      </c>
      <c r="FK26" s="17">
        <v>4.5850000000000002E-2</v>
      </c>
      <c r="FL26" s="17">
        <v>151.9</v>
      </c>
      <c r="FM26" s="17">
        <v>148.62634</v>
      </c>
      <c r="FN26" s="17">
        <v>148.62634</v>
      </c>
      <c r="FO26" s="17">
        <v>3.27366</v>
      </c>
      <c r="FP26" s="17">
        <v>42.2</v>
      </c>
      <c r="FQ26" s="17">
        <v>41.498959999999997</v>
      </c>
      <c r="FR26" s="17">
        <v>41.498959999999997</v>
      </c>
      <c r="FS26" s="17">
        <v>0.70104</v>
      </c>
      <c r="FT26" s="17">
        <v>18.600000000000001</v>
      </c>
      <c r="FU26" s="17">
        <v>19.28585</v>
      </c>
      <c r="FV26" s="17">
        <v>19.28585</v>
      </c>
      <c r="FW26" s="17">
        <v>-0.68584999999999996</v>
      </c>
      <c r="FX26" s="17">
        <v>19.7</v>
      </c>
      <c r="FY26" s="17">
        <v>19.453659999999999</v>
      </c>
      <c r="FZ26" s="17">
        <v>19.453659999999999</v>
      </c>
      <c r="GA26" s="17">
        <v>0.24634</v>
      </c>
      <c r="GB26" s="17">
        <v>85.7</v>
      </c>
      <c r="GC26" s="17">
        <v>87.657560000000004</v>
      </c>
      <c r="GD26" s="17">
        <v>87.657560000000004</v>
      </c>
      <c r="GE26" s="17">
        <v>-1.95756</v>
      </c>
      <c r="GF26" s="17"/>
      <c r="GG26" s="17"/>
      <c r="GH26" s="17"/>
      <c r="GI26" s="17">
        <v>0</v>
      </c>
      <c r="GJ26" s="17">
        <v>152.9</v>
      </c>
      <c r="GK26" s="17">
        <v>182.14510000000001</v>
      </c>
      <c r="GL26" s="17">
        <v>185.62135000000001</v>
      </c>
      <c r="GM26" s="17">
        <v>-32.721350000000001</v>
      </c>
      <c r="GN26" s="17">
        <v>79.599999999999994</v>
      </c>
      <c r="GO26" s="17">
        <v>91.072550000000007</v>
      </c>
      <c r="GP26" s="17">
        <v>92.810680000000005</v>
      </c>
      <c r="GQ26" s="17">
        <v>-13.21068</v>
      </c>
      <c r="GR26" s="17">
        <v>109.1</v>
      </c>
      <c r="GS26" s="17">
        <v>110.91316999999999</v>
      </c>
      <c r="GT26" s="17">
        <v>110.91316999999999</v>
      </c>
      <c r="GU26" s="17">
        <v>-1.8131699999999999</v>
      </c>
      <c r="GV26" s="17"/>
      <c r="GW26" s="17"/>
      <c r="GX26" s="17"/>
      <c r="GY26" s="17">
        <v>0</v>
      </c>
      <c r="GZ26" s="17">
        <v>9.1999999999999993</v>
      </c>
      <c r="HA26" s="17">
        <v>8.3742199999999993</v>
      </c>
      <c r="HB26" s="17">
        <v>8.3742199999999993</v>
      </c>
      <c r="HC26" s="17">
        <v>0.82577999999999996</v>
      </c>
      <c r="HD26" s="17">
        <v>46.1</v>
      </c>
      <c r="HE26" s="17">
        <v>47.26634</v>
      </c>
      <c r="HF26" s="17">
        <v>47.26634</v>
      </c>
      <c r="HG26" s="17">
        <v>-1.1663399999999999</v>
      </c>
      <c r="HH26" s="17"/>
      <c r="HI26" s="17"/>
      <c r="HJ26" s="17"/>
      <c r="HK26" s="17">
        <v>0</v>
      </c>
      <c r="HL26" s="17">
        <v>3.8</v>
      </c>
      <c r="HM26" s="17">
        <v>3.8872599999999999</v>
      </c>
      <c r="HN26" s="17">
        <v>3.8872599999999999</v>
      </c>
      <c r="HO26" s="17">
        <v>-8.7260000000000004E-2</v>
      </c>
      <c r="HP26" s="17">
        <v>40.700000000000003</v>
      </c>
      <c r="HQ26" s="17">
        <v>34.419510000000002</v>
      </c>
      <c r="HR26" s="17">
        <v>34.419510000000002</v>
      </c>
      <c r="HS26" s="17">
        <v>6.2804900000000004</v>
      </c>
      <c r="HT26" s="17">
        <v>0</v>
      </c>
      <c r="HU26" s="17"/>
      <c r="HV26" s="17">
        <v>100</v>
      </c>
      <c r="HW26" s="17">
        <v>-100</v>
      </c>
      <c r="HX26" s="17">
        <v>84.6</v>
      </c>
      <c r="HY26" s="17">
        <v>88.182869999999994</v>
      </c>
      <c r="HZ26" s="17">
        <v>95.77901</v>
      </c>
      <c r="IA26" s="17">
        <v>-11.17901</v>
      </c>
      <c r="IB26" s="17"/>
      <c r="IC26" s="17"/>
      <c r="ID26" s="17"/>
      <c r="IE26" s="17">
        <v>0</v>
      </c>
      <c r="IF26" s="17"/>
      <c r="IG26" s="17"/>
      <c r="IH26" s="17"/>
      <c r="II26" s="17">
        <v>0</v>
      </c>
      <c r="IJ26" s="17">
        <v>46.2</v>
      </c>
      <c r="IK26" s="17">
        <v>48.41648</v>
      </c>
      <c r="IL26" s="17">
        <v>48.41648</v>
      </c>
      <c r="IM26" s="17">
        <v>-2.2164799999999998</v>
      </c>
      <c r="IN26" s="17"/>
      <c r="IO26" s="17"/>
      <c r="IP26" s="17"/>
      <c r="IQ26" s="17">
        <v>0</v>
      </c>
      <c r="IR26" s="17"/>
      <c r="IS26" s="17"/>
      <c r="IT26" s="17"/>
      <c r="IU26" s="17">
        <v>0</v>
      </c>
      <c r="IV26" s="17"/>
      <c r="IW26" s="17"/>
      <c r="IX26" s="17"/>
      <c r="IY26" s="17">
        <v>0</v>
      </c>
      <c r="IZ26" s="17">
        <v>87.4</v>
      </c>
      <c r="JA26" s="17">
        <v>88.815600000000003</v>
      </c>
      <c r="JB26" s="17">
        <v>88.815600000000003</v>
      </c>
      <c r="JC26" s="17">
        <v>-1.4156</v>
      </c>
      <c r="JD26" s="17">
        <v>167.7</v>
      </c>
      <c r="JE26" s="17">
        <v>183.19533000000001</v>
      </c>
      <c r="JF26" s="17">
        <v>183.19533000000001</v>
      </c>
      <c r="JG26" s="17">
        <v>-15.495329999999999</v>
      </c>
      <c r="JH26" s="17"/>
      <c r="JI26" s="17"/>
      <c r="JJ26" s="17"/>
      <c r="JK26" s="17">
        <v>0</v>
      </c>
      <c r="JL26" s="17">
        <v>200</v>
      </c>
      <c r="JM26" s="17">
        <v>183.19533000000001</v>
      </c>
      <c r="JN26" s="17">
        <v>183.19533000000001</v>
      </c>
      <c r="JO26" s="17">
        <v>16.804670000000002</v>
      </c>
      <c r="JP26" s="17">
        <v>182.6</v>
      </c>
      <c r="JQ26" s="17">
        <v>183.19533000000001</v>
      </c>
      <c r="JR26" s="17">
        <v>183.19533000000001</v>
      </c>
      <c r="JS26" s="17">
        <v>-0.59533000000000003</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4.5</v>
      </c>
      <c r="LA26" s="17">
        <v>1.7009700000000001</v>
      </c>
      <c r="LB26" s="17">
        <v>1.7009700000000001</v>
      </c>
      <c r="LC26" s="17">
        <v>2.7990300000000001</v>
      </c>
      <c r="LD26" s="17">
        <v>273.2</v>
      </c>
      <c r="LE26" s="17">
        <v>271.12195000000003</v>
      </c>
      <c r="LF26" s="17">
        <v>271.12195000000003</v>
      </c>
      <c r="LG26" s="17">
        <v>2.0780500000000002</v>
      </c>
      <c r="LH26" s="17">
        <v>113.2</v>
      </c>
      <c r="LI26" s="17">
        <v>133.67995999999999</v>
      </c>
      <c r="LJ26" s="17">
        <v>133.67995999999999</v>
      </c>
      <c r="LK26" s="17">
        <v>-20.479959999999998</v>
      </c>
      <c r="LL26" s="17">
        <v>65</v>
      </c>
      <c r="LM26" s="17">
        <v>67.461460000000002</v>
      </c>
      <c r="LN26" s="17">
        <v>67.461460000000002</v>
      </c>
      <c r="LO26" s="17">
        <v>-2.4614600000000002</v>
      </c>
      <c r="LP26" s="17">
        <v>65.2</v>
      </c>
      <c r="LQ26" s="17">
        <v>78.567999999999998</v>
      </c>
      <c r="LR26" s="17">
        <v>78.567999999999998</v>
      </c>
      <c r="LS26" s="17">
        <v>-13.368</v>
      </c>
      <c r="LT26" s="17"/>
      <c r="LU26" s="17"/>
      <c r="LV26" s="17">
        <v>30.097560000000001</v>
      </c>
      <c r="LW26" s="17">
        <v>-30.097560000000001</v>
      </c>
      <c r="LX26" s="17"/>
      <c r="LY26" s="17"/>
      <c r="LZ26" s="17"/>
      <c r="MA26" s="17">
        <v>0</v>
      </c>
      <c r="MB26" s="17"/>
      <c r="MC26" s="17"/>
      <c r="MD26" s="17"/>
      <c r="ME26" s="17">
        <v>0</v>
      </c>
      <c r="MF26" s="17"/>
      <c r="MG26" s="17"/>
      <c r="MH26" s="17"/>
      <c r="MI26" s="17">
        <v>0</v>
      </c>
      <c r="MJ26" s="17">
        <v>0</v>
      </c>
      <c r="MK26" s="17"/>
      <c r="ML26" s="17"/>
      <c r="MM26" s="17">
        <v>0</v>
      </c>
      <c r="MN26" s="17">
        <v>143.9</v>
      </c>
      <c r="MO26" s="17">
        <v>144.31238999999999</v>
      </c>
      <c r="MP26" s="17">
        <v>144.31267</v>
      </c>
      <c r="MQ26" s="17">
        <v>-0.41266999999999998</v>
      </c>
      <c r="MR26" s="17">
        <v>65.7</v>
      </c>
      <c r="MS26" s="17">
        <v>72.156189999999995</v>
      </c>
      <c r="MT26" s="17">
        <v>72.156329999999997</v>
      </c>
      <c r="MU26" s="17">
        <v>-6.4563300000000003</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137.19999999999999</v>
      </c>
      <c r="NQ26" s="17">
        <v>143.58974000000001</v>
      </c>
      <c r="NR26" s="17">
        <v>159.83919</v>
      </c>
      <c r="NS26" s="17">
        <v>-22.639189999999999</v>
      </c>
      <c r="NT26" s="17">
        <v>75.3</v>
      </c>
      <c r="NU26" s="17">
        <v>71.794870000000003</v>
      </c>
      <c r="NV26" s="17">
        <v>79.919600000000003</v>
      </c>
      <c r="NW26" s="17">
        <v>-4.6196000000000002</v>
      </c>
      <c r="NX26" s="17">
        <v>0.4</v>
      </c>
      <c r="NY26" s="17"/>
      <c r="NZ26" s="17">
        <v>0.66600000000000004</v>
      </c>
      <c r="OA26" s="17">
        <v>-0.26600000000000001</v>
      </c>
      <c r="OB26" s="17">
        <v>94.6</v>
      </c>
      <c r="OC26" s="17">
        <v>82.3</v>
      </c>
      <c r="OD26" s="17">
        <v>55.92</v>
      </c>
      <c r="OE26" s="17">
        <v>38.68</v>
      </c>
      <c r="OF26" s="17">
        <v>45</v>
      </c>
      <c r="OG26" s="17"/>
      <c r="OH26" s="17">
        <v>42.33</v>
      </c>
      <c r="OI26" s="17">
        <v>2.67</v>
      </c>
      <c r="OJ26" s="17">
        <v>5.9</v>
      </c>
      <c r="OK26" s="17">
        <v>10.829000000000001</v>
      </c>
      <c r="OL26" s="17">
        <v>10.829000000000001</v>
      </c>
      <c r="OM26" s="17">
        <v>-4.9290000000000003</v>
      </c>
      <c r="ON26" s="17"/>
      <c r="OO26" s="17"/>
      <c r="OP26" s="17"/>
      <c r="OQ26" s="17">
        <v>0</v>
      </c>
      <c r="OR26" s="17">
        <v>0.1</v>
      </c>
      <c r="OS26" s="17"/>
      <c r="OT26" s="17">
        <v>0.2</v>
      </c>
      <c r="OU26" s="17">
        <v>-0.1</v>
      </c>
      <c r="OV26" s="17"/>
      <c r="OW26" s="17"/>
      <c r="OX26" s="17"/>
      <c r="OY26" s="17">
        <v>0</v>
      </c>
      <c r="OZ26" s="17">
        <v>10.4</v>
      </c>
      <c r="PA26" s="17">
        <v>9.9830000000000005</v>
      </c>
      <c r="PB26" s="17">
        <v>9.9830000000000005</v>
      </c>
      <c r="PC26" s="17">
        <v>0.41699999999999998</v>
      </c>
      <c r="PD26" s="17">
        <v>5.0999999999999996</v>
      </c>
      <c r="PE26" s="17">
        <v>5.67</v>
      </c>
      <c r="PF26" s="17">
        <v>5.67</v>
      </c>
      <c r="PG26" s="17">
        <v>-0.56999999999999995</v>
      </c>
      <c r="PH26" s="17">
        <v>1.2</v>
      </c>
      <c r="PI26" s="17">
        <v>1</v>
      </c>
      <c r="PJ26" s="17">
        <v>1</v>
      </c>
      <c r="PK26" s="17">
        <v>0.2</v>
      </c>
      <c r="PL26" s="17">
        <v>0</v>
      </c>
      <c r="PM26" s="17">
        <v>1.52</v>
      </c>
      <c r="PN26" s="17">
        <v>1.52</v>
      </c>
      <c r="PO26" s="17">
        <v>-1.52</v>
      </c>
      <c r="PP26" s="17">
        <v>4.8</v>
      </c>
      <c r="PQ26" s="17">
        <v>5</v>
      </c>
      <c r="PR26" s="17">
        <v>5</v>
      </c>
      <c r="PS26" s="17">
        <v>-0.2</v>
      </c>
      <c r="PT26" s="17">
        <v>20.5</v>
      </c>
      <c r="PU26" s="17">
        <v>19.5122</v>
      </c>
      <c r="PV26" s="17">
        <v>19.5122</v>
      </c>
      <c r="PW26" s="17">
        <v>0.98780000000000001</v>
      </c>
      <c r="PX26" s="17">
        <v>20</v>
      </c>
      <c r="PY26" s="17">
        <v>19.5122</v>
      </c>
      <c r="PZ26" s="17">
        <v>19.5122</v>
      </c>
      <c r="QA26" s="17">
        <v>0.48780000000000001</v>
      </c>
      <c r="QB26" s="17">
        <v>18.5</v>
      </c>
      <c r="QC26" s="17">
        <v>18.048780000000001</v>
      </c>
      <c r="QD26" s="17">
        <v>18.048780000000001</v>
      </c>
      <c r="QE26" s="17">
        <v>0.45122000000000001</v>
      </c>
      <c r="QF26" s="17">
        <v>3.5</v>
      </c>
      <c r="QG26" s="17">
        <v>3.5</v>
      </c>
      <c r="QH26" s="17">
        <v>3.5</v>
      </c>
      <c r="QI26" s="17">
        <v>0</v>
      </c>
      <c r="QJ26" s="17">
        <v>9.1999999999999993</v>
      </c>
      <c r="QK26" s="17">
        <v>17.951219999999999</v>
      </c>
      <c r="QL26" s="17">
        <v>17.951219999999999</v>
      </c>
      <c r="QM26" s="17">
        <v>-8.75122</v>
      </c>
      <c r="QN26" s="17">
        <v>13.7</v>
      </c>
      <c r="QO26" s="17"/>
      <c r="QP26" s="17">
        <v>13.864000000000001</v>
      </c>
      <c r="QQ26" s="17">
        <v>-0.16400000000000001</v>
      </c>
      <c r="QR26" s="17">
        <v>16.7</v>
      </c>
      <c r="QS26" s="17"/>
      <c r="QT26" s="17">
        <v>16.587</v>
      </c>
      <c r="QU26" s="17">
        <v>0.113</v>
      </c>
      <c r="QV26" s="17">
        <v>26.9</v>
      </c>
      <c r="QW26" s="17">
        <v>21.8</v>
      </c>
      <c r="QX26" s="17">
        <v>20.029</v>
      </c>
      <c r="QY26" s="17">
        <v>6.8710000000000004</v>
      </c>
      <c r="QZ26" s="17">
        <v>62.9</v>
      </c>
      <c r="RA26" s="17">
        <v>56.468000000000004</v>
      </c>
      <c r="RB26" s="17">
        <v>56.468000000000004</v>
      </c>
      <c r="RC26" s="17">
        <v>6.4320000000000004</v>
      </c>
      <c r="RD26" s="17">
        <v>3</v>
      </c>
      <c r="RE26" s="17">
        <v>3</v>
      </c>
      <c r="RF26" s="17">
        <v>3</v>
      </c>
      <c r="RG26" s="17">
        <v>0</v>
      </c>
      <c r="RH26" s="17">
        <v>2.4</v>
      </c>
      <c r="RI26" s="17">
        <v>2.4</v>
      </c>
      <c r="RJ26" s="17">
        <v>2.4</v>
      </c>
      <c r="RK26" s="17">
        <v>0</v>
      </c>
      <c r="RL26" s="17">
        <v>2.4</v>
      </c>
      <c r="RM26" s="17">
        <v>2.4</v>
      </c>
      <c r="RN26" s="17">
        <v>2.4</v>
      </c>
      <c r="RO26" s="17">
        <v>0</v>
      </c>
      <c r="RP26" s="17"/>
      <c r="RQ26" s="17"/>
      <c r="RR26" s="17"/>
      <c r="RS26" s="17">
        <v>0</v>
      </c>
      <c r="RT26" s="17">
        <v>17.7</v>
      </c>
      <c r="RU26" s="17"/>
      <c r="RV26" s="17">
        <v>17.224</v>
      </c>
      <c r="RW26" s="17">
        <v>0.47599999999999998</v>
      </c>
      <c r="RX26" s="17">
        <v>3.1</v>
      </c>
      <c r="RY26" s="17">
        <v>2.8290000000000002</v>
      </c>
      <c r="RZ26" s="17">
        <v>2.8290000000000002</v>
      </c>
      <c r="SA26" s="17">
        <v>0.27100000000000002</v>
      </c>
      <c r="SB26" s="17">
        <v>20.399999999999999</v>
      </c>
      <c r="SC26" s="17">
        <v>19.869240000000001</v>
      </c>
      <c r="SD26" s="17">
        <v>19.869240000000001</v>
      </c>
      <c r="SE26" s="17">
        <v>0.53076000000000001</v>
      </c>
      <c r="SF26" s="17">
        <v>3</v>
      </c>
      <c r="SG26" s="17">
        <v>2</v>
      </c>
      <c r="SH26" s="17">
        <v>2</v>
      </c>
      <c r="SI26" s="17">
        <v>1</v>
      </c>
      <c r="SJ26" s="17">
        <v>0</v>
      </c>
      <c r="SK26" s="17"/>
      <c r="SL26" s="17">
        <v>0.7</v>
      </c>
      <c r="SM26" s="17">
        <v>-0.7</v>
      </c>
      <c r="SN26" s="17">
        <v>19.8</v>
      </c>
      <c r="SO26" s="17">
        <v>19.21951</v>
      </c>
      <c r="SP26" s="17">
        <v>19.21951</v>
      </c>
      <c r="SQ26" s="17">
        <v>0.58048999999999995</v>
      </c>
      <c r="SR26" s="17">
        <v>9.8000000000000007</v>
      </c>
      <c r="SS26" s="17">
        <v>9.6999999999999993</v>
      </c>
      <c r="ST26" s="17">
        <v>9.6999999999999993</v>
      </c>
      <c r="SU26" s="17">
        <v>0.1</v>
      </c>
      <c r="SV26" s="17">
        <v>20.2</v>
      </c>
      <c r="SW26" s="17">
        <v>19.5122</v>
      </c>
      <c r="SX26" s="17">
        <v>19.5122</v>
      </c>
      <c r="SY26" s="17">
        <v>0.68779999999999997</v>
      </c>
      <c r="SZ26" s="17">
        <v>20.3</v>
      </c>
      <c r="TA26" s="17">
        <v>19.5122</v>
      </c>
      <c r="TB26" s="17">
        <v>19.5122</v>
      </c>
      <c r="TC26" s="17">
        <v>0.78779999999999994</v>
      </c>
      <c r="TD26" s="17">
        <v>12.4</v>
      </c>
      <c r="TE26" s="17">
        <v>19.317070000000001</v>
      </c>
      <c r="TF26" s="17">
        <v>19.317070000000001</v>
      </c>
      <c r="TG26" s="17">
        <v>-6.9170699999999998</v>
      </c>
      <c r="TH26" s="17">
        <v>0</v>
      </c>
      <c r="TI26" s="17">
        <v>3.0070000000000001</v>
      </c>
      <c r="TJ26" s="17">
        <v>3.0070000000000001</v>
      </c>
      <c r="TK26" s="17">
        <v>-3.0070000000000001</v>
      </c>
      <c r="TL26" s="17">
        <v>0</v>
      </c>
      <c r="TM26" s="17">
        <v>16.238</v>
      </c>
      <c r="TN26" s="17">
        <v>16.238</v>
      </c>
      <c r="TO26" s="17">
        <v>-16.238</v>
      </c>
      <c r="TP26" s="17">
        <v>32.9</v>
      </c>
      <c r="TQ26" s="17"/>
      <c r="TR26" s="17">
        <v>32.997999999999998</v>
      </c>
      <c r="TS26" s="17">
        <v>-9.8000000000000004E-2</v>
      </c>
      <c r="TT26" s="17">
        <v>48.4</v>
      </c>
      <c r="TU26" s="17">
        <v>43.3</v>
      </c>
      <c r="TV26" s="17">
        <v>40.520000000000003</v>
      </c>
      <c r="TW26" s="17">
        <v>7.88</v>
      </c>
      <c r="TX26" s="17">
        <v>65.2</v>
      </c>
      <c r="TY26" s="17">
        <v>58.2</v>
      </c>
      <c r="TZ26" s="17">
        <v>53.24</v>
      </c>
      <c r="UA26" s="17">
        <v>11.96</v>
      </c>
      <c r="UB26" s="17">
        <v>5.6</v>
      </c>
      <c r="UC26" s="17">
        <v>1.796</v>
      </c>
      <c r="UD26" s="17">
        <v>1.796</v>
      </c>
      <c r="UE26" s="17">
        <v>3.8039999999999998</v>
      </c>
      <c r="UF26" s="17">
        <v>3.1</v>
      </c>
      <c r="UG26" s="17">
        <v>2.2040000000000002</v>
      </c>
      <c r="UH26" s="17">
        <v>2.2040000000000002</v>
      </c>
      <c r="UI26" s="17">
        <v>0.89600000000000002</v>
      </c>
      <c r="UJ26" s="17">
        <v>21</v>
      </c>
      <c r="UK26" s="17">
        <v>15.49</v>
      </c>
      <c r="UL26" s="17">
        <v>20.4878</v>
      </c>
      <c r="UM26" s="17">
        <v>0.51219999999999999</v>
      </c>
      <c r="UN26" s="17">
        <v>8.3000000000000007</v>
      </c>
      <c r="UO26" s="17">
        <v>5.4</v>
      </c>
      <c r="UP26" s="17">
        <v>8.4</v>
      </c>
      <c r="UQ26" s="17">
        <v>-0.1</v>
      </c>
      <c r="UR26" s="17">
        <v>8.3000000000000007</v>
      </c>
      <c r="US26" s="17">
        <v>7.8</v>
      </c>
      <c r="UT26" s="17">
        <v>7.8</v>
      </c>
      <c r="UU26" s="17">
        <v>0.5</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3.5</v>
      </c>
      <c r="VI26" s="17">
        <v>8.234</v>
      </c>
      <c r="VJ26" s="17">
        <v>8.234</v>
      </c>
      <c r="VK26" s="17">
        <v>-4.734</v>
      </c>
      <c r="VL26" s="17">
        <v>8.6</v>
      </c>
      <c r="VM26" s="17"/>
      <c r="VN26" s="17">
        <v>12.384</v>
      </c>
      <c r="VO26" s="17">
        <v>-3.7839999999999998</v>
      </c>
      <c r="VP26" s="17">
        <v>121.6</v>
      </c>
      <c r="VQ26" s="17"/>
      <c r="VR26" s="17">
        <v>129.34200000000001</v>
      </c>
      <c r="VS26" s="17">
        <v>-7.742</v>
      </c>
      <c r="VT26" s="17"/>
      <c r="VU26" s="17"/>
      <c r="VV26" s="17">
        <v>0.6</v>
      </c>
      <c r="VW26" s="17">
        <v>-0.6</v>
      </c>
      <c r="VX26" s="17">
        <v>6.2</v>
      </c>
      <c r="VY26" s="17">
        <v>43.9</v>
      </c>
      <c r="VZ26" s="17">
        <v>4.3109999999999999</v>
      </c>
      <c r="WA26" s="17">
        <v>1.889</v>
      </c>
      <c r="WB26" s="17">
        <v>9.1999999999999993</v>
      </c>
      <c r="WC26" s="17">
        <v>39.700000000000003</v>
      </c>
      <c r="WD26" s="17">
        <v>1.9570000000000001</v>
      </c>
      <c r="WE26" s="17">
        <v>7.2430000000000003</v>
      </c>
      <c r="WF26" s="17">
        <v>98.4</v>
      </c>
      <c r="WG26" s="17"/>
      <c r="WH26" s="17">
        <v>95.885999999999996</v>
      </c>
      <c r="WI26" s="17">
        <v>2.5139999999999998</v>
      </c>
      <c r="WJ26" s="17">
        <v>10.7</v>
      </c>
      <c r="WK26" s="17"/>
      <c r="WL26" s="17">
        <v>11.289</v>
      </c>
      <c r="WM26" s="17">
        <v>-0.58899999999999997</v>
      </c>
      <c r="WN26" s="17">
        <v>8.8000000000000007</v>
      </c>
      <c r="WO26" s="17">
        <v>8.1999999999999993</v>
      </c>
      <c r="WP26" s="17">
        <v>8.1999999999999993</v>
      </c>
      <c r="WQ26" s="17">
        <v>0.6</v>
      </c>
      <c r="WR26" s="17">
        <v>17.399999999999999</v>
      </c>
      <c r="WS26" s="17">
        <v>19.317070000000001</v>
      </c>
      <c r="WT26" s="17">
        <v>19.317070000000001</v>
      </c>
      <c r="WU26" s="17">
        <v>-1.9170700000000001</v>
      </c>
      <c r="WV26" s="17"/>
      <c r="WW26" s="17"/>
      <c r="WX26" s="17"/>
      <c r="WY26" s="17">
        <v>0</v>
      </c>
      <c r="WZ26" s="17">
        <v>18</v>
      </c>
      <c r="XA26" s="17">
        <v>20</v>
      </c>
      <c r="XB26" s="17">
        <v>20</v>
      </c>
      <c r="XC26" s="17">
        <v>-2</v>
      </c>
      <c r="XD26" s="17"/>
      <c r="XE26" s="17"/>
      <c r="XF26" s="17"/>
      <c r="XG26" s="17">
        <v>0</v>
      </c>
      <c r="XH26" s="17">
        <v>28.9</v>
      </c>
      <c r="XI26" s="17">
        <v>29.184000000000001</v>
      </c>
      <c r="XJ26" s="17">
        <v>29.184000000000001</v>
      </c>
      <c r="XK26" s="17">
        <v>-0.28399999999999997</v>
      </c>
      <c r="XL26" s="17">
        <v>3</v>
      </c>
      <c r="XM26" s="17">
        <v>2.8159999999999998</v>
      </c>
      <c r="XN26" s="17">
        <v>2.8159999999999998</v>
      </c>
      <c r="XO26" s="17">
        <v>0.184</v>
      </c>
      <c r="XP26" s="17">
        <v>16.2</v>
      </c>
      <c r="XQ26" s="17">
        <v>14</v>
      </c>
      <c r="XR26" s="17">
        <v>14</v>
      </c>
      <c r="XS26" s="17">
        <v>2.2000000000000002</v>
      </c>
      <c r="XT26" s="17"/>
      <c r="XU26" s="17"/>
      <c r="XV26" s="17"/>
      <c r="XW26" s="17">
        <v>0</v>
      </c>
      <c r="XX26" s="17">
        <v>0</v>
      </c>
      <c r="XY26" s="17"/>
      <c r="XZ26" s="17"/>
      <c r="YA26" s="17">
        <v>0</v>
      </c>
    </row>
    <row r="27" spans="1:651" ht="24" customHeight="1" x14ac:dyDescent="0.3">
      <c r="A27" s="1"/>
      <c r="B27" s="16" t="s">
        <v>70</v>
      </c>
      <c r="C27" s="16" t="s">
        <v>821</v>
      </c>
      <c r="D27" s="17"/>
      <c r="E27" s="17"/>
      <c r="F27" s="17"/>
      <c r="G27" s="17">
        <v>0</v>
      </c>
      <c r="H27" s="17"/>
      <c r="I27" s="17"/>
      <c r="J27" s="17"/>
      <c r="K27" s="17">
        <v>0</v>
      </c>
      <c r="L27" s="17">
        <v>604.9</v>
      </c>
      <c r="M27" s="17">
        <v>597.06966999999997</v>
      </c>
      <c r="N27" s="17">
        <v>597.06966999999997</v>
      </c>
      <c r="O27" s="17">
        <v>7.83033</v>
      </c>
      <c r="P27" s="17">
        <v>200.8</v>
      </c>
      <c r="Q27" s="17">
        <v>195.18487999999999</v>
      </c>
      <c r="R27" s="17">
        <v>195.18487999999999</v>
      </c>
      <c r="S27" s="17">
        <v>5.6151200000000001</v>
      </c>
      <c r="T27" s="17"/>
      <c r="U27" s="17"/>
      <c r="V27" s="17"/>
      <c r="W27" s="17">
        <v>0</v>
      </c>
      <c r="X27" s="17"/>
      <c r="Y27" s="17"/>
      <c r="Z27" s="17"/>
      <c r="AA27" s="17">
        <v>0</v>
      </c>
      <c r="AB27" s="17">
        <v>89.8</v>
      </c>
      <c r="AC27" s="17">
        <v>92.226339999999993</v>
      </c>
      <c r="AD27" s="17">
        <v>92.226339999999993</v>
      </c>
      <c r="AE27" s="17">
        <v>-2.4263400000000002</v>
      </c>
      <c r="AF27" s="17">
        <v>161.69999999999999</v>
      </c>
      <c r="AG27" s="17">
        <v>239.99303</v>
      </c>
      <c r="AH27" s="17">
        <v>239.99303</v>
      </c>
      <c r="AI27" s="17">
        <v>-78.293030000000002</v>
      </c>
      <c r="AJ27" s="17">
        <v>26.2</v>
      </c>
      <c r="AK27" s="17">
        <v>27.692309999999999</v>
      </c>
      <c r="AL27" s="17">
        <v>41.719769999999997</v>
      </c>
      <c r="AM27" s="17">
        <v>-15.519769999999999</v>
      </c>
      <c r="AN27" s="17"/>
      <c r="AO27" s="17"/>
      <c r="AP27" s="17"/>
      <c r="AQ27" s="17">
        <v>0</v>
      </c>
      <c r="AR27" s="17">
        <v>167.8</v>
      </c>
      <c r="AS27" s="17">
        <v>143.55551</v>
      </c>
      <c r="AT27" s="17">
        <v>143.55551</v>
      </c>
      <c r="AU27" s="17">
        <v>24.244489999999999</v>
      </c>
      <c r="AV27" s="17">
        <v>167.2</v>
      </c>
      <c r="AW27" s="17">
        <v>143.55551</v>
      </c>
      <c r="AX27" s="17">
        <v>143.55551</v>
      </c>
      <c r="AY27" s="17">
        <v>23.644490000000001</v>
      </c>
      <c r="AZ27" s="17">
        <v>165.9</v>
      </c>
      <c r="BA27" s="17">
        <v>143.55551</v>
      </c>
      <c r="BB27" s="17">
        <v>143.55551</v>
      </c>
      <c r="BC27" s="17">
        <v>22.34449</v>
      </c>
      <c r="BD27" s="17">
        <v>248.6</v>
      </c>
      <c r="BE27" s="17">
        <v>215.33326</v>
      </c>
      <c r="BF27" s="17">
        <v>215.33326</v>
      </c>
      <c r="BG27" s="17">
        <v>33.266739999999999</v>
      </c>
      <c r="BH27" s="17">
        <v>202.4</v>
      </c>
      <c r="BI27" s="17">
        <v>195.12200999999999</v>
      </c>
      <c r="BJ27" s="17">
        <v>195.12200999999999</v>
      </c>
      <c r="BK27" s="17">
        <v>7.27799</v>
      </c>
      <c r="BL27" s="17">
        <v>105.3</v>
      </c>
      <c r="BM27" s="17">
        <v>97.561000000000007</v>
      </c>
      <c r="BN27" s="17">
        <v>97.561000000000007</v>
      </c>
      <c r="BO27" s="17">
        <v>7.7389999999999999</v>
      </c>
      <c r="BP27" s="17">
        <v>572.9</v>
      </c>
      <c r="BQ27" s="17">
        <v>568.29854</v>
      </c>
      <c r="BR27" s="17">
        <v>568.29854</v>
      </c>
      <c r="BS27" s="17">
        <v>4.6014600000000003</v>
      </c>
      <c r="BT27" s="17">
        <v>10.4</v>
      </c>
      <c r="BU27" s="17"/>
      <c r="BV27" s="17">
        <v>10.17268</v>
      </c>
      <c r="BW27" s="17">
        <v>0.22731999999999999</v>
      </c>
      <c r="BX27" s="17"/>
      <c r="BY27" s="17"/>
      <c r="BZ27" s="17"/>
      <c r="CA27" s="17">
        <v>0</v>
      </c>
      <c r="CB27" s="17">
        <v>12.4</v>
      </c>
      <c r="CC27" s="17"/>
      <c r="CD27" s="17">
        <v>12.307689999999999</v>
      </c>
      <c r="CE27" s="17">
        <v>9.2310000000000003E-2</v>
      </c>
      <c r="CF27" s="17"/>
      <c r="CG27" s="17"/>
      <c r="CH27" s="17"/>
      <c r="CI27" s="17">
        <v>0</v>
      </c>
      <c r="CJ27" s="17"/>
      <c r="CK27" s="17"/>
      <c r="CL27" s="17"/>
      <c r="CM27" s="17">
        <v>0</v>
      </c>
      <c r="CN27" s="17">
        <v>165.6</v>
      </c>
      <c r="CO27" s="17">
        <v>164.70732000000001</v>
      </c>
      <c r="CP27" s="17">
        <v>164.70732000000001</v>
      </c>
      <c r="CQ27" s="17">
        <v>0.89268000000000003</v>
      </c>
      <c r="CR27" s="17">
        <v>7.3</v>
      </c>
      <c r="CS27" s="17">
        <v>7.6877500000000003</v>
      </c>
      <c r="CT27" s="17">
        <v>7.6877500000000003</v>
      </c>
      <c r="CU27" s="17">
        <v>-0.38774999999999998</v>
      </c>
      <c r="CV27" s="17">
        <v>3.8</v>
      </c>
      <c r="CW27" s="17">
        <v>4.2199</v>
      </c>
      <c r="CX27" s="17">
        <v>4.2199</v>
      </c>
      <c r="CY27" s="17">
        <v>-0.4199</v>
      </c>
      <c r="CZ27" s="17">
        <v>10.8</v>
      </c>
      <c r="DA27" s="17"/>
      <c r="DB27" s="17">
        <v>16.873670000000001</v>
      </c>
      <c r="DC27" s="17">
        <v>-6.0736699999999999</v>
      </c>
      <c r="DD27" s="17">
        <v>6.6</v>
      </c>
      <c r="DE27" s="17">
        <v>6.6943999999999999</v>
      </c>
      <c r="DF27" s="17">
        <v>6.6943999999999999</v>
      </c>
      <c r="DG27" s="17">
        <v>-9.4399999999999998E-2</v>
      </c>
      <c r="DH27" s="17">
        <v>10.1</v>
      </c>
      <c r="DI27" s="17">
        <v>9.9997900000000008</v>
      </c>
      <c r="DJ27" s="17">
        <v>9.9997900000000008</v>
      </c>
      <c r="DK27" s="17">
        <v>0.10020999999999999</v>
      </c>
      <c r="DL27" s="17">
        <v>143.80000000000001</v>
      </c>
      <c r="DM27" s="17">
        <v>143</v>
      </c>
      <c r="DN27" s="17">
        <v>143</v>
      </c>
      <c r="DO27" s="17">
        <v>0.8</v>
      </c>
      <c r="DP27" s="17">
        <v>9</v>
      </c>
      <c r="DQ27" s="17">
        <v>8.9130000000000003</v>
      </c>
      <c r="DR27" s="17">
        <v>8.9130000000000003</v>
      </c>
      <c r="DS27" s="17">
        <v>8.6999999999999994E-2</v>
      </c>
      <c r="DT27" s="17"/>
      <c r="DU27" s="17"/>
      <c r="DV27" s="17"/>
      <c r="DW27" s="17">
        <v>0</v>
      </c>
      <c r="DX27" s="17"/>
      <c r="DY27" s="17"/>
      <c r="DZ27" s="17"/>
      <c r="EA27" s="17">
        <v>0</v>
      </c>
      <c r="EB27" s="17"/>
      <c r="EC27" s="17"/>
      <c r="ED27" s="17"/>
      <c r="EE27" s="17">
        <v>0</v>
      </c>
      <c r="EF27" s="17">
        <v>110.9</v>
      </c>
      <c r="EG27" s="17">
        <v>112.90537</v>
      </c>
      <c r="EH27" s="17">
        <v>112.90537</v>
      </c>
      <c r="EI27" s="17">
        <v>-2.0053700000000001</v>
      </c>
      <c r="EJ27" s="17">
        <v>0</v>
      </c>
      <c r="EK27" s="17">
        <v>0</v>
      </c>
      <c r="EL27" s="17">
        <v>0</v>
      </c>
      <c r="EM27" s="17">
        <v>0</v>
      </c>
      <c r="EN27" s="17"/>
      <c r="EO27" s="17"/>
      <c r="EP27" s="17"/>
      <c r="EQ27" s="17">
        <v>0</v>
      </c>
      <c r="ER27" s="17"/>
      <c r="ES27" s="17"/>
      <c r="ET27" s="17"/>
      <c r="EU27" s="17">
        <v>0</v>
      </c>
      <c r="EV27" s="17"/>
      <c r="EW27" s="17"/>
      <c r="EX27" s="17"/>
      <c r="EY27" s="17">
        <v>0</v>
      </c>
      <c r="EZ27" s="17">
        <v>6.5</v>
      </c>
      <c r="FA27" s="17">
        <v>6.39</v>
      </c>
      <c r="FB27" s="17">
        <v>6.39</v>
      </c>
      <c r="FC27" s="17">
        <v>0.11</v>
      </c>
      <c r="FD27" s="17">
        <v>462.8</v>
      </c>
      <c r="FE27" s="17">
        <v>458.87804999999997</v>
      </c>
      <c r="FF27" s="17">
        <v>458.87804999999997</v>
      </c>
      <c r="FG27" s="17">
        <v>3.9219499999999998</v>
      </c>
      <c r="FH27" s="17">
        <v>82</v>
      </c>
      <c r="FI27" s="17">
        <v>81.954149999999998</v>
      </c>
      <c r="FJ27" s="17">
        <v>81.954149999999998</v>
      </c>
      <c r="FK27" s="17">
        <v>4.5850000000000002E-2</v>
      </c>
      <c r="FL27" s="17">
        <v>148.9</v>
      </c>
      <c r="FM27" s="17">
        <v>148.62634</v>
      </c>
      <c r="FN27" s="17">
        <v>148.62634</v>
      </c>
      <c r="FO27" s="17">
        <v>0.27366000000000001</v>
      </c>
      <c r="FP27" s="17">
        <v>42.2</v>
      </c>
      <c r="FQ27" s="17">
        <v>41.498959999999997</v>
      </c>
      <c r="FR27" s="17">
        <v>41.498959999999997</v>
      </c>
      <c r="FS27" s="17">
        <v>0.70104</v>
      </c>
      <c r="FT27" s="17">
        <v>18.7</v>
      </c>
      <c r="FU27" s="17">
        <v>19.28585</v>
      </c>
      <c r="FV27" s="17">
        <v>19.28585</v>
      </c>
      <c r="FW27" s="17">
        <v>-0.58584999999999998</v>
      </c>
      <c r="FX27" s="17">
        <v>19.7</v>
      </c>
      <c r="FY27" s="17">
        <v>19.453659999999999</v>
      </c>
      <c r="FZ27" s="17">
        <v>19.453659999999999</v>
      </c>
      <c r="GA27" s="17">
        <v>0.24634</v>
      </c>
      <c r="GB27" s="17">
        <v>93.3</v>
      </c>
      <c r="GC27" s="17">
        <v>87.657560000000004</v>
      </c>
      <c r="GD27" s="17">
        <v>87.657560000000004</v>
      </c>
      <c r="GE27" s="17">
        <v>5.6424399999999997</v>
      </c>
      <c r="GF27" s="17"/>
      <c r="GG27" s="17"/>
      <c r="GH27" s="17"/>
      <c r="GI27" s="17">
        <v>0</v>
      </c>
      <c r="GJ27" s="17">
        <v>177.9</v>
      </c>
      <c r="GK27" s="17">
        <v>185.62135000000001</v>
      </c>
      <c r="GL27" s="17">
        <v>185.62135000000001</v>
      </c>
      <c r="GM27" s="17">
        <v>-7.7213500000000002</v>
      </c>
      <c r="GN27" s="17">
        <v>89.6</v>
      </c>
      <c r="GO27" s="17">
        <v>92.810680000000005</v>
      </c>
      <c r="GP27" s="17">
        <v>92.810680000000005</v>
      </c>
      <c r="GQ27" s="17">
        <v>-3.21068</v>
      </c>
      <c r="GR27" s="17">
        <v>109.5</v>
      </c>
      <c r="GS27" s="17">
        <v>110.91316999999999</v>
      </c>
      <c r="GT27" s="17">
        <v>110.91316999999999</v>
      </c>
      <c r="GU27" s="17">
        <v>-1.41317</v>
      </c>
      <c r="GV27" s="17"/>
      <c r="GW27" s="17"/>
      <c r="GX27" s="17"/>
      <c r="GY27" s="17">
        <v>0</v>
      </c>
      <c r="GZ27" s="17">
        <v>9.1999999999999993</v>
      </c>
      <c r="HA27" s="17">
        <v>8.3742199999999993</v>
      </c>
      <c r="HB27" s="17">
        <v>8.3742199999999993</v>
      </c>
      <c r="HC27" s="17">
        <v>0.82577999999999996</v>
      </c>
      <c r="HD27" s="17">
        <v>46</v>
      </c>
      <c r="HE27" s="17">
        <v>47.26634</v>
      </c>
      <c r="HF27" s="17">
        <v>47.26634</v>
      </c>
      <c r="HG27" s="17">
        <v>-1.26634</v>
      </c>
      <c r="HH27" s="17"/>
      <c r="HI27" s="17"/>
      <c r="HJ27" s="17"/>
      <c r="HK27" s="17">
        <v>0</v>
      </c>
      <c r="HL27" s="17">
        <v>3.8</v>
      </c>
      <c r="HM27" s="17">
        <v>3.8872599999999999</v>
      </c>
      <c r="HN27" s="17">
        <v>3.8872599999999999</v>
      </c>
      <c r="HO27" s="17">
        <v>-8.7260000000000004E-2</v>
      </c>
      <c r="HP27" s="17">
        <v>39</v>
      </c>
      <c r="HQ27" s="17">
        <v>34.419510000000002</v>
      </c>
      <c r="HR27" s="17">
        <v>34.419510000000002</v>
      </c>
      <c r="HS27" s="17">
        <v>4.5804900000000002</v>
      </c>
      <c r="HT27" s="17">
        <v>0</v>
      </c>
      <c r="HU27" s="17"/>
      <c r="HV27" s="17">
        <v>100</v>
      </c>
      <c r="HW27" s="17">
        <v>-100</v>
      </c>
      <c r="HX27" s="17">
        <v>83.7</v>
      </c>
      <c r="HY27" s="17">
        <v>91.513580000000005</v>
      </c>
      <c r="HZ27" s="17">
        <v>95.217669999999998</v>
      </c>
      <c r="IA27" s="17">
        <v>-11.517670000000001</v>
      </c>
      <c r="IB27" s="17"/>
      <c r="IC27" s="17"/>
      <c r="ID27" s="17"/>
      <c r="IE27" s="17">
        <v>0</v>
      </c>
      <c r="IF27" s="17"/>
      <c r="IG27" s="17"/>
      <c r="IH27" s="17"/>
      <c r="II27" s="17">
        <v>0</v>
      </c>
      <c r="IJ27" s="17">
        <v>46.4</v>
      </c>
      <c r="IK27" s="17">
        <v>48.41648</v>
      </c>
      <c r="IL27" s="17">
        <v>48.41648</v>
      </c>
      <c r="IM27" s="17">
        <v>-2.0164800000000001</v>
      </c>
      <c r="IN27" s="17"/>
      <c r="IO27" s="17"/>
      <c r="IP27" s="17"/>
      <c r="IQ27" s="17">
        <v>0</v>
      </c>
      <c r="IR27" s="17"/>
      <c r="IS27" s="17"/>
      <c r="IT27" s="17"/>
      <c r="IU27" s="17">
        <v>0</v>
      </c>
      <c r="IV27" s="17"/>
      <c r="IW27" s="17"/>
      <c r="IX27" s="17"/>
      <c r="IY27" s="17">
        <v>0</v>
      </c>
      <c r="IZ27" s="17">
        <v>86.1</v>
      </c>
      <c r="JA27" s="17">
        <v>88.815600000000003</v>
      </c>
      <c r="JB27" s="17">
        <v>88.815600000000003</v>
      </c>
      <c r="JC27" s="17">
        <v>-2.7155999999999998</v>
      </c>
      <c r="JD27" s="17">
        <v>168</v>
      </c>
      <c r="JE27" s="17">
        <v>183.19533000000001</v>
      </c>
      <c r="JF27" s="17">
        <v>183.19533000000001</v>
      </c>
      <c r="JG27" s="17">
        <v>-15.19533</v>
      </c>
      <c r="JH27" s="17"/>
      <c r="JI27" s="17"/>
      <c r="JJ27" s="17"/>
      <c r="JK27" s="17">
        <v>0</v>
      </c>
      <c r="JL27" s="17">
        <v>200</v>
      </c>
      <c r="JM27" s="17">
        <v>183.19533000000001</v>
      </c>
      <c r="JN27" s="17">
        <v>183.19533000000001</v>
      </c>
      <c r="JO27" s="17">
        <v>16.804670000000002</v>
      </c>
      <c r="JP27" s="17">
        <v>182.4</v>
      </c>
      <c r="JQ27" s="17">
        <v>183.19533000000001</v>
      </c>
      <c r="JR27" s="17">
        <v>183.19533000000001</v>
      </c>
      <c r="JS27" s="17">
        <v>-0.79532999999999998</v>
      </c>
      <c r="JT27" s="17"/>
      <c r="JU27" s="17"/>
      <c r="JV27" s="17">
        <v>74.215509999999995</v>
      </c>
      <c r="JW27" s="17">
        <v>-74.215509999999995</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4.4000000000000004</v>
      </c>
      <c r="LA27" s="17">
        <v>1.7009700000000001</v>
      </c>
      <c r="LB27" s="17">
        <v>1.7009700000000001</v>
      </c>
      <c r="LC27" s="17">
        <v>2.69903</v>
      </c>
      <c r="LD27" s="17">
        <v>272.89999999999998</v>
      </c>
      <c r="LE27" s="17">
        <v>271.12195000000003</v>
      </c>
      <c r="LF27" s="17">
        <v>271.12195000000003</v>
      </c>
      <c r="LG27" s="17">
        <v>1.7780499999999999</v>
      </c>
      <c r="LH27" s="17">
        <v>84.1</v>
      </c>
      <c r="LI27" s="17">
        <v>133.67995999999999</v>
      </c>
      <c r="LJ27" s="17">
        <v>133.67995999999999</v>
      </c>
      <c r="LK27" s="17">
        <v>-49.57996</v>
      </c>
      <c r="LL27" s="17">
        <v>64.099999999999994</v>
      </c>
      <c r="LM27" s="17">
        <v>67.461460000000002</v>
      </c>
      <c r="LN27" s="17">
        <v>67.461460000000002</v>
      </c>
      <c r="LO27" s="17">
        <v>-3.3614600000000001</v>
      </c>
      <c r="LP27" s="17">
        <v>63.9</v>
      </c>
      <c r="LQ27" s="17">
        <v>78.567999999999998</v>
      </c>
      <c r="LR27" s="17">
        <v>78.567999999999998</v>
      </c>
      <c r="LS27" s="17">
        <v>-14.667999999999999</v>
      </c>
      <c r="LT27" s="17"/>
      <c r="LU27" s="17"/>
      <c r="LV27" s="17">
        <v>30.097560000000001</v>
      </c>
      <c r="LW27" s="17">
        <v>-30.097560000000001</v>
      </c>
      <c r="LX27" s="17"/>
      <c r="LY27" s="17"/>
      <c r="LZ27" s="17"/>
      <c r="MA27" s="17">
        <v>0</v>
      </c>
      <c r="MB27" s="17"/>
      <c r="MC27" s="17"/>
      <c r="MD27" s="17"/>
      <c r="ME27" s="17">
        <v>0</v>
      </c>
      <c r="MF27" s="17"/>
      <c r="MG27" s="17"/>
      <c r="MH27" s="17"/>
      <c r="MI27" s="17">
        <v>0</v>
      </c>
      <c r="MJ27" s="17">
        <v>0</v>
      </c>
      <c r="MK27" s="17"/>
      <c r="ML27" s="17"/>
      <c r="MM27" s="17">
        <v>0</v>
      </c>
      <c r="MN27" s="17">
        <v>145.19999999999999</v>
      </c>
      <c r="MO27" s="17">
        <v>144.31238999999999</v>
      </c>
      <c r="MP27" s="17">
        <v>152.34648999999999</v>
      </c>
      <c r="MQ27" s="17">
        <v>-7.14649</v>
      </c>
      <c r="MR27" s="17">
        <v>66.8</v>
      </c>
      <c r="MS27" s="17">
        <v>72.156189999999995</v>
      </c>
      <c r="MT27" s="17">
        <v>76.173249999999996</v>
      </c>
      <c r="MU27" s="17">
        <v>-9.3732500000000005</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v>184.2</v>
      </c>
      <c r="NQ27" s="17">
        <v>191.99999</v>
      </c>
      <c r="NR27" s="17">
        <v>191.99999</v>
      </c>
      <c r="NS27" s="17">
        <v>-7.7999900000000002</v>
      </c>
      <c r="NT27" s="17">
        <v>94</v>
      </c>
      <c r="NU27" s="17">
        <v>96</v>
      </c>
      <c r="NV27" s="17">
        <v>96</v>
      </c>
      <c r="NW27" s="17">
        <v>-2</v>
      </c>
      <c r="NX27" s="17">
        <v>0.6</v>
      </c>
      <c r="NY27" s="17"/>
      <c r="NZ27" s="17">
        <v>0.82599999999999996</v>
      </c>
      <c r="OA27" s="17">
        <v>-0.22600000000000001</v>
      </c>
      <c r="OB27" s="17">
        <v>105.5</v>
      </c>
      <c r="OC27" s="17">
        <v>85.6</v>
      </c>
      <c r="OD27" s="17">
        <v>57.87</v>
      </c>
      <c r="OE27" s="17">
        <v>47.63</v>
      </c>
      <c r="OF27" s="17">
        <v>68.900000000000006</v>
      </c>
      <c r="OG27" s="17"/>
      <c r="OH27" s="17">
        <v>49.33</v>
      </c>
      <c r="OI27" s="17">
        <v>19.57</v>
      </c>
      <c r="OJ27" s="17">
        <v>6.7</v>
      </c>
      <c r="OK27" s="17">
        <v>11.385</v>
      </c>
      <c r="OL27" s="17">
        <v>11.385</v>
      </c>
      <c r="OM27" s="17">
        <v>-4.6849999999999996</v>
      </c>
      <c r="ON27" s="17"/>
      <c r="OO27" s="17"/>
      <c r="OP27" s="17"/>
      <c r="OQ27" s="17">
        <v>0</v>
      </c>
      <c r="OR27" s="17">
        <v>0.4</v>
      </c>
      <c r="OS27" s="17"/>
      <c r="OT27" s="17">
        <v>0.2</v>
      </c>
      <c r="OU27" s="17">
        <v>0.2</v>
      </c>
      <c r="OV27" s="17"/>
      <c r="OW27" s="17"/>
      <c r="OX27" s="17"/>
      <c r="OY27" s="17">
        <v>0</v>
      </c>
      <c r="OZ27" s="17">
        <v>10.5</v>
      </c>
      <c r="PA27" s="17">
        <v>9.9830000000000005</v>
      </c>
      <c r="PB27" s="17">
        <v>9.9830000000000005</v>
      </c>
      <c r="PC27" s="17">
        <v>0.51700000000000002</v>
      </c>
      <c r="PD27" s="17">
        <v>5.0999999999999996</v>
      </c>
      <c r="PE27" s="17">
        <v>5.67</v>
      </c>
      <c r="PF27" s="17">
        <v>5.67</v>
      </c>
      <c r="PG27" s="17">
        <v>-0.56999999999999995</v>
      </c>
      <c r="PH27" s="17">
        <v>1.2</v>
      </c>
      <c r="PI27" s="17">
        <v>1</v>
      </c>
      <c r="PJ27" s="17">
        <v>1</v>
      </c>
      <c r="PK27" s="17">
        <v>0.2</v>
      </c>
      <c r="PL27" s="17">
        <v>0</v>
      </c>
      <c r="PM27" s="17">
        <v>1.52</v>
      </c>
      <c r="PN27" s="17">
        <v>1.52</v>
      </c>
      <c r="PO27" s="17">
        <v>-1.52</v>
      </c>
      <c r="PP27" s="17">
        <v>4.9000000000000004</v>
      </c>
      <c r="PQ27" s="17">
        <v>5</v>
      </c>
      <c r="PR27" s="17">
        <v>5</v>
      </c>
      <c r="PS27" s="17">
        <v>-0.1</v>
      </c>
      <c r="PT27" s="17">
        <v>20.399999999999999</v>
      </c>
      <c r="PU27" s="17">
        <v>19.5122</v>
      </c>
      <c r="PV27" s="17">
        <v>19.5122</v>
      </c>
      <c r="PW27" s="17">
        <v>0.88780000000000003</v>
      </c>
      <c r="PX27" s="17">
        <v>20</v>
      </c>
      <c r="PY27" s="17">
        <v>19.5122</v>
      </c>
      <c r="PZ27" s="17">
        <v>19.5122</v>
      </c>
      <c r="QA27" s="17">
        <v>0.48780000000000001</v>
      </c>
      <c r="QB27" s="17">
        <v>18.5</v>
      </c>
      <c r="QC27" s="17">
        <v>18.048780000000001</v>
      </c>
      <c r="QD27" s="17">
        <v>18.048780000000001</v>
      </c>
      <c r="QE27" s="17">
        <v>0.45122000000000001</v>
      </c>
      <c r="QF27" s="17">
        <v>3.6</v>
      </c>
      <c r="QG27" s="17">
        <v>3.5</v>
      </c>
      <c r="QH27" s="17">
        <v>3.5</v>
      </c>
      <c r="QI27" s="17">
        <v>0.1</v>
      </c>
      <c r="QJ27" s="17">
        <v>9.1999999999999993</v>
      </c>
      <c r="QK27" s="17">
        <v>17.951219999999999</v>
      </c>
      <c r="QL27" s="17">
        <v>17.951219999999999</v>
      </c>
      <c r="QM27" s="17">
        <v>-8.75122</v>
      </c>
      <c r="QN27" s="17">
        <v>13.6</v>
      </c>
      <c r="QO27" s="17"/>
      <c r="QP27" s="17">
        <v>13.999000000000001</v>
      </c>
      <c r="QQ27" s="17">
        <v>-0.39900000000000002</v>
      </c>
      <c r="QR27" s="17">
        <v>16.600000000000001</v>
      </c>
      <c r="QS27" s="17"/>
      <c r="QT27" s="17">
        <v>16.7</v>
      </c>
      <c r="QU27" s="17">
        <v>-0.1</v>
      </c>
      <c r="QV27" s="17">
        <v>25.6</v>
      </c>
      <c r="QW27" s="17">
        <v>21.7</v>
      </c>
      <c r="QX27" s="17">
        <v>20.678999999999998</v>
      </c>
      <c r="QY27" s="17">
        <v>4.9210000000000003</v>
      </c>
      <c r="QZ27" s="17">
        <v>68.7</v>
      </c>
      <c r="RA27" s="17">
        <v>59.963000000000001</v>
      </c>
      <c r="RB27" s="17">
        <v>59.963000000000001</v>
      </c>
      <c r="RC27" s="17">
        <v>8.7370000000000001</v>
      </c>
      <c r="RD27" s="17">
        <v>3</v>
      </c>
      <c r="RE27" s="17">
        <v>3</v>
      </c>
      <c r="RF27" s="17">
        <v>3</v>
      </c>
      <c r="RG27" s="17">
        <v>0</v>
      </c>
      <c r="RH27" s="17">
        <v>2.4</v>
      </c>
      <c r="RI27" s="17">
        <v>2.4</v>
      </c>
      <c r="RJ27" s="17">
        <v>2.4</v>
      </c>
      <c r="RK27" s="17">
        <v>0</v>
      </c>
      <c r="RL27" s="17">
        <v>2.4</v>
      </c>
      <c r="RM27" s="17">
        <v>2.4</v>
      </c>
      <c r="RN27" s="17">
        <v>2.4</v>
      </c>
      <c r="RO27" s="17">
        <v>0</v>
      </c>
      <c r="RP27" s="17"/>
      <c r="RQ27" s="17"/>
      <c r="RR27" s="17"/>
      <c r="RS27" s="17">
        <v>0</v>
      </c>
      <c r="RT27" s="17">
        <v>17.600000000000001</v>
      </c>
      <c r="RU27" s="17"/>
      <c r="RV27" s="17">
        <v>17.754000000000001</v>
      </c>
      <c r="RW27" s="17">
        <v>-0.154</v>
      </c>
      <c r="RX27" s="17">
        <v>3.1</v>
      </c>
      <c r="RY27" s="17">
        <v>2.8290000000000002</v>
      </c>
      <c r="RZ27" s="17">
        <v>2.8290000000000002</v>
      </c>
      <c r="SA27" s="17">
        <v>0.27100000000000002</v>
      </c>
      <c r="SB27" s="17">
        <v>20.3</v>
      </c>
      <c r="SC27" s="17">
        <v>19.869240000000001</v>
      </c>
      <c r="SD27" s="17">
        <v>19.869240000000001</v>
      </c>
      <c r="SE27" s="17">
        <v>0.43075999999999998</v>
      </c>
      <c r="SF27" s="17">
        <v>3</v>
      </c>
      <c r="SG27" s="17">
        <v>2</v>
      </c>
      <c r="SH27" s="17">
        <v>2</v>
      </c>
      <c r="SI27" s="17">
        <v>1</v>
      </c>
      <c r="SJ27" s="17">
        <v>0</v>
      </c>
      <c r="SK27" s="17"/>
      <c r="SL27" s="17">
        <v>0.7</v>
      </c>
      <c r="SM27" s="17">
        <v>-0.7</v>
      </c>
      <c r="SN27" s="17">
        <v>19.8</v>
      </c>
      <c r="SO27" s="17">
        <v>19.21951</v>
      </c>
      <c r="SP27" s="17">
        <v>19.21951</v>
      </c>
      <c r="SQ27" s="17">
        <v>0.58048999999999995</v>
      </c>
      <c r="SR27" s="17">
        <v>9.8000000000000007</v>
      </c>
      <c r="SS27" s="17">
        <v>9.6999999999999993</v>
      </c>
      <c r="ST27" s="17">
        <v>9.6999999999999993</v>
      </c>
      <c r="SU27" s="17">
        <v>0.1</v>
      </c>
      <c r="SV27" s="17">
        <v>20.399999999999999</v>
      </c>
      <c r="SW27" s="17">
        <v>19.5122</v>
      </c>
      <c r="SX27" s="17">
        <v>19.5122</v>
      </c>
      <c r="SY27" s="17">
        <v>0.88780000000000003</v>
      </c>
      <c r="SZ27" s="17">
        <v>20.3</v>
      </c>
      <c r="TA27" s="17">
        <v>19.5122</v>
      </c>
      <c r="TB27" s="17">
        <v>19.5122</v>
      </c>
      <c r="TC27" s="17">
        <v>0.78779999999999994</v>
      </c>
      <c r="TD27" s="17">
        <v>11.9</v>
      </c>
      <c r="TE27" s="17">
        <v>19.317070000000001</v>
      </c>
      <c r="TF27" s="17">
        <v>19.317070000000001</v>
      </c>
      <c r="TG27" s="17">
        <v>-7.4170699999999998</v>
      </c>
      <c r="TH27" s="17">
        <v>0</v>
      </c>
      <c r="TI27" s="17">
        <v>2.6829999999999998</v>
      </c>
      <c r="TJ27" s="17">
        <v>2.6829999999999998</v>
      </c>
      <c r="TK27" s="17">
        <v>-2.6829999999999998</v>
      </c>
      <c r="TL27" s="17">
        <v>0.9</v>
      </c>
      <c r="TM27" s="17">
        <v>19.027000000000001</v>
      </c>
      <c r="TN27" s="17">
        <v>19.027000000000001</v>
      </c>
      <c r="TO27" s="17">
        <v>-18.126999999999999</v>
      </c>
      <c r="TP27" s="17">
        <v>33.700000000000003</v>
      </c>
      <c r="TQ27" s="17"/>
      <c r="TR27" s="17">
        <v>33.683</v>
      </c>
      <c r="TS27" s="17">
        <v>1.7000000000000001E-2</v>
      </c>
      <c r="TT27" s="17">
        <v>51.1</v>
      </c>
      <c r="TU27" s="17">
        <v>45.7</v>
      </c>
      <c r="TV27" s="17">
        <v>44.01</v>
      </c>
      <c r="TW27" s="17">
        <v>7.09</v>
      </c>
      <c r="TX27" s="17">
        <v>72.8</v>
      </c>
      <c r="TY27" s="17">
        <v>65.7</v>
      </c>
      <c r="TZ27" s="17">
        <v>55.6</v>
      </c>
      <c r="UA27" s="17">
        <v>17.2</v>
      </c>
      <c r="UB27" s="17">
        <v>8.9</v>
      </c>
      <c r="UC27" s="17">
        <v>2.68</v>
      </c>
      <c r="UD27" s="17">
        <v>2.68</v>
      </c>
      <c r="UE27" s="17">
        <v>6.22</v>
      </c>
      <c r="UF27" s="17">
        <v>4.7</v>
      </c>
      <c r="UG27" s="17">
        <v>2.9140000000000001</v>
      </c>
      <c r="UH27" s="17">
        <v>2.9140000000000001</v>
      </c>
      <c r="UI27" s="17">
        <v>1.786</v>
      </c>
      <c r="UJ27" s="17">
        <v>21</v>
      </c>
      <c r="UK27" s="17">
        <v>20.4878</v>
      </c>
      <c r="UL27" s="17">
        <v>20.4878</v>
      </c>
      <c r="UM27" s="17">
        <v>0.51219999999999999</v>
      </c>
      <c r="UN27" s="17">
        <v>8.3000000000000007</v>
      </c>
      <c r="UO27" s="17">
        <v>8.4</v>
      </c>
      <c r="UP27" s="17">
        <v>8.4</v>
      </c>
      <c r="UQ27" s="17">
        <v>-0.1</v>
      </c>
      <c r="UR27" s="17">
        <v>8.3000000000000007</v>
      </c>
      <c r="US27" s="17">
        <v>7.8</v>
      </c>
      <c r="UT27" s="17">
        <v>7.8</v>
      </c>
      <c r="UU27" s="17">
        <v>0.5</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4.7</v>
      </c>
      <c r="VI27" s="17">
        <v>8.8469999999999995</v>
      </c>
      <c r="VJ27" s="17">
        <v>8.8469999999999995</v>
      </c>
      <c r="VK27" s="17">
        <v>-4.1470000000000002</v>
      </c>
      <c r="VL27" s="17">
        <v>14.4</v>
      </c>
      <c r="VM27" s="17"/>
      <c r="VN27" s="17">
        <v>13.513999999999999</v>
      </c>
      <c r="VO27" s="17">
        <v>0.88600000000000001</v>
      </c>
      <c r="VP27" s="17">
        <v>133.6</v>
      </c>
      <c r="VQ27" s="17"/>
      <c r="VR27" s="17">
        <v>131.72200000000001</v>
      </c>
      <c r="VS27" s="17">
        <v>1.8779999999999999</v>
      </c>
      <c r="VT27" s="17"/>
      <c r="VU27" s="17"/>
      <c r="VV27" s="17">
        <v>0.6</v>
      </c>
      <c r="VW27" s="17">
        <v>-0.6</v>
      </c>
      <c r="VX27" s="17">
        <v>2.6</v>
      </c>
      <c r="VY27" s="17">
        <v>29.7</v>
      </c>
      <c r="VZ27" s="17">
        <v>4.335</v>
      </c>
      <c r="WA27" s="17">
        <v>-1.7350000000000001</v>
      </c>
      <c r="WB27" s="17">
        <v>4.7</v>
      </c>
      <c r="WC27" s="17">
        <v>25.6</v>
      </c>
      <c r="WD27" s="17">
        <v>1.988</v>
      </c>
      <c r="WE27" s="17">
        <v>2.7120000000000002</v>
      </c>
      <c r="WF27" s="17">
        <v>97.2</v>
      </c>
      <c r="WG27" s="17"/>
      <c r="WH27" s="17">
        <v>97.856999999999999</v>
      </c>
      <c r="WI27" s="17">
        <v>-0.65700000000000003</v>
      </c>
      <c r="WJ27" s="17">
        <v>11.8</v>
      </c>
      <c r="WK27" s="17"/>
      <c r="WL27" s="17">
        <v>12.993</v>
      </c>
      <c r="WM27" s="17">
        <v>-1.1930000000000001</v>
      </c>
      <c r="WN27" s="17">
        <v>8.6999999999999993</v>
      </c>
      <c r="WO27" s="17">
        <v>8.1999999999999993</v>
      </c>
      <c r="WP27" s="17">
        <v>8.1999999999999993</v>
      </c>
      <c r="WQ27" s="17">
        <v>0.5</v>
      </c>
      <c r="WR27" s="17">
        <v>17.3</v>
      </c>
      <c r="WS27" s="17">
        <v>19.317070000000001</v>
      </c>
      <c r="WT27" s="17">
        <v>19.317070000000001</v>
      </c>
      <c r="WU27" s="17">
        <v>-2.0170699999999999</v>
      </c>
      <c r="WV27" s="17"/>
      <c r="WW27" s="17"/>
      <c r="WX27" s="17"/>
      <c r="WY27" s="17">
        <v>0</v>
      </c>
      <c r="WZ27" s="17">
        <v>18.2</v>
      </c>
      <c r="XA27" s="17">
        <v>20</v>
      </c>
      <c r="XB27" s="17">
        <v>20</v>
      </c>
      <c r="XC27" s="17">
        <v>-1.8</v>
      </c>
      <c r="XD27" s="17"/>
      <c r="XE27" s="17"/>
      <c r="XF27" s="17"/>
      <c r="XG27" s="17">
        <v>0</v>
      </c>
      <c r="XH27" s="17">
        <v>28.8</v>
      </c>
      <c r="XI27" s="17">
        <v>29.184000000000001</v>
      </c>
      <c r="XJ27" s="17">
        <v>29.184000000000001</v>
      </c>
      <c r="XK27" s="17">
        <v>-0.38400000000000001</v>
      </c>
      <c r="XL27" s="17">
        <v>3</v>
      </c>
      <c r="XM27" s="17">
        <v>2.8159999999999998</v>
      </c>
      <c r="XN27" s="17">
        <v>2.8159999999999998</v>
      </c>
      <c r="XO27" s="17">
        <v>0.184</v>
      </c>
      <c r="XP27" s="17">
        <v>16.600000000000001</v>
      </c>
      <c r="XQ27" s="17">
        <v>14</v>
      </c>
      <c r="XR27" s="17">
        <v>14</v>
      </c>
      <c r="XS27" s="17">
        <v>2.6</v>
      </c>
      <c r="XT27" s="17"/>
      <c r="XU27" s="17"/>
      <c r="XV27" s="17"/>
      <c r="XW27" s="17">
        <v>0</v>
      </c>
      <c r="XX27" s="17">
        <v>0</v>
      </c>
      <c r="XY27" s="17"/>
      <c r="XZ27" s="17"/>
      <c r="YA27" s="17">
        <v>0</v>
      </c>
    </row>
    <row r="28" spans="1:651" ht="24" customHeight="1" x14ac:dyDescent="0.3">
      <c r="A28" s="1"/>
      <c r="B28" s="16" t="s">
        <v>70</v>
      </c>
      <c r="C28" s="16" t="s">
        <v>822</v>
      </c>
      <c r="D28" s="17"/>
      <c r="E28" s="17"/>
      <c r="F28" s="17"/>
      <c r="G28" s="17">
        <v>0</v>
      </c>
      <c r="H28" s="17"/>
      <c r="I28" s="17"/>
      <c r="J28" s="17"/>
      <c r="K28" s="17">
        <v>0</v>
      </c>
      <c r="L28" s="17">
        <v>603.4</v>
      </c>
      <c r="M28" s="17">
        <v>597.06966999999997</v>
      </c>
      <c r="N28" s="17">
        <v>597.06966999999997</v>
      </c>
      <c r="O28" s="17">
        <v>6.33033</v>
      </c>
      <c r="P28" s="17">
        <v>201</v>
      </c>
      <c r="Q28" s="17">
        <v>195.18487999999999</v>
      </c>
      <c r="R28" s="17">
        <v>195.18487999999999</v>
      </c>
      <c r="S28" s="17">
        <v>5.8151200000000003</v>
      </c>
      <c r="T28" s="17"/>
      <c r="U28" s="17"/>
      <c r="V28" s="17"/>
      <c r="W28" s="17">
        <v>0</v>
      </c>
      <c r="X28" s="17"/>
      <c r="Y28" s="17"/>
      <c r="Z28" s="17"/>
      <c r="AA28" s="17">
        <v>0</v>
      </c>
      <c r="AB28" s="17">
        <v>89.9</v>
      </c>
      <c r="AC28" s="17">
        <v>92.226339999999993</v>
      </c>
      <c r="AD28" s="17">
        <v>92.226339999999993</v>
      </c>
      <c r="AE28" s="17">
        <v>-2.3263400000000001</v>
      </c>
      <c r="AF28" s="17">
        <v>161.4</v>
      </c>
      <c r="AG28" s="17">
        <v>239.99303</v>
      </c>
      <c r="AH28" s="17">
        <v>239.99303</v>
      </c>
      <c r="AI28" s="17">
        <v>-78.593029999999999</v>
      </c>
      <c r="AJ28" s="17">
        <v>26.5</v>
      </c>
      <c r="AK28" s="17">
        <v>27.692309999999999</v>
      </c>
      <c r="AL28" s="17">
        <v>76.274940000000001</v>
      </c>
      <c r="AM28" s="17">
        <v>-49.774940000000001</v>
      </c>
      <c r="AN28" s="17"/>
      <c r="AO28" s="17"/>
      <c r="AP28" s="17"/>
      <c r="AQ28" s="17">
        <v>0</v>
      </c>
      <c r="AR28" s="17">
        <v>142</v>
      </c>
      <c r="AS28" s="17">
        <v>143.55551</v>
      </c>
      <c r="AT28" s="17">
        <v>147.54329999999999</v>
      </c>
      <c r="AU28" s="17">
        <v>-5.5433000000000003</v>
      </c>
      <c r="AV28" s="17">
        <v>142.69999999999999</v>
      </c>
      <c r="AW28" s="17">
        <v>143.55551</v>
      </c>
      <c r="AX28" s="17">
        <v>147.54329999999999</v>
      </c>
      <c r="AY28" s="17">
        <v>-4.8433000000000002</v>
      </c>
      <c r="AZ28" s="17">
        <v>142.5</v>
      </c>
      <c r="BA28" s="17">
        <v>143.55551</v>
      </c>
      <c r="BB28" s="17">
        <v>147.54329999999999</v>
      </c>
      <c r="BC28" s="17">
        <v>-5.0433000000000003</v>
      </c>
      <c r="BD28" s="17">
        <v>240.3</v>
      </c>
      <c r="BE28" s="17">
        <v>215.33326</v>
      </c>
      <c r="BF28" s="17">
        <v>221.31495000000001</v>
      </c>
      <c r="BG28" s="17">
        <v>18.985050000000001</v>
      </c>
      <c r="BH28" s="17">
        <v>199.8</v>
      </c>
      <c r="BI28" s="17">
        <v>195.12200999999999</v>
      </c>
      <c r="BJ28" s="17">
        <v>195.12200999999999</v>
      </c>
      <c r="BK28" s="17">
        <v>4.6779900000000003</v>
      </c>
      <c r="BL28" s="17">
        <v>104.6</v>
      </c>
      <c r="BM28" s="17">
        <v>97.561000000000007</v>
      </c>
      <c r="BN28" s="17">
        <v>97.561000000000007</v>
      </c>
      <c r="BO28" s="17">
        <v>7.0389999999999997</v>
      </c>
      <c r="BP28" s="17">
        <v>560.70000000000005</v>
      </c>
      <c r="BQ28" s="17">
        <v>568.29854</v>
      </c>
      <c r="BR28" s="17">
        <v>568.29854</v>
      </c>
      <c r="BS28" s="17">
        <v>-7.5985399999999998</v>
      </c>
      <c r="BT28" s="17">
        <v>10.5</v>
      </c>
      <c r="BU28" s="17"/>
      <c r="BV28" s="17">
        <v>10.17268</v>
      </c>
      <c r="BW28" s="17">
        <v>0.32732</v>
      </c>
      <c r="BX28" s="17"/>
      <c r="BY28" s="17"/>
      <c r="BZ28" s="17"/>
      <c r="CA28" s="17">
        <v>0</v>
      </c>
      <c r="CB28" s="17">
        <v>12.8</v>
      </c>
      <c r="CC28" s="17"/>
      <c r="CD28" s="17">
        <v>12.307689999999999</v>
      </c>
      <c r="CE28" s="17">
        <v>0.49231000000000003</v>
      </c>
      <c r="CF28" s="17"/>
      <c r="CG28" s="17"/>
      <c r="CH28" s="17"/>
      <c r="CI28" s="17">
        <v>0</v>
      </c>
      <c r="CJ28" s="17"/>
      <c r="CK28" s="17"/>
      <c r="CL28" s="17"/>
      <c r="CM28" s="17">
        <v>0</v>
      </c>
      <c r="CN28" s="17">
        <v>163.30000000000001</v>
      </c>
      <c r="CO28" s="17">
        <v>164.70732000000001</v>
      </c>
      <c r="CP28" s="17">
        <v>164.70732000000001</v>
      </c>
      <c r="CQ28" s="17">
        <v>-1.4073199999999999</v>
      </c>
      <c r="CR28" s="17">
        <v>7.2</v>
      </c>
      <c r="CS28" s="17">
        <v>7.6877500000000003</v>
      </c>
      <c r="CT28" s="17">
        <v>7.6877500000000003</v>
      </c>
      <c r="CU28" s="17">
        <v>-0.48775000000000002</v>
      </c>
      <c r="CV28" s="17">
        <v>3.5</v>
      </c>
      <c r="CW28" s="17">
        <v>4.2199</v>
      </c>
      <c r="CX28" s="17">
        <v>4.2199</v>
      </c>
      <c r="CY28" s="17">
        <v>-0.71989999999999998</v>
      </c>
      <c r="CZ28" s="17">
        <v>16.7</v>
      </c>
      <c r="DA28" s="17"/>
      <c r="DB28" s="17">
        <v>16.873670000000001</v>
      </c>
      <c r="DC28" s="17">
        <v>-0.17366999999999999</v>
      </c>
      <c r="DD28" s="17">
        <v>6.6</v>
      </c>
      <c r="DE28" s="17">
        <v>6.6943999999999999</v>
      </c>
      <c r="DF28" s="17">
        <v>6.6943999999999999</v>
      </c>
      <c r="DG28" s="17">
        <v>-9.4399999999999998E-2</v>
      </c>
      <c r="DH28" s="17">
        <v>10.1</v>
      </c>
      <c r="DI28" s="17">
        <v>9.9997900000000008</v>
      </c>
      <c r="DJ28" s="17">
        <v>9.9997900000000008</v>
      </c>
      <c r="DK28" s="17">
        <v>0.10020999999999999</v>
      </c>
      <c r="DL28" s="17">
        <v>143.30000000000001</v>
      </c>
      <c r="DM28" s="17">
        <v>143</v>
      </c>
      <c r="DN28" s="17">
        <v>143</v>
      </c>
      <c r="DO28" s="17">
        <v>0.3</v>
      </c>
      <c r="DP28" s="17">
        <v>9</v>
      </c>
      <c r="DQ28" s="17">
        <v>8.9130000000000003</v>
      </c>
      <c r="DR28" s="17">
        <v>8.9130000000000003</v>
      </c>
      <c r="DS28" s="17">
        <v>8.6999999999999994E-2</v>
      </c>
      <c r="DT28" s="17"/>
      <c r="DU28" s="17"/>
      <c r="DV28" s="17"/>
      <c r="DW28" s="17">
        <v>0</v>
      </c>
      <c r="DX28" s="17"/>
      <c r="DY28" s="17"/>
      <c r="DZ28" s="17"/>
      <c r="EA28" s="17">
        <v>0</v>
      </c>
      <c r="EB28" s="17"/>
      <c r="EC28" s="17"/>
      <c r="ED28" s="17"/>
      <c r="EE28" s="17">
        <v>0</v>
      </c>
      <c r="EF28" s="17">
        <v>111</v>
      </c>
      <c r="EG28" s="17">
        <v>112.90537</v>
      </c>
      <c r="EH28" s="17">
        <v>112.90537</v>
      </c>
      <c r="EI28" s="17">
        <v>-1.90537</v>
      </c>
      <c r="EJ28" s="17">
        <v>0</v>
      </c>
      <c r="EK28" s="17">
        <v>0</v>
      </c>
      <c r="EL28" s="17">
        <v>0</v>
      </c>
      <c r="EM28" s="17">
        <v>0</v>
      </c>
      <c r="EN28" s="17"/>
      <c r="EO28" s="17"/>
      <c r="EP28" s="17"/>
      <c r="EQ28" s="17">
        <v>0</v>
      </c>
      <c r="ER28" s="17"/>
      <c r="ES28" s="17"/>
      <c r="ET28" s="17"/>
      <c r="EU28" s="17">
        <v>0</v>
      </c>
      <c r="EV28" s="17"/>
      <c r="EW28" s="17"/>
      <c r="EX28" s="17"/>
      <c r="EY28" s="17">
        <v>0</v>
      </c>
      <c r="EZ28" s="17">
        <v>6.4</v>
      </c>
      <c r="FA28" s="17">
        <v>6.39</v>
      </c>
      <c r="FB28" s="17">
        <v>6.39</v>
      </c>
      <c r="FC28" s="17">
        <v>0.01</v>
      </c>
      <c r="FD28" s="17">
        <v>462.7</v>
      </c>
      <c r="FE28" s="17">
        <v>458.87804999999997</v>
      </c>
      <c r="FF28" s="17">
        <v>458.87804999999997</v>
      </c>
      <c r="FG28" s="17">
        <v>3.8219500000000002</v>
      </c>
      <c r="FH28" s="17">
        <v>82</v>
      </c>
      <c r="FI28" s="17">
        <v>81.954149999999998</v>
      </c>
      <c r="FJ28" s="17">
        <v>81.954149999999998</v>
      </c>
      <c r="FK28" s="17">
        <v>4.5850000000000002E-2</v>
      </c>
      <c r="FL28" s="17">
        <v>149</v>
      </c>
      <c r="FM28" s="17">
        <v>148.62634</v>
      </c>
      <c r="FN28" s="17">
        <v>148.62634</v>
      </c>
      <c r="FO28" s="17">
        <v>0.37365999999999999</v>
      </c>
      <c r="FP28" s="17">
        <v>42.3</v>
      </c>
      <c r="FQ28" s="17">
        <v>41.498959999999997</v>
      </c>
      <c r="FR28" s="17">
        <v>41.498959999999997</v>
      </c>
      <c r="FS28" s="17">
        <v>0.80103999999999997</v>
      </c>
      <c r="FT28" s="17">
        <v>18.5</v>
      </c>
      <c r="FU28" s="17">
        <v>19.28585</v>
      </c>
      <c r="FV28" s="17">
        <v>19.28585</v>
      </c>
      <c r="FW28" s="17">
        <v>-0.78585000000000005</v>
      </c>
      <c r="FX28" s="17">
        <v>19.7</v>
      </c>
      <c r="FY28" s="17">
        <v>19.453659999999999</v>
      </c>
      <c r="FZ28" s="17">
        <v>19.453659999999999</v>
      </c>
      <c r="GA28" s="17">
        <v>0.24634</v>
      </c>
      <c r="GB28" s="17">
        <v>86.7</v>
      </c>
      <c r="GC28" s="17">
        <v>87.657560000000004</v>
      </c>
      <c r="GD28" s="17">
        <v>87.657560000000004</v>
      </c>
      <c r="GE28" s="17">
        <v>-0.95755999999999997</v>
      </c>
      <c r="GF28" s="17"/>
      <c r="GG28" s="17"/>
      <c r="GH28" s="17"/>
      <c r="GI28" s="17">
        <v>0</v>
      </c>
      <c r="GJ28" s="17">
        <v>179.8</v>
      </c>
      <c r="GK28" s="17">
        <v>185.62135000000001</v>
      </c>
      <c r="GL28" s="17">
        <v>185.62135000000001</v>
      </c>
      <c r="GM28" s="17">
        <v>-5.8213499999999998</v>
      </c>
      <c r="GN28" s="17">
        <v>89.7</v>
      </c>
      <c r="GO28" s="17">
        <v>92.810680000000005</v>
      </c>
      <c r="GP28" s="17">
        <v>92.810680000000005</v>
      </c>
      <c r="GQ28" s="17">
        <v>-3.1106799999999999</v>
      </c>
      <c r="GR28" s="17">
        <v>108.6</v>
      </c>
      <c r="GS28" s="17">
        <v>110.91316999999999</v>
      </c>
      <c r="GT28" s="17">
        <v>110.91316999999999</v>
      </c>
      <c r="GU28" s="17">
        <v>-2.3131699999999999</v>
      </c>
      <c r="GV28" s="17"/>
      <c r="GW28" s="17"/>
      <c r="GX28" s="17"/>
      <c r="GY28" s="17">
        <v>0</v>
      </c>
      <c r="GZ28" s="17">
        <v>9.3000000000000007</v>
      </c>
      <c r="HA28" s="17">
        <v>8.3742199999999993</v>
      </c>
      <c r="HB28" s="17">
        <v>8.3742199999999993</v>
      </c>
      <c r="HC28" s="17">
        <v>0.92578000000000005</v>
      </c>
      <c r="HD28" s="17">
        <v>45.5</v>
      </c>
      <c r="HE28" s="17">
        <v>47.26634</v>
      </c>
      <c r="HF28" s="17">
        <v>47.26634</v>
      </c>
      <c r="HG28" s="17">
        <v>-1.76634</v>
      </c>
      <c r="HH28" s="17"/>
      <c r="HI28" s="17"/>
      <c r="HJ28" s="17"/>
      <c r="HK28" s="17">
        <v>0</v>
      </c>
      <c r="HL28" s="17">
        <v>3.8</v>
      </c>
      <c r="HM28" s="17">
        <v>3.8872599999999999</v>
      </c>
      <c r="HN28" s="17">
        <v>3.8872599999999999</v>
      </c>
      <c r="HO28" s="17">
        <v>-8.7260000000000004E-2</v>
      </c>
      <c r="HP28" s="17">
        <v>38.700000000000003</v>
      </c>
      <c r="HQ28" s="17">
        <v>34.419510000000002</v>
      </c>
      <c r="HR28" s="17">
        <v>34.419510000000002</v>
      </c>
      <c r="HS28" s="17">
        <v>4.2804900000000004</v>
      </c>
      <c r="HT28" s="17">
        <v>0</v>
      </c>
      <c r="HU28" s="17"/>
      <c r="HV28" s="17">
        <v>100</v>
      </c>
      <c r="HW28" s="17">
        <v>-100</v>
      </c>
      <c r="HX28" s="17">
        <v>83.9</v>
      </c>
      <c r="HY28" s="17">
        <v>90.821179999999998</v>
      </c>
      <c r="HZ28" s="17">
        <v>91.736919999999998</v>
      </c>
      <c r="IA28" s="17">
        <v>-7.8369200000000001</v>
      </c>
      <c r="IB28" s="17"/>
      <c r="IC28" s="17"/>
      <c r="ID28" s="17"/>
      <c r="IE28" s="17">
        <v>0</v>
      </c>
      <c r="IF28" s="17"/>
      <c r="IG28" s="17"/>
      <c r="IH28" s="17"/>
      <c r="II28" s="17">
        <v>0</v>
      </c>
      <c r="IJ28" s="17">
        <v>45.8</v>
      </c>
      <c r="IK28" s="17">
        <v>48.41648</v>
      </c>
      <c r="IL28" s="17">
        <v>48.41648</v>
      </c>
      <c r="IM28" s="17">
        <v>-2.6164800000000001</v>
      </c>
      <c r="IN28" s="17"/>
      <c r="IO28" s="17"/>
      <c r="IP28" s="17"/>
      <c r="IQ28" s="17">
        <v>0</v>
      </c>
      <c r="IR28" s="17"/>
      <c r="IS28" s="17"/>
      <c r="IT28" s="17"/>
      <c r="IU28" s="17">
        <v>0</v>
      </c>
      <c r="IV28" s="17"/>
      <c r="IW28" s="17"/>
      <c r="IX28" s="17"/>
      <c r="IY28" s="17">
        <v>0</v>
      </c>
      <c r="IZ28" s="17">
        <v>86.4</v>
      </c>
      <c r="JA28" s="17">
        <v>88.815600000000003</v>
      </c>
      <c r="JB28" s="17">
        <v>88.815600000000003</v>
      </c>
      <c r="JC28" s="17">
        <v>-2.4156</v>
      </c>
      <c r="JD28" s="17">
        <v>167.1</v>
      </c>
      <c r="JE28" s="17">
        <v>183.19533000000001</v>
      </c>
      <c r="JF28" s="17">
        <v>183.19533000000001</v>
      </c>
      <c r="JG28" s="17">
        <v>-16.095330000000001</v>
      </c>
      <c r="JH28" s="17"/>
      <c r="JI28" s="17"/>
      <c r="JJ28" s="17"/>
      <c r="JK28" s="17">
        <v>0</v>
      </c>
      <c r="JL28" s="17">
        <v>200</v>
      </c>
      <c r="JM28" s="17">
        <v>183.19533000000001</v>
      </c>
      <c r="JN28" s="17">
        <v>183.19533000000001</v>
      </c>
      <c r="JO28" s="17">
        <v>16.804670000000002</v>
      </c>
      <c r="JP28" s="17">
        <v>179.6</v>
      </c>
      <c r="JQ28" s="17">
        <v>183.19533000000001</v>
      </c>
      <c r="JR28" s="17">
        <v>183.19533000000001</v>
      </c>
      <c r="JS28" s="17">
        <v>-3.5953300000000001</v>
      </c>
      <c r="JT28" s="17"/>
      <c r="JU28" s="17"/>
      <c r="JV28" s="17">
        <v>74.215509999999995</v>
      </c>
      <c r="JW28" s="17">
        <v>-74.215509999999995</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4.4000000000000004</v>
      </c>
      <c r="LA28" s="17">
        <v>1.7009700000000001</v>
      </c>
      <c r="LB28" s="17">
        <v>1.7009700000000001</v>
      </c>
      <c r="LC28" s="17">
        <v>2.69903</v>
      </c>
      <c r="LD28" s="17">
        <v>269</v>
      </c>
      <c r="LE28" s="17">
        <v>271.12195000000003</v>
      </c>
      <c r="LF28" s="17">
        <v>253.27699000000001</v>
      </c>
      <c r="LG28" s="17">
        <v>15.72301</v>
      </c>
      <c r="LH28" s="17">
        <v>105</v>
      </c>
      <c r="LI28" s="17">
        <v>133.67995999999999</v>
      </c>
      <c r="LJ28" s="17">
        <v>133.67995999999999</v>
      </c>
      <c r="LK28" s="17">
        <v>-28.679960000000001</v>
      </c>
      <c r="LL28" s="17">
        <v>64.2</v>
      </c>
      <c r="LM28" s="17">
        <v>67.461460000000002</v>
      </c>
      <c r="LN28" s="17">
        <v>67.461460000000002</v>
      </c>
      <c r="LO28" s="17">
        <v>-3.26146</v>
      </c>
      <c r="LP28" s="17">
        <v>69.599999999999994</v>
      </c>
      <c r="LQ28" s="17">
        <v>78.567999999999998</v>
      </c>
      <c r="LR28" s="17">
        <v>78.567999999999998</v>
      </c>
      <c r="LS28" s="17">
        <v>-8.968</v>
      </c>
      <c r="LT28" s="17"/>
      <c r="LU28" s="17"/>
      <c r="LV28" s="17">
        <v>30.097560000000001</v>
      </c>
      <c r="LW28" s="17">
        <v>-30.097560000000001</v>
      </c>
      <c r="LX28" s="17"/>
      <c r="LY28" s="17"/>
      <c r="LZ28" s="17"/>
      <c r="MA28" s="17">
        <v>0</v>
      </c>
      <c r="MB28" s="17"/>
      <c r="MC28" s="17"/>
      <c r="MD28" s="17"/>
      <c r="ME28" s="17">
        <v>0</v>
      </c>
      <c r="MF28" s="17"/>
      <c r="MG28" s="17"/>
      <c r="MH28" s="17"/>
      <c r="MI28" s="17">
        <v>0</v>
      </c>
      <c r="MJ28" s="17">
        <v>144.19999999999999</v>
      </c>
      <c r="MK28" s="17"/>
      <c r="ML28" s="17"/>
      <c r="MM28" s="17">
        <v>144.19999999999999</v>
      </c>
      <c r="MN28" s="17">
        <v>144.30000000000001</v>
      </c>
      <c r="MO28" s="17">
        <v>144.31238999999999</v>
      </c>
      <c r="MP28" s="17">
        <v>152.34648999999999</v>
      </c>
      <c r="MQ28" s="17">
        <v>-8.0464900000000004</v>
      </c>
      <c r="MR28" s="17">
        <v>67.099999999999994</v>
      </c>
      <c r="MS28" s="17">
        <v>72.156189999999995</v>
      </c>
      <c r="MT28" s="17">
        <v>76.173249999999996</v>
      </c>
      <c r="MU28" s="17">
        <v>-9.0732499999999998</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v>185.7</v>
      </c>
      <c r="NQ28" s="17">
        <v>191.99999</v>
      </c>
      <c r="NR28" s="17">
        <v>191.99999</v>
      </c>
      <c r="NS28" s="17">
        <v>-6.2999900000000002</v>
      </c>
      <c r="NT28" s="17">
        <v>98.5</v>
      </c>
      <c r="NU28" s="17">
        <v>96</v>
      </c>
      <c r="NV28" s="17">
        <v>96</v>
      </c>
      <c r="NW28" s="17">
        <v>2.5</v>
      </c>
      <c r="NX28" s="17">
        <v>0.7</v>
      </c>
      <c r="NY28" s="17"/>
      <c r="NZ28" s="17">
        <v>0.92500000000000004</v>
      </c>
      <c r="OA28" s="17">
        <v>-0.22500000000000001</v>
      </c>
      <c r="OB28" s="17">
        <v>110</v>
      </c>
      <c r="OC28" s="17">
        <v>89.3</v>
      </c>
      <c r="OD28" s="17">
        <v>70.27</v>
      </c>
      <c r="OE28" s="17">
        <v>39.729999999999997</v>
      </c>
      <c r="OF28" s="17">
        <v>72.2</v>
      </c>
      <c r="OG28" s="17"/>
      <c r="OH28" s="17">
        <v>63.98</v>
      </c>
      <c r="OI28" s="17">
        <v>8.2200000000000006</v>
      </c>
      <c r="OJ28" s="17">
        <v>5.5</v>
      </c>
      <c r="OK28" s="17">
        <v>11.983000000000001</v>
      </c>
      <c r="OL28" s="17">
        <v>11.983000000000001</v>
      </c>
      <c r="OM28" s="17">
        <v>-6.4829999999999997</v>
      </c>
      <c r="ON28" s="17"/>
      <c r="OO28" s="17"/>
      <c r="OP28" s="17"/>
      <c r="OQ28" s="17">
        <v>0</v>
      </c>
      <c r="OR28" s="17">
        <v>0.3</v>
      </c>
      <c r="OS28" s="17"/>
      <c r="OT28" s="17">
        <v>0.3</v>
      </c>
      <c r="OU28" s="17">
        <v>0</v>
      </c>
      <c r="OV28" s="17"/>
      <c r="OW28" s="17"/>
      <c r="OX28" s="17"/>
      <c r="OY28" s="17">
        <v>0</v>
      </c>
      <c r="OZ28" s="17">
        <v>10.4</v>
      </c>
      <c r="PA28" s="17">
        <v>9.9830000000000005</v>
      </c>
      <c r="PB28" s="17">
        <v>9.9830000000000005</v>
      </c>
      <c r="PC28" s="17">
        <v>0.41699999999999998</v>
      </c>
      <c r="PD28" s="17">
        <v>5.2</v>
      </c>
      <c r="PE28" s="17">
        <v>5.67</v>
      </c>
      <c r="PF28" s="17">
        <v>5.67</v>
      </c>
      <c r="PG28" s="17">
        <v>-0.47</v>
      </c>
      <c r="PH28" s="17">
        <v>1.2</v>
      </c>
      <c r="PI28" s="17">
        <v>1</v>
      </c>
      <c r="PJ28" s="17">
        <v>1</v>
      </c>
      <c r="PK28" s="17">
        <v>0.2</v>
      </c>
      <c r="PL28" s="17">
        <v>0</v>
      </c>
      <c r="PM28" s="17">
        <v>1.52</v>
      </c>
      <c r="PN28" s="17">
        <v>1.52</v>
      </c>
      <c r="PO28" s="17">
        <v>-1.52</v>
      </c>
      <c r="PP28" s="17">
        <v>4.8</v>
      </c>
      <c r="PQ28" s="17">
        <v>5</v>
      </c>
      <c r="PR28" s="17">
        <v>5</v>
      </c>
      <c r="PS28" s="17">
        <v>-0.2</v>
      </c>
      <c r="PT28" s="17">
        <v>20.3</v>
      </c>
      <c r="PU28" s="17">
        <v>19.5122</v>
      </c>
      <c r="PV28" s="17">
        <v>19.5122</v>
      </c>
      <c r="PW28" s="17">
        <v>0.78779999999999994</v>
      </c>
      <c r="PX28" s="17">
        <v>20</v>
      </c>
      <c r="PY28" s="17">
        <v>19.5122</v>
      </c>
      <c r="PZ28" s="17">
        <v>19.5122</v>
      </c>
      <c r="QA28" s="17">
        <v>0.48780000000000001</v>
      </c>
      <c r="QB28" s="17">
        <v>18.5</v>
      </c>
      <c r="QC28" s="17">
        <v>18.048780000000001</v>
      </c>
      <c r="QD28" s="17">
        <v>18.048780000000001</v>
      </c>
      <c r="QE28" s="17">
        <v>0.45122000000000001</v>
      </c>
      <c r="QF28" s="17">
        <v>3.6</v>
      </c>
      <c r="QG28" s="17">
        <v>3.5</v>
      </c>
      <c r="QH28" s="17">
        <v>3.5</v>
      </c>
      <c r="QI28" s="17">
        <v>0.1</v>
      </c>
      <c r="QJ28" s="17">
        <v>9.1999999999999993</v>
      </c>
      <c r="QK28" s="17">
        <v>17.951219999999999</v>
      </c>
      <c r="QL28" s="17">
        <v>17.951219999999999</v>
      </c>
      <c r="QM28" s="17">
        <v>-8.75122</v>
      </c>
      <c r="QN28" s="17">
        <v>13.6</v>
      </c>
      <c r="QO28" s="17"/>
      <c r="QP28" s="17">
        <v>14.08</v>
      </c>
      <c r="QQ28" s="17">
        <v>-0.48</v>
      </c>
      <c r="QR28" s="17">
        <v>16.899999999999999</v>
      </c>
      <c r="QS28" s="17"/>
      <c r="QT28" s="17">
        <v>16.885999999999999</v>
      </c>
      <c r="QU28" s="17">
        <v>1.4E-2</v>
      </c>
      <c r="QV28" s="17">
        <v>23.2</v>
      </c>
      <c r="QW28" s="17">
        <v>21.7</v>
      </c>
      <c r="QX28" s="17">
        <v>21.263999999999999</v>
      </c>
      <c r="QY28" s="17">
        <v>1.9359999999999999</v>
      </c>
      <c r="QZ28" s="17">
        <v>72.8</v>
      </c>
      <c r="RA28" s="17">
        <v>63.472000000000001</v>
      </c>
      <c r="RB28" s="17">
        <v>63.472000000000001</v>
      </c>
      <c r="RC28" s="17">
        <v>9.3279999999999994</v>
      </c>
      <c r="RD28" s="17">
        <v>3</v>
      </c>
      <c r="RE28" s="17">
        <v>3</v>
      </c>
      <c r="RF28" s="17">
        <v>3</v>
      </c>
      <c r="RG28" s="17">
        <v>0</v>
      </c>
      <c r="RH28" s="17">
        <v>2.4</v>
      </c>
      <c r="RI28" s="17">
        <v>2.4</v>
      </c>
      <c r="RJ28" s="17">
        <v>2.4</v>
      </c>
      <c r="RK28" s="17">
        <v>0</v>
      </c>
      <c r="RL28" s="17">
        <v>2.4</v>
      </c>
      <c r="RM28" s="17">
        <v>2.4</v>
      </c>
      <c r="RN28" s="17">
        <v>2.4</v>
      </c>
      <c r="RO28" s="17">
        <v>0</v>
      </c>
      <c r="RP28" s="17"/>
      <c r="RQ28" s="17"/>
      <c r="RR28" s="17"/>
      <c r="RS28" s="17">
        <v>0</v>
      </c>
      <c r="RT28" s="17">
        <v>17.8</v>
      </c>
      <c r="RU28" s="17"/>
      <c r="RV28" s="17">
        <v>17.905999999999999</v>
      </c>
      <c r="RW28" s="17">
        <v>-0.106</v>
      </c>
      <c r="RX28" s="17">
        <v>3.1</v>
      </c>
      <c r="RY28" s="17">
        <v>2.8290000000000002</v>
      </c>
      <c r="RZ28" s="17">
        <v>2.8290000000000002</v>
      </c>
      <c r="SA28" s="17">
        <v>0.27100000000000002</v>
      </c>
      <c r="SB28" s="17">
        <v>20.399999999999999</v>
      </c>
      <c r="SC28" s="17">
        <v>19.869240000000001</v>
      </c>
      <c r="SD28" s="17">
        <v>19.869240000000001</v>
      </c>
      <c r="SE28" s="17">
        <v>0.53076000000000001</v>
      </c>
      <c r="SF28" s="17">
        <v>3</v>
      </c>
      <c r="SG28" s="17">
        <v>2</v>
      </c>
      <c r="SH28" s="17">
        <v>2</v>
      </c>
      <c r="SI28" s="17">
        <v>1</v>
      </c>
      <c r="SJ28" s="17">
        <v>0</v>
      </c>
      <c r="SK28" s="17"/>
      <c r="SL28" s="17">
        <v>0.7</v>
      </c>
      <c r="SM28" s="17">
        <v>-0.7</v>
      </c>
      <c r="SN28" s="17">
        <v>19.8</v>
      </c>
      <c r="SO28" s="17">
        <v>19.21951</v>
      </c>
      <c r="SP28" s="17">
        <v>19.21951</v>
      </c>
      <c r="SQ28" s="17">
        <v>0.58048999999999995</v>
      </c>
      <c r="SR28" s="17">
        <v>9.8000000000000007</v>
      </c>
      <c r="SS28" s="17">
        <v>9.6999999999999993</v>
      </c>
      <c r="ST28" s="17">
        <v>9.6999999999999993</v>
      </c>
      <c r="SU28" s="17">
        <v>0.1</v>
      </c>
      <c r="SV28" s="17">
        <v>20.3</v>
      </c>
      <c r="SW28" s="17">
        <v>19.5122</v>
      </c>
      <c r="SX28" s="17">
        <v>19.5122</v>
      </c>
      <c r="SY28" s="17">
        <v>0.78779999999999994</v>
      </c>
      <c r="SZ28" s="17">
        <v>20.3</v>
      </c>
      <c r="TA28" s="17">
        <v>19.5122</v>
      </c>
      <c r="TB28" s="17">
        <v>19.5122</v>
      </c>
      <c r="TC28" s="17">
        <v>0.78779999999999994</v>
      </c>
      <c r="TD28" s="17">
        <v>11.6</v>
      </c>
      <c r="TE28" s="17">
        <v>19.317070000000001</v>
      </c>
      <c r="TF28" s="17">
        <v>19.317070000000001</v>
      </c>
      <c r="TG28" s="17">
        <v>-7.7170699999999997</v>
      </c>
      <c r="TH28" s="17">
        <v>0</v>
      </c>
      <c r="TI28" s="17">
        <v>2.2839999999999998</v>
      </c>
      <c r="TJ28" s="17">
        <v>2.2839999999999998</v>
      </c>
      <c r="TK28" s="17">
        <v>-2.2839999999999998</v>
      </c>
      <c r="TL28" s="17">
        <v>2.1</v>
      </c>
      <c r="TM28" s="17">
        <v>22.102</v>
      </c>
      <c r="TN28" s="17">
        <v>22.102</v>
      </c>
      <c r="TO28" s="17">
        <v>-20.001999999999999</v>
      </c>
      <c r="TP28" s="17">
        <v>34.1</v>
      </c>
      <c r="TQ28" s="17"/>
      <c r="TR28" s="17">
        <v>33.854999999999997</v>
      </c>
      <c r="TS28" s="17">
        <v>0.245</v>
      </c>
      <c r="TT28" s="17">
        <v>46.9</v>
      </c>
      <c r="TU28" s="17">
        <v>48.7</v>
      </c>
      <c r="TV28" s="17">
        <v>47.43</v>
      </c>
      <c r="TW28" s="17">
        <v>-0.53</v>
      </c>
      <c r="TX28" s="17">
        <v>61.4</v>
      </c>
      <c r="TY28" s="17">
        <v>77.959999999999994</v>
      </c>
      <c r="TZ28" s="17">
        <v>77.959999999999994</v>
      </c>
      <c r="UA28" s="17">
        <v>-16.559999999999999</v>
      </c>
      <c r="UB28" s="17">
        <v>11.1</v>
      </c>
      <c r="UC28" s="17">
        <v>3.7069999999999999</v>
      </c>
      <c r="UD28" s="17">
        <v>3.7069999999999999</v>
      </c>
      <c r="UE28" s="17">
        <v>7.3929999999999998</v>
      </c>
      <c r="UF28" s="17">
        <v>6.6</v>
      </c>
      <c r="UG28" s="17">
        <v>3.68</v>
      </c>
      <c r="UH28" s="17">
        <v>3.68</v>
      </c>
      <c r="UI28" s="17">
        <v>2.92</v>
      </c>
      <c r="UJ28" s="17">
        <v>21</v>
      </c>
      <c r="UK28" s="17">
        <v>20.4878</v>
      </c>
      <c r="UL28" s="17">
        <v>20.4878</v>
      </c>
      <c r="UM28" s="17">
        <v>0.51219999999999999</v>
      </c>
      <c r="UN28" s="17">
        <v>8.4</v>
      </c>
      <c r="UO28" s="17">
        <v>8.4</v>
      </c>
      <c r="UP28" s="17">
        <v>8.4</v>
      </c>
      <c r="UQ28" s="17">
        <v>0</v>
      </c>
      <c r="UR28" s="17">
        <v>8.3000000000000007</v>
      </c>
      <c r="US28" s="17">
        <v>7.8</v>
      </c>
      <c r="UT28" s="17">
        <v>7.8</v>
      </c>
      <c r="UU28" s="17">
        <v>0.5</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3.8</v>
      </c>
      <c r="VI28" s="17">
        <v>9.4749999999999996</v>
      </c>
      <c r="VJ28" s="17">
        <v>9.4749999999999996</v>
      </c>
      <c r="VK28" s="17">
        <v>-5.6749999999999998</v>
      </c>
      <c r="VL28" s="17">
        <v>15.4</v>
      </c>
      <c r="VM28" s="17"/>
      <c r="VN28" s="17">
        <v>14.909000000000001</v>
      </c>
      <c r="VO28" s="17">
        <v>0.49099999999999999</v>
      </c>
      <c r="VP28" s="17">
        <v>134.4</v>
      </c>
      <c r="VQ28" s="17"/>
      <c r="VR28" s="17">
        <v>133.22800000000001</v>
      </c>
      <c r="VS28" s="17">
        <v>1.1719999999999999</v>
      </c>
      <c r="VT28" s="17"/>
      <c r="VU28" s="17"/>
      <c r="VV28" s="17">
        <v>0.6</v>
      </c>
      <c r="VW28" s="17">
        <v>-0.6</v>
      </c>
      <c r="VX28" s="17">
        <v>0.5</v>
      </c>
      <c r="VY28" s="17">
        <v>27.8</v>
      </c>
      <c r="VZ28" s="17">
        <v>4.3150000000000004</v>
      </c>
      <c r="WA28" s="17">
        <v>-3.8149999999999999</v>
      </c>
      <c r="WB28" s="17">
        <v>9.4</v>
      </c>
      <c r="WC28" s="17">
        <v>24.3</v>
      </c>
      <c r="WD28" s="17">
        <v>2.2679999999999998</v>
      </c>
      <c r="WE28" s="17">
        <v>7.1319999999999997</v>
      </c>
      <c r="WF28" s="17">
        <v>97.9</v>
      </c>
      <c r="WG28" s="17"/>
      <c r="WH28" s="17">
        <v>98.841999999999999</v>
      </c>
      <c r="WI28" s="17">
        <v>-0.94199999999999995</v>
      </c>
      <c r="WJ28" s="17">
        <v>15.7</v>
      </c>
      <c r="WK28" s="17"/>
      <c r="WL28" s="17">
        <v>14.667</v>
      </c>
      <c r="WM28" s="17">
        <v>1.0329999999999999</v>
      </c>
      <c r="WN28" s="17">
        <v>8.8000000000000007</v>
      </c>
      <c r="WO28" s="17">
        <v>8.1999999999999993</v>
      </c>
      <c r="WP28" s="17">
        <v>8.1999999999999993</v>
      </c>
      <c r="WQ28" s="17">
        <v>0.6</v>
      </c>
      <c r="WR28" s="17">
        <v>17.100000000000001</v>
      </c>
      <c r="WS28" s="17">
        <v>19.317070000000001</v>
      </c>
      <c r="WT28" s="17">
        <v>19.317070000000001</v>
      </c>
      <c r="WU28" s="17">
        <v>-2.2170700000000001</v>
      </c>
      <c r="WV28" s="17"/>
      <c r="WW28" s="17"/>
      <c r="WX28" s="17"/>
      <c r="WY28" s="17">
        <v>0</v>
      </c>
      <c r="WZ28" s="17">
        <v>17.8</v>
      </c>
      <c r="XA28" s="17">
        <v>20</v>
      </c>
      <c r="XB28" s="17">
        <v>20</v>
      </c>
      <c r="XC28" s="17">
        <v>-2.2000000000000002</v>
      </c>
      <c r="XD28" s="17"/>
      <c r="XE28" s="17"/>
      <c r="XF28" s="17"/>
      <c r="XG28" s="17">
        <v>0</v>
      </c>
      <c r="XH28" s="17">
        <v>28.7</v>
      </c>
      <c r="XI28" s="17">
        <v>29.184000000000001</v>
      </c>
      <c r="XJ28" s="17">
        <v>29.184000000000001</v>
      </c>
      <c r="XK28" s="17">
        <v>-0.48399999999999999</v>
      </c>
      <c r="XL28" s="17">
        <v>3.1</v>
      </c>
      <c r="XM28" s="17">
        <v>2.8159999999999998</v>
      </c>
      <c r="XN28" s="17">
        <v>2.8159999999999998</v>
      </c>
      <c r="XO28" s="17">
        <v>0.28399999999999997</v>
      </c>
      <c r="XP28" s="17">
        <v>16.5</v>
      </c>
      <c r="XQ28" s="17">
        <v>14</v>
      </c>
      <c r="XR28" s="17">
        <v>14</v>
      </c>
      <c r="XS28" s="17">
        <v>2.5</v>
      </c>
      <c r="XT28" s="17"/>
      <c r="XU28" s="17"/>
      <c r="XV28" s="17"/>
      <c r="XW28" s="17">
        <v>0</v>
      </c>
      <c r="XX28" s="17">
        <v>0</v>
      </c>
      <c r="XY28" s="17"/>
      <c r="XZ28" s="17"/>
      <c r="YA28" s="17">
        <v>0</v>
      </c>
    </row>
    <row r="29" spans="1:651" ht="24" customHeight="1" x14ac:dyDescent="0.3">
      <c r="A29" s="1"/>
      <c r="B29" s="16" t="s">
        <v>70</v>
      </c>
      <c r="C29" s="16" t="s">
        <v>823</v>
      </c>
      <c r="D29" s="17"/>
      <c r="E29" s="17"/>
      <c r="F29" s="17"/>
      <c r="G29" s="17">
        <v>0</v>
      </c>
      <c r="H29" s="17"/>
      <c r="I29" s="17"/>
      <c r="J29" s="17"/>
      <c r="K29" s="17">
        <v>0</v>
      </c>
      <c r="L29" s="17">
        <v>644</v>
      </c>
      <c r="M29" s="17">
        <v>597.06966999999997</v>
      </c>
      <c r="N29" s="17">
        <v>597.06966999999997</v>
      </c>
      <c r="O29" s="17">
        <v>46.930329999999998</v>
      </c>
      <c r="P29" s="17">
        <v>203.2</v>
      </c>
      <c r="Q29" s="17">
        <v>195.18487999999999</v>
      </c>
      <c r="R29" s="17">
        <v>195.18487999999999</v>
      </c>
      <c r="S29" s="17">
        <v>8.0151199999999996</v>
      </c>
      <c r="T29" s="17"/>
      <c r="U29" s="17"/>
      <c r="V29" s="17"/>
      <c r="W29" s="17">
        <v>0</v>
      </c>
      <c r="X29" s="17"/>
      <c r="Y29" s="17"/>
      <c r="Z29" s="17"/>
      <c r="AA29" s="17">
        <v>0</v>
      </c>
      <c r="AB29" s="17">
        <v>88.4</v>
      </c>
      <c r="AC29" s="17">
        <v>92.226339999999993</v>
      </c>
      <c r="AD29" s="17">
        <v>92.226339999999993</v>
      </c>
      <c r="AE29" s="17">
        <v>-3.8263400000000001</v>
      </c>
      <c r="AF29" s="17">
        <v>158.6</v>
      </c>
      <c r="AG29" s="17">
        <v>239.99303</v>
      </c>
      <c r="AH29" s="17">
        <v>239.99303</v>
      </c>
      <c r="AI29" s="17">
        <v>-81.393029999999996</v>
      </c>
      <c r="AJ29" s="17">
        <v>26.8</v>
      </c>
      <c r="AK29" s="17">
        <v>46.16272</v>
      </c>
      <c r="AL29" s="17">
        <v>82.905370000000005</v>
      </c>
      <c r="AM29" s="17">
        <v>-56.105370000000001</v>
      </c>
      <c r="AN29" s="17"/>
      <c r="AO29" s="17"/>
      <c r="AP29" s="17"/>
      <c r="AQ29" s="17">
        <v>0</v>
      </c>
      <c r="AR29" s="17">
        <v>152.6</v>
      </c>
      <c r="AS29" s="17">
        <v>143.55551</v>
      </c>
      <c r="AT29" s="17">
        <v>147.54329999999999</v>
      </c>
      <c r="AU29" s="17">
        <v>5.0567000000000002</v>
      </c>
      <c r="AV29" s="17">
        <v>152.30000000000001</v>
      </c>
      <c r="AW29" s="17">
        <v>143.55551</v>
      </c>
      <c r="AX29" s="17">
        <v>147.54329999999999</v>
      </c>
      <c r="AY29" s="17">
        <v>4.7567000000000004</v>
      </c>
      <c r="AZ29" s="17">
        <v>152.4</v>
      </c>
      <c r="BA29" s="17">
        <v>143.55551</v>
      </c>
      <c r="BB29" s="17">
        <v>147.54329999999999</v>
      </c>
      <c r="BC29" s="17">
        <v>4.8567</v>
      </c>
      <c r="BD29" s="17">
        <v>251.9</v>
      </c>
      <c r="BE29" s="17">
        <v>215.33326</v>
      </c>
      <c r="BF29" s="17">
        <v>221.31495000000001</v>
      </c>
      <c r="BG29" s="17">
        <v>30.585049999999999</v>
      </c>
      <c r="BH29" s="17">
        <v>199.2</v>
      </c>
      <c r="BI29" s="17">
        <v>195.12200999999999</v>
      </c>
      <c r="BJ29" s="17">
        <v>195.12200999999999</v>
      </c>
      <c r="BK29" s="17">
        <v>4.0779899999999998</v>
      </c>
      <c r="BL29" s="17">
        <v>104.2</v>
      </c>
      <c r="BM29" s="17">
        <v>97.561000000000007</v>
      </c>
      <c r="BN29" s="17">
        <v>97.561000000000007</v>
      </c>
      <c r="BO29" s="17">
        <v>6.6390000000000002</v>
      </c>
      <c r="BP29" s="17">
        <v>553.20000000000005</v>
      </c>
      <c r="BQ29" s="17">
        <v>568.29854</v>
      </c>
      <c r="BR29" s="17">
        <v>568.29854</v>
      </c>
      <c r="BS29" s="17">
        <v>-15.09854</v>
      </c>
      <c r="BT29" s="17">
        <v>10.199999999999999</v>
      </c>
      <c r="BU29" s="17"/>
      <c r="BV29" s="17">
        <v>10.17268</v>
      </c>
      <c r="BW29" s="17">
        <v>2.7320000000000001E-2</v>
      </c>
      <c r="BX29" s="17"/>
      <c r="BY29" s="17"/>
      <c r="BZ29" s="17"/>
      <c r="CA29" s="17">
        <v>0</v>
      </c>
      <c r="CB29" s="17">
        <v>12.6</v>
      </c>
      <c r="CC29" s="17"/>
      <c r="CD29" s="17">
        <v>12.307689999999999</v>
      </c>
      <c r="CE29" s="17">
        <v>0.29231000000000001</v>
      </c>
      <c r="CF29" s="17"/>
      <c r="CG29" s="17"/>
      <c r="CH29" s="17"/>
      <c r="CI29" s="17">
        <v>0</v>
      </c>
      <c r="CJ29" s="17"/>
      <c r="CK29" s="17"/>
      <c r="CL29" s="17"/>
      <c r="CM29" s="17">
        <v>0</v>
      </c>
      <c r="CN29" s="17">
        <v>158.80000000000001</v>
      </c>
      <c r="CO29" s="17">
        <v>164.70732000000001</v>
      </c>
      <c r="CP29" s="17">
        <v>164.70732000000001</v>
      </c>
      <c r="CQ29" s="17">
        <v>-5.9073200000000003</v>
      </c>
      <c r="CR29" s="17">
        <v>7.7</v>
      </c>
      <c r="CS29" s="17">
        <v>7.6877500000000003</v>
      </c>
      <c r="CT29" s="17">
        <v>7.6877500000000003</v>
      </c>
      <c r="CU29" s="17">
        <v>1.225E-2</v>
      </c>
      <c r="CV29" s="17">
        <v>2.6</v>
      </c>
      <c r="CW29" s="17">
        <v>4.2199</v>
      </c>
      <c r="CX29" s="17">
        <v>4.2199</v>
      </c>
      <c r="CY29" s="17">
        <v>-1.6198999999999999</v>
      </c>
      <c r="CZ29" s="17">
        <v>16.600000000000001</v>
      </c>
      <c r="DA29" s="17"/>
      <c r="DB29" s="17">
        <v>16.873670000000001</v>
      </c>
      <c r="DC29" s="17">
        <v>-0.27367000000000002</v>
      </c>
      <c r="DD29" s="17">
        <v>6.6</v>
      </c>
      <c r="DE29" s="17">
        <v>6.6943999999999999</v>
      </c>
      <c r="DF29" s="17">
        <v>6.6943999999999999</v>
      </c>
      <c r="DG29" s="17">
        <v>-9.4399999999999998E-2</v>
      </c>
      <c r="DH29" s="17">
        <v>10.1</v>
      </c>
      <c r="DI29" s="17">
        <v>9.9997900000000008</v>
      </c>
      <c r="DJ29" s="17">
        <v>9.9997900000000008</v>
      </c>
      <c r="DK29" s="17">
        <v>0.10020999999999999</v>
      </c>
      <c r="DL29" s="17">
        <v>142.69999999999999</v>
      </c>
      <c r="DM29" s="17">
        <v>143</v>
      </c>
      <c r="DN29" s="17">
        <v>143</v>
      </c>
      <c r="DO29" s="17">
        <v>-0.3</v>
      </c>
      <c r="DP29" s="17">
        <v>9</v>
      </c>
      <c r="DQ29" s="17">
        <v>8.9130000000000003</v>
      </c>
      <c r="DR29" s="17">
        <v>8.9130000000000003</v>
      </c>
      <c r="DS29" s="17">
        <v>8.6999999999999994E-2</v>
      </c>
      <c r="DT29" s="17"/>
      <c r="DU29" s="17"/>
      <c r="DV29" s="17"/>
      <c r="DW29" s="17">
        <v>0</v>
      </c>
      <c r="DX29" s="17"/>
      <c r="DY29" s="17"/>
      <c r="DZ29" s="17"/>
      <c r="EA29" s="17">
        <v>0</v>
      </c>
      <c r="EB29" s="17"/>
      <c r="EC29" s="17"/>
      <c r="ED29" s="17"/>
      <c r="EE29" s="17">
        <v>0</v>
      </c>
      <c r="EF29" s="17">
        <v>109.1</v>
      </c>
      <c r="EG29" s="17">
        <v>112.90537</v>
      </c>
      <c r="EH29" s="17">
        <v>112.90537</v>
      </c>
      <c r="EI29" s="17">
        <v>-3.8053699999999999</v>
      </c>
      <c r="EJ29" s="17">
        <v>0</v>
      </c>
      <c r="EK29" s="17">
        <v>0</v>
      </c>
      <c r="EL29" s="17">
        <v>0</v>
      </c>
      <c r="EM29" s="17">
        <v>0</v>
      </c>
      <c r="EN29" s="17"/>
      <c r="EO29" s="17"/>
      <c r="EP29" s="17"/>
      <c r="EQ29" s="17">
        <v>0</v>
      </c>
      <c r="ER29" s="17"/>
      <c r="ES29" s="17"/>
      <c r="ET29" s="17"/>
      <c r="EU29" s="17">
        <v>0</v>
      </c>
      <c r="EV29" s="17"/>
      <c r="EW29" s="17"/>
      <c r="EX29" s="17"/>
      <c r="EY29" s="17">
        <v>0</v>
      </c>
      <c r="EZ29" s="17">
        <v>6.4</v>
      </c>
      <c r="FA29" s="17">
        <v>6.39</v>
      </c>
      <c r="FB29" s="17">
        <v>6.39</v>
      </c>
      <c r="FC29" s="17">
        <v>0.01</v>
      </c>
      <c r="FD29" s="17">
        <v>456.7</v>
      </c>
      <c r="FE29" s="17">
        <v>458.87804999999997</v>
      </c>
      <c r="FF29" s="17">
        <v>458.87804999999997</v>
      </c>
      <c r="FG29" s="17">
        <v>-2.1780499999999998</v>
      </c>
      <c r="FH29" s="17">
        <v>82</v>
      </c>
      <c r="FI29" s="17">
        <v>81.954149999999998</v>
      </c>
      <c r="FJ29" s="17">
        <v>81.954149999999998</v>
      </c>
      <c r="FK29" s="17">
        <v>4.5850000000000002E-2</v>
      </c>
      <c r="FL29" s="17">
        <v>145.69999999999999</v>
      </c>
      <c r="FM29" s="17">
        <v>148.62634</v>
      </c>
      <c r="FN29" s="17">
        <v>148.62634</v>
      </c>
      <c r="FO29" s="17">
        <v>-2.9263400000000002</v>
      </c>
      <c r="FP29" s="17">
        <v>42.2</v>
      </c>
      <c r="FQ29" s="17">
        <v>41.498959999999997</v>
      </c>
      <c r="FR29" s="17">
        <v>41.498959999999997</v>
      </c>
      <c r="FS29" s="17">
        <v>0.70104</v>
      </c>
      <c r="FT29" s="17">
        <v>17.600000000000001</v>
      </c>
      <c r="FU29" s="17">
        <v>19.28585</v>
      </c>
      <c r="FV29" s="17">
        <v>19.28585</v>
      </c>
      <c r="FW29" s="17">
        <v>-1.6858500000000001</v>
      </c>
      <c r="FX29" s="17">
        <v>18.899999999999999</v>
      </c>
      <c r="FY29" s="17">
        <v>19.453659999999999</v>
      </c>
      <c r="FZ29" s="17">
        <v>19.453659999999999</v>
      </c>
      <c r="GA29" s="17">
        <v>-0.55366000000000004</v>
      </c>
      <c r="GB29" s="17">
        <v>88.9</v>
      </c>
      <c r="GC29" s="17">
        <v>87.657560000000004</v>
      </c>
      <c r="GD29" s="17">
        <v>87.657560000000004</v>
      </c>
      <c r="GE29" s="17">
        <v>1.24244</v>
      </c>
      <c r="GF29" s="17"/>
      <c r="GG29" s="17"/>
      <c r="GH29" s="17"/>
      <c r="GI29" s="17">
        <v>0</v>
      </c>
      <c r="GJ29" s="17">
        <v>175</v>
      </c>
      <c r="GK29" s="17">
        <v>185.62135000000001</v>
      </c>
      <c r="GL29" s="17">
        <v>185.62135000000001</v>
      </c>
      <c r="GM29" s="17">
        <v>-10.62135</v>
      </c>
      <c r="GN29" s="17">
        <v>89.5</v>
      </c>
      <c r="GO29" s="17">
        <v>92.810680000000005</v>
      </c>
      <c r="GP29" s="17">
        <v>92.810680000000005</v>
      </c>
      <c r="GQ29" s="17">
        <v>-3.3106800000000001</v>
      </c>
      <c r="GR29" s="17">
        <v>107.9</v>
      </c>
      <c r="GS29" s="17">
        <v>110.91316999999999</v>
      </c>
      <c r="GT29" s="17">
        <v>110.91316999999999</v>
      </c>
      <c r="GU29" s="17">
        <v>-3.0131700000000001</v>
      </c>
      <c r="GV29" s="17"/>
      <c r="GW29" s="17"/>
      <c r="GX29" s="17"/>
      <c r="GY29" s="17">
        <v>0</v>
      </c>
      <c r="GZ29" s="17">
        <v>9.1999999999999993</v>
      </c>
      <c r="HA29" s="17">
        <v>8.3742199999999993</v>
      </c>
      <c r="HB29" s="17">
        <v>8.3742199999999993</v>
      </c>
      <c r="HC29" s="17">
        <v>0.82577999999999996</v>
      </c>
      <c r="HD29" s="17">
        <v>45</v>
      </c>
      <c r="HE29" s="17">
        <v>47.26634</v>
      </c>
      <c r="HF29" s="17">
        <v>47.26634</v>
      </c>
      <c r="HG29" s="17">
        <v>-2.26634</v>
      </c>
      <c r="HH29" s="17"/>
      <c r="HI29" s="17"/>
      <c r="HJ29" s="17"/>
      <c r="HK29" s="17">
        <v>0</v>
      </c>
      <c r="HL29" s="17">
        <v>3.8</v>
      </c>
      <c r="HM29" s="17">
        <v>3.8872599999999999</v>
      </c>
      <c r="HN29" s="17">
        <v>3.8872599999999999</v>
      </c>
      <c r="HO29" s="17">
        <v>-8.7260000000000004E-2</v>
      </c>
      <c r="HP29" s="17">
        <v>38.1</v>
      </c>
      <c r="HQ29" s="17">
        <v>34.419510000000002</v>
      </c>
      <c r="HR29" s="17">
        <v>34.419510000000002</v>
      </c>
      <c r="HS29" s="17">
        <v>3.6804899999999998</v>
      </c>
      <c r="HT29" s="17">
        <v>0</v>
      </c>
      <c r="HU29" s="17"/>
      <c r="HV29" s="17">
        <v>100</v>
      </c>
      <c r="HW29" s="17">
        <v>-100</v>
      </c>
      <c r="HX29" s="17">
        <v>82.2</v>
      </c>
      <c r="HY29" s="17">
        <v>86.58475</v>
      </c>
      <c r="HZ29" s="17">
        <v>86.554929999999999</v>
      </c>
      <c r="IA29" s="17">
        <v>-4.3549300000000004</v>
      </c>
      <c r="IB29" s="17"/>
      <c r="IC29" s="17"/>
      <c r="ID29" s="17"/>
      <c r="IE29" s="17">
        <v>0</v>
      </c>
      <c r="IF29" s="17"/>
      <c r="IG29" s="17"/>
      <c r="IH29" s="17"/>
      <c r="II29" s="17">
        <v>0</v>
      </c>
      <c r="IJ29" s="17">
        <v>45.8</v>
      </c>
      <c r="IK29" s="17">
        <v>48.41648</v>
      </c>
      <c r="IL29" s="17">
        <v>48.41648</v>
      </c>
      <c r="IM29" s="17">
        <v>-2.6164800000000001</v>
      </c>
      <c r="IN29" s="17"/>
      <c r="IO29" s="17"/>
      <c r="IP29" s="17"/>
      <c r="IQ29" s="17">
        <v>0</v>
      </c>
      <c r="IR29" s="17"/>
      <c r="IS29" s="17"/>
      <c r="IT29" s="17"/>
      <c r="IU29" s="17">
        <v>0</v>
      </c>
      <c r="IV29" s="17"/>
      <c r="IW29" s="17"/>
      <c r="IX29" s="17"/>
      <c r="IY29" s="17">
        <v>0</v>
      </c>
      <c r="IZ29" s="17">
        <v>85</v>
      </c>
      <c r="JA29" s="17">
        <v>88.815600000000003</v>
      </c>
      <c r="JB29" s="17">
        <v>88.815600000000003</v>
      </c>
      <c r="JC29" s="17">
        <v>-3.8155999999999999</v>
      </c>
      <c r="JD29" s="17">
        <v>167</v>
      </c>
      <c r="JE29" s="17">
        <v>183.19533000000001</v>
      </c>
      <c r="JF29" s="17">
        <v>183.19533000000001</v>
      </c>
      <c r="JG29" s="17">
        <v>-16.195329999999998</v>
      </c>
      <c r="JH29" s="17"/>
      <c r="JI29" s="17"/>
      <c r="JJ29" s="17"/>
      <c r="JK29" s="17">
        <v>0</v>
      </c>
      <c r="JL29" s="17">
        <v>198.8</v>
      </c>
      <c r="JM29" s="17">
        <v>183.19533000000001</v>
      </c>
      <c r="JN29" s="17">
        <v>183.19533000000001</v>
      </c>
      <c r="JO29" s="17">
        <v>15.60467</v>
      </c>
      <c r="JP29" s="17">
        <v>176.7</v>
      </c>
      <c r="JQ29" s="17">
        <v>183.19533000000001</v>
      </c>
      <c r="JR29" s="17">
        <v>183.19533000000001</v>
      </c>
      <c r="JS29" s="17">
        <v>-6.49533</v>
      </c>
      <c r="JT29" s="17"/>
      <c r="JU29" s="17"/>
      <c r="JV29" s="17">
        <v>74.215509999999995</v>
      </c>
      <c r="JW29" s="17">
        <v>-74.215509999999995</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4.4000000000000004</v>
      </c>
      <c r="LA29" s="17">
        <v>1.7009700000000001</v>
      </c>
      <c r="LB29" s="17">
        <v>1.7009700000000001</v>
      </c>
      <c r="LC29" s="17">
        <v>2.69903</v>
      </c>
      <c r="LD29" s="17">
        <v>253.4</v>
      </c>
      <c r="LE29" s="17">
        <v>271.12195000000003</v>
      </c>
      <c r="LF29" s="17">
        <v>253.27699000000001</v>
      </c>
      <c r="LG29" s="17">
        <v>0.12300999999999999</v>
      </c>
      <c r="LH29" s="17">
        <v>128.6</v>
      </c>
      <c r="LI29" s="17">
        <v>133.67995999999999</v>
      </c>
      <c r="LJ29" s="17">
        <v>133.67995999999999</v>
      </c>
      <c r="LK29" s="17">
        <v>-5.0799599999999998</v>
      </c>
      <c r="LL29" s="17">
        <v>62.4</v>
      </c>
      <c r="LM29" s="17">
        <v>67.461460000000002</v>
      </c>
      <c r="LN29" s="17">
        <v>67.461460000000002</v>
      </c>
      <c r="LO29" s="17">
        <v>-5.0614600000000003</v>
      </c>
      <c r="LP29" s="17">
        <v>77.900000000000006</v>
      </c>
      <c r="LQ29" s="17">
        <v>78.567999999999998</v>
      </c>
      <c r="LR29" s="17">
        <v>78.567999999999998</v>
      </c>
      <c r="LS29" s="17">
        <v>-0.66800000000000004</v>
      </c>
      <c r="LT29" s="17"/>
      <c r="LU29" s="17"/>
      <c r="LV29" s="17">
        <v>30.097560000000001</v>
      </c>
      <c r="LW29" s="17">
        <v>-30.097560000000001</v>
      </c>
      <c r="LX29" s="17"/>
      <c r="LY29" s="17"/>
      <c r="LZ29" s="17"/>
      <c r="MA29" s="17">
        <v>0</v>
      </c>
      <c r="MB29" s="17"/>
      <c r="MC29" s="17"/>
      <c r="MD29" s="17"/>
      <c r="ME29" s="17">
        <v>0</v>
      </c>
      <c r="MF29" s="17"/>
      <c r="MG29" s="17"/>
      <c r="MH29" s="17"/>
      <c r="MI29" s="17">
        <v>0</v>
      </c>
      <c r="MJ29" s="17">
        <v>145.9</v>
      </c>
      <c r="MK29" s="17"/>
      <c r="ML29" s="17"/>
      <c r="MM29" s="17">
        <v>145.9</v>
      </c>
      <c r="MN29" s="17">
        <v>145</v>
      </c>
      <c r="MO29" s="17">
        <v>144.31238999999999</v>
      </c>
      <c r="MP29" s="17">
        <v>152.34648999999999</v>
      </c>
      <c r="MQ29" s="17">
        <v>-7.3464900000000002</v>
      </c>
      <c r="MR29" s="17">
        <v>67</v>
      </c>
      <c r="MS29" s="17">
        <v>72.156189999999995</v>
      </c>
      <c r="MT29" s="17">
        <v>76.173249999999996</v>
      </c>
      <c r="MU29" s="17">
        <v>-9.1732499999999995</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v>184</v>
      </c>
      <c r="NQ29" s="17">
        <v>191.99999</v>
      </c>
      <c r="NR29" s="17">
        <v>191.99999</v>
      </c>
      <c r="NS29" s="17">
        <v>-7.9999900000000004</v>
      </c>
      <c r="NT29" s="17">
        <v>97</v>
      </c>
      <c r="NU29" s="17">
        <v>96</v>
      </c>
      <c r="NV29" s="17">
        <v>96</v>
      </c>
      <c r="NW29" s="17">
        <v>1</v>
      </c>
      <c r="NX29" s="17">
        <v>1.1000000000000001</v>
      </c>
      <c r="NY29" s="17"/>
      <c r="NZ29" s="17">
        <v>1.0069999999999999</v>
      </c>
      <c r="OA29" s="17">
        <v>9.2999999999999999E-2</v>
      </c>
      <c r="OB29" s="17">
        <v>109.6</v>
      </c>
      <c r="OC29" s="17">
        <v>94.1</v>
      </c>
      <c r="OD29" s="17">
        <v>83.96</v>
      </c>
      <c r="OE29" s="17">
        <v>25.64</v>
      </c>
      <c r="OF29" s="17">
        <v>72.2</v>
      </c>
      <c r="OG29" s="17"/>
      <c r="OH29" s="17">
        <v>68</v>
      </c>
      <c r="OI29" s="17">
        <v>4.2</v>
      </c>
      <c r="OJ29" s="17">
        <v>8.1</v>
      </c>
      <c r="OK29" s="17">
        <v>12.34</v>
      </c>
      <c r="OL29" s="17">
        <v>12.34</v>
      </c>
      <c r="OM29" s="17">
        <v>-4.24</v>
      </c>
      <c r="ON29" s="17"/>
      <c r="OO29" s="17"/>
      <c r="OP29" s="17"/>
      <c r="OQ29" s="17">
        <v>0</v>
      </c>
      <c r="OR29" s="17">
        <v>0.4</v>
      </c>
      <c r="OS29" s="17"/>
      <c r="OT29" s="17">
        <v>0.3</v>
      </c>
      <c r="OU29" s="17">
        <v>0.1</v>
      </c>
      <c r="OV29" s="17"/>
      <c r="OW29" s="17"/>
      <c r="OX29" s="17"/>
      <c r="OY29" s="17">
        <v>0</v>
      </c>
      <c r="OZ29" s="17">
        <v>10.4</v>
      </c>
      <c r="PA29" s="17">
        <v>9.9830000000000005</v>
      </c>
      <c r="PB29" s="17">
        <v>9.9830000000000005</v>
      </c>
      <c r="PC29" s="17">
        <v>0.41699999999999998</v>
      </c>
      <c r="PD29" s="17">
        <v>5.3</v>
      </c>
      <c r="PE29" s="17">
        <v>5.67</v>
      </c>
      <c r="PF29" s="17">
        <v>5.67</v>
      </c>
      <c r="PG29" s="17">
        <v>-0.37</v>
      </c>
      <c r="PH29" s="17">
        <v>1.2</v>
      </c>
      <c r="PI29" s="17">
        <v>1</v>
      </c>
      <c r="PJ29" s="17">
        <v>1</v>
      </c>
      <c r="PK29" s="17">
        <v>0.2</v>
      </c>
      <c r="PL29" s="17">
        <v>0</v>
      </c>
      <c r="PM29" s="17">
        <v>1.52</v>
      </c>
      <c r="PN29" s="17">
        <v>1.52</v>
      </c>
      <c r="PO29" s="17">
        <v>-1.52</v>
      </c>
      <c r="PP29" s="17">
        <v>4.8</v>
      </c>
      <c r="PQ29" s="17">
        <v>5</v>
      </c>
      <c r="PR29" s="17">
        <v>5</v>
      </c>
      <c r="PS29" s="17">
        <v>-0.2</v>
      </c>
      <c r="PT29" s="17">
        <v>19.899999999999999</v>
      </c>
      <c r="PU29" s="17">
        <v>19.5122</v>
      </c>
      <c r="PV29" s="17">
        <v>19.5122</v>
      </c>
      <c r="PW29" s="17">
        <v>0.38779999999999998</v>
      </c>
      <c r="PX29" s="17">
        <v>20</v>
      </c>
      <c r="PY29" s="17">
        <v>19.5122</v>
      </c>
      <c r="PZ29" s="17">
        <v>19.5122</v>
      </c>
      <c r="QA29" s="17">
        <v>0.48780000000000001</v>
      </c>
      <c r="QB29" s="17">
        <v>18.5</v>
      </c>
      <c r="QC29" s="17">
        <v>18.048780000000001</v>
      </c>
      <c r="QD29" s="17">
        <v>18.048780000000001</v>
      </c>
      <c r="QE29" s="17">
        <v>0.45122000000000001</v>
      </c>
      <c r="QF29" s="17">
        <v>3.6</v>
      </c>
      <c r="QG29" s="17">
        <v>3.5</v>
      </c>
      <c r="QH29" s="17">
        <v>3.5</v>
      </c>
      <c r="QI29" s="17">
        <v>0.1</v>
      </c>
      <c r="QJ29" s="17">
        <v>5.0999999999999996</v>
      </c>
      <c r="QK29" s="17">
        <v>17.951219999999999</v>
      </c>
      <c r="QL29" s="17">
        <v>17.951219999999999</v>
      </c>
      <c r="QM29" s="17">
        <v>-12.85122</v>
      </c>
      <c r="QN29" s="17">
        <v>13.6</v>
      </c>
      <c r="QO29" s="17"/>
      <c r="QP29" s="17">
        <v>14.067</v>
      </c>
      <c r="QQ29" s="17">
        <v>-0.46700000000000003</v>
      </c>
      <c r="QR29" s="17">
        <v>17</v>
      </c>
      <c r="QS29" s="17"/>
      <c r="QT29" s="17">
        <v>16.896000000000001</v>
      </c>
      <c r="QU29" s="17">
        <v>0.104</v>
      </c>
      <c r="QV29" s="17">
        <v>25.7</v>
      </c>
      <c r="QW29" s="17">
        <v>22.9</v>
      </c>
      <c r="QX29" s="17">
        <v>22.175000000000001</v>
      </c>
      <c r="QY29" s="17">
        <v>3.5249999999999999</v>
      </c>
      <c r="QZ29" s="17">
        <v>77</v>
      </c>
      <c r="RA29" s="17">
        <v>66.938999999999993</v>
      </c>
      <c r="RB29" s="17">
        <v>66.938999999999993</v>
      </c>
      <c r="RC29" s="17">
        <v>10.061</v>
      </c>
      <c r="RD29" s="17">
        <v>3</v>
      </c>
      <c r="RE29" s="17">
        <v>3</v>
      </c>
      <c r="RF29" s="17">
        <v>3</v>
      </c>
      <c r="RG29" s="17">
        <v>0</v>
      </c>
      <c r="RH29" s="17">
        <v>2.4</v>
      </c>
      <c r="RI29" s="17">
        <v>2.4</v>
      </c>
      <c r="RJ29" s="17">
        <v>2.4</v>
      </c>
      <c r="RK29" s="17">
        <v>0</v>
      </c>
      <c r="RL29" s="17">
        <v>2.4</v>
      </c>
      <c r="RM29" s="17">
        <v>2.4</v>
      </c>
      <c r="RN29" s="17">
        <v>2.4</v>
      </c>
      <c r="RO29" s="17">
        <v>0</v>
      </c>
      <c r="RP29" s="17"/>
      <c r="RQ29" s="17"/>
      <c r="RR29" s="17"/>
      <c r="RS29" s="17">
        <v>0</v>
      </c>
      <c r="RT29" s="17">
        <v>17.8</v>
      </c>
      <c r="RU29" s="17"/>
      <c r="RV29" s="17">
        <v>18.073</v>
      </c>
      <c r="RW29" s="17">
        <v>-0.27300000000000002</v>
      </c>
      <c r="RX29" s="17">
        <v>3.1</v>
      </c>
      <c r="RY29" s="17">
        <v>2.8290000000000002</v>
      </c>
      <c r="RZ29" s="17">
        <v>2.8290000000000002</v>
      </c>
      <c r="SA29" s="17">
        <v>0.27100000000000002</v>
      </c>
      <c r="SB29" s="17">
        <v>20.399999999999999</v>
      </c>
      <c r="SC29" s="17">
        <v>19.869240000000001</v>
      </c>
      <c r="SD29" s="17">
        <v>19.869240000000001</v>
      </c>
      <c r="SE29" s="17">
        <v>0.53076000000000001</v>
      </c>
      <c r="SF29" s="17">
        <v>3</v>
      </c>
      <c r="SG29" s="17">
        <v>2</v>
      </c>
      <c r="SH29" s="17">
        <v>2</v>
      </c>
      <c r="SI29" s="17">
        <v>1</v>
      </c>
      <c r="SJ29" s="17">
        <v>0</v>
      </c>
      <c r="SK29" s="17"/>
      <c r="SL29" s="17">
        <v>0.7</v>
      </c>
      <c r="SM29" s="17">
        <v>-0.7</v>
      </c>
      <c r="SN29" s="17">
        <v>19.899999999999999</v>
      </c>
      <c r="SO29" s="17">
        <v>19.21951</v>
      </c>
      <c r="SP29" s="17">
        <v>19.21951</v>
      </c>
      <c r="SQ29" s="17">
        <v>0.68049000000000004</v>
      </c>
      <c r="SR29" s="17">
        <v>9.8000000000000007</v>
      </c>
      <c r="SS29" s="17">
        <v>9.6999999999999993</v>
      </c>
      <c r="ST29" s="17">
        <v>9.6999999999999993</v>
      </c>
      <c r="SU29" s="17">
        <v>0.1</v>
      </c>
      <c r="SV29" s="17">
        <v>20.2</v>
      </c>
      <c r="SW29" s="17">
        <v>19.5122</v>
      </c>
      <c r="SX29" s="17">
        <v>19.5122</v>
      </c>
      <c r="SY29" s="17">
        <v>0.68779999999999997</v>
      </c>
      <c r="SZ29" s="17">
        <v>20.2</v>
      </c>
      <c r="TA29" s="17">
        <v>19.5122</v>
      </c>
      <c r="TB29" s="17">
        <v>19.5122</v>
      </c>
      <c r="TC29" s="17">
        <v>0.68779999999999997</v>
      </c>
      <c r="TD29" s="17">
        <v>13.8</v>
      </c>
      <c r="TE29" s="17">
        <v>19.317070000000001</v>
      </c>
      <c r="TF29" s="17">
        <v>19.317070000000001</v>
      </c>
      <c r="TG29" s="17">
        <v>-5.5170700000000004</v>
      </c>
      <c r="TH29" s="17">
        <v>0</v>
      </c>
      <c r="TI29" s="17">
        <v>4.18</v>
      </c>
      <c r="TJ29" s="17">
        <v>4.18</v>
      </c>
      <c r="TK29" s="17">
        <v>-4.18</v>
      </c>
      <c r="TL29" s="17">
        <v>5.2</v>
      </c>
      <c r="TM29" s="17">
        <v>30.02</v>
      </c>
      <c r="TN29" s="17">
        <v>30.02</v>
      </c>
      <c r="TO29" s="17">
        <v>-24.82</v>
      </c>
      <c r="TP29" s="17">
        <v>33.9</v>
      </c>
      <c r="TQ29" s="17"/>
      <c r="TR29" s="17">
        <v>34.174999999999997</v>
      </c>
      <c r="TS29" s="17">
        <v>-0.27500000000000002</v>
      </c>
      <c r="TT29" s="17">
        <v>60.2</v>
      </c>
      <c r="TU29" s="17">
        <v>53.3</v>
      </c>
      <c r="TV29" s="17">
        <v>50.83</v>
      </c>
      <c r="TW29" s="17">
        <v>9.3699999999999992</v>
      </c>
      <c r="TX29" s="17">
        <v>58</v>
      </c>
      <c r="TY29" s="17">
        <v>81.16</v>
      </c>
      <c r="TZ29" s="17">
        <v>81.16</v>
      </c>
      <c r="UA29" s="17">
        <v>-23.16</v>
      </c>
      <c r="UB29" s="17">
        <v>9.6</v>
      </c>
      <c r="UC29" s="17">
        <v>4.718</v>
      </c>
      <c r="UD29" s="17">
        <v>4.718</v>
      </c>
      <c r="UE29" s="17">
        <v>4.8819999999999997</v>
      </c>
      <c r="UF29" s="17">
        <v>9.1</v>
      </c>
      <c r="UG29" s="17">
        <v>4.5049999999999999</v>
      </c>
      <c r="UH29" s="17">
        <v>4.5049999999999999</v>
      </c>
      <c r="UI29" s="17">
        <v>4.5949999999999998</v>
      </c>
      <c r="UJ29" s="17">
        <v>21</v>
      </c>
      <c r="UK29" s="17">
        <v>20.4878</v>
      </c>
      <c r="UL29" s="17">
        <v>20.4878</v>
      </c>
      <c r="UM29" s="17">
        <v>0.51219999999999999</v>
      </c>
      <c r="UN29" s="17">
        <v>8.4</v>
      </c>
      <c r="UO29" s="17">
        <v>8.4</v>
      </c>
      <c r="UP29" s="17">
        <v>8.4</v>
      </c>
      <c r="UQ29" s="17">
        <v>0</v>
      </c>
      <c r="UR29" s="17">
        <v>8.3000000000000007</v>
      </c>
      <c r="US29" s="17">
        <v>7.8</v>
      </c>
      <c r="UT29" s="17">
        <v>7.8</v>
      </c>
      <c r="UU29" s="17">
        <v>0.5</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4.5</v>
      </c>
      <c r="VI29" s="17">
        <v>9.8770000000000007</v>
      </c>
      <c r="VJ29" s="17">
        <v>9.8770000000000007</v>
      </c>
      <c r="VK29" s="17">
        <v>-5.3769999999999998</v>
      </c>
      <c r="VL29" s="17">
        <v>16.600000000000001</v>
      </c>
      <c r="VM29" s="17"/>
      <c r="VN29" s="17">
        <v>16.219000000000001</v>
      </c>
      <c r="VO29" s="17">
        <v>0.38100000000000001</v>
      </c>
      <c r="VP29" s="17">
        <v>135.6</v>
      </c>
      <c r="VQ29" s="17"/>
      <c r="VR29" s="17">
        <v>133.87299999999999</v>
      </c>
      <c r="VS29" s="17">
        <v>1.7270000000000001</v>
      </c>
      <c r="VT29" s="17"/>
      <c r="VU29" s="17"/>
      <c r="VV29" s="17">
        <v>0.6</v>
      </c>
      <c r="VW29" s="17">
        <v>-0.6</v>
      </c>
      <c r="VX29" s="17">
        <v>0.3</v>
      </c>
      <c r="VY29" s="17">
        <v>22.3</v>
      </c>
      <c r="VZ29" s="17">
        <v>13.19</v>
      </c>
      <c r="WA29" s="17">
        <v>-12.89</v>
      </c>
      <c r="WB29" s="17">
        <v>15.2</v>
      </c>
      <c r="WC29" s="17">
        <v>20.7</v>
      </c>
      <c r="WD29" s="17">
        <v>8.5739999999999998</v>
      </c>
      <c r="WE29" s="17">
        <v>6.6260000000000003</v>
      </c>
      <c r="WF29" s="17">
        <v>99.1</v>
      </c>
      <c r="WG29" s="17"/>
      <c r="WH29" s="17">
        <v>99.116</v>
      </c>
      <c r="WI29" s="17">
        <v>-1.6E-2</v>
      </c>
      <c r="WJ29" s="17">
        <v>16.5</v>
      </c>
      <c r="WK29" s="17"/>
      <c r="WL29" s="17">
        <v>16.001999999999999</v>
      </c>
      <c r="WM29" s="17">
        <v>0.498</v>
      </c>
      <c r="WN29" s="17">
        <v>8.8000000000000007</v>
      </c>
      <c r="WO29" s="17">
        <v>8.1999999999999993</v>
      </c>
      <c r="WP29" s="17">
        <v>8.1999999999999993</v>
      </c>
      <c r="WQ29" s="17">
        <v>0.6</v>
      </c>
      <c r="WR29" s="17">
        <v>17.8</v>
      </c>
      <c r="WS29" s="17">
        <v>19.317070000000001</v>
      </c>
      <c r="WT29" s="17">
        <v>19.317070000000001</v>
      </c>
      <c r="WU29" s="17">
        <v>-1.5170699999999999</v>
      </c>
      <c r="WV29" s="17"/>
      <c r="WW29" s="17"/>
      <c r="WX29" s="17"/>
      <c r="WY29" s="17">
        <v>0</v>
      </c>
      <c r="WZ29" s="17">
        <v>19.3</v>
      </c>
      <c r="XA29" s="17">
        <v>20</v>
      </c>
      <c r="XB29" s="17">
        <v>20</v>
      </c>
      <c r="XC29" s="17">
        <v>-0.7</v>
      </c>
      <c r="XD29" s="17"/>
      <c r="XE29" s="17"/>
      <c r="XF29" s="17"/>
      <c r="XG29" s="17">
        <v>0</v>
      </c>
      <c r="XH29" s="17">
        <v>28.5</v>
      </c>
      <c r="XI29" s="17">
        <v>29.184000000000001</v>
      </c>
      <c r="XJ29" s="17">
        <v>29.184000000000001</v>
      </c>
      <c r="XK29" s="17">
        <v>-0.68400000000000005</v>
      </c>
      <c r="XL29" s="17">
        <v>3.1</v>
      </c>
      <c r="XM29" s="17">
        <v>2.8159999999999998</v>
      </c>
      <c r="XN29" s="17">
        <v>2.8159999999999998</v>
      </c>
      <c r="XO29" s="17">
        <v>0.28399999999999997</v>
      </c>
      <c r="XP29" s="17">
        <v>16.5</v>
      </c>
      <c r="XQ29" s="17">
        <v>14</v>
      </c>
      <c r="XR29" s="17">
        <v>14</v>
      </c>
      <c r="XS29" s="17">
        <v>2.5</v>
      </c>
      <c r="XT29" s="17"/>
      <c r="XU29" s="17"/>
      <c r="XV29" s="17"/>
      <c r="XW29" s="17">
        <v>0</v>
      </c>
      <c r="XX29" s="17">
        <v>0</v>
      </c>
      <c r="XY29" s="17"/>
      <c r="XZ29" s="17"/>
      <c r="YA29" s="17">
        <v>0</v>
      </c>
    </row>
    <row r="30" spans="1:651" ht="24" customHeight="1" x14ac:dyDescent="0.3">
      <c r="A30" s="1"/>
      <c r="B30" s="16" t="s">
        <v>70</v>
      </c>
      <c r="C30" s="16" t="s">
        <v>824</v>
      </c>
      <c r="D30" s="17"/>
      <c r="E30" s="17"/>
      <c r="F30" s="17"/>
      <c r="G30" s="17">
        <v>0</v>
      </c>
      <c r="H30" s="17"/>
      <c r="I30" s="17"/>
      <c r="J30" s="17"/>
      <c r="K30" s="17">
        <v>0</v>
      </c>
      <c r="L30" s="17">
        <v>654.5</v>
      </c>
      <c r="M30" s="17">
        <v>646.79789000000005</v>
      </c>
      <c r="N30" s="17">
        <v>646.79789000000005</v>
      </c>
      <c r="O30" s="17">
        <v>7.7021100000000002</v>
      </c>
      <c r="P30" s="17">
        <v>206.6</v>
      </c>
      <c r="Q30" s="17">
        <v>211.44126</v>
      </c>
      <c r="R30" s="17">
        <v>211.44126</v>
      </c>
      <c r="S30" s="17">
        <v>-4.8412600000000001</v>
      </c>
      <c r="T30" s="17"/>
      <c r="U30" s="17"/>
      <c r="V30" s="17"/>
      <c r="W30" s="17">
        <v>0</v>
      </c>
      <c r="X30" s="17"/>
      <c r="Y30" s="17"/>
      <c r="Z30" s="17"/>
      <c r="AA30" s="17">
        <v>0</v>
      </c>
      <c r="AB30" s="17">
        <v>90.3</v>
      </c>
      <c r="AC30" s="17">
        <v>92.226339999999993</v>
      </c>
      <c r="AD30" s="17">
        <v>92.226339999999993</v>
      </c>
      <c r="AE30" s="17">
        <v>-1.9263399999999999</v>
      </c>
      <c r="AF30" s="17">
        <v>161.9</v>
      </c>
      <c r="AG30" s="17">
        <v>239.99303</v>
      </c>
      <c r="AH30" s="17">
        <v>239.99303</v>
      </c>
      <c r="AI30" s="17">
        <v>-78.093029999999999</v>
      </c>
      <c r="AJ30" s="17">
        <v>26.1</v>
      </c>
      <c r="AK30" s="17">
        <v>49.197879999999998</v>
      </c>
      <c r="AL30" s="17">
        <v>80.11591</v>
      </c>
      <c r="AM30" s="17">
        <v>-54.015909999999998</v>
      </c>
      <c r="AN30" s="17"/>
      <c r="AO30" s="17"/>
      <c r="AP30" s="17"/>
      <c r="AQ30" s="17">
        <v>0</v>
      </c>
      <c r="AR30" s="17">
        <v>168.2</v>
      </c>
      <c r="AS30" s="17">
        <v>143.55551</v>
      </c>
      <c r="AT30" s="17">
        <v>147.54329999999999</v>
      </c>
      <c r="AU30" s="17">
        <v>20.656700000000001</v>
      </c>
      <c r="AV30" s="17">
        <v>168.5</v>
      </c>
      <c r="AW30" s="17">
        <v>143.55551</v>
      </c>
      <c r="AX30" s="17">
        <v>147.54329999999999</v>
      </c>
      <c r="AY30" s="17">
        <v>20.956700000000001</v>
      </c>
      <c r="AZ30" s="17">
        <v>168.4</v>
      </c>
      <c r="BA30" s="17">
        <v>143.55551</v>
      </c>
      <c r="BB30" s="17">
        <v>147.54329999999999</v>
      </c>
      <c r="BC30" s="17">
        <v>20.8567</v>
      </c>
      <c r="BD30" s="17">
        <v>252.8</v>
      </c>
      <c r="BE30" s="17">
        <v>215.33326</v>
      </c>
      <c r="BF30" s="17">
        <v>221.31495000000001</v>
      </c>
      <c r="BG30" s="17">
        <v>31.485050000000001</v>
      </c>
      <c r="BH30" s="17">
        <v>196</v>
      </c>
      <c r="BI30" s="17">
        <v>195.12200999999999</v>
      </c>
      <c r="BJ30" s="17">
        <v>195.12200999999999</v>
      </c>
      <c r="BK30" s="17">
        <v>0.87799000000000005</v>
      </c>
      <c r="BL30" s="17">
        <v>101.3</v>
      </c>
      <c r="BM30" s="17">
        <v>97.561000000000007</v>
      </c>
      <c r="BN30" s="17">
        <v>97.561000000000007</v>
      </c>
      <c r="BO30" s="17">
        <v>3.7389999999999999</v>
      </c>
      <c r="BP30" s="17">
        <v>567.29999999999995</v>
      </c>
      <c r="BQ30" s="17">
        <v>568.29854</v>
      </c>
      <c r="BR30" s="17">
        <v>568.29854</v>
      </c>
      <c r="BS30" s="17">
        <v>-0.99853999999999998</v>
      </c>
      <c r="BT30" s="17">
        <v>10.5</v>
      </c>
      <c r="BU30" s="17"/>
      <c r="BV30" s="17">
        <v>10.17268</v>
      </c>
      <c r="BW30" s="17">
        <v>0.32732</v>
      </c>
      <c r="BX30" s="17"/>
      <c r="BY30" s="17"/>
      <c r="BZ30" s="17"/>
      <c r="CA30" s="17">
        <v>0</v>
      </c>
      <c r="CB30" s="17">
        <v>12.6</v>
      </c>
      <c r="CC30" s="17"/>
      <c r="CD30" s="17">
        <v>12.307689999999999</v>
      </c>
      <c r="CE30" s="17">
        <v>0.29231000000000001</v>
      </c>
      <c r="CF30" s="17"/>
      <c r="CG30" s="17"/>
      <c r="CH30" s="17"/>
      <c r="CI30" s="17">
        <v>0</v>
      </c>
      <c r="CJ30" s="17"/>
      <c r="CK30" s="17"/>
      <c r="CL30" s="17"/>
      <c r="CM30" s="17">
        <v>0</v>
      </c>
      <c r="CN30" s="17">
        <v>166.4</v>
      </c>
      <c r="CO30" s="17">
        <v>164.70732000000001</v>
      </c>
      <c r="CP30" s="17">
        <v>164.70732000000001</v>
      </c>
      <c r="CQ30" s="17">
        <v>1.69268</v>
      </c>
      <c r="CR30" s="17">
        <v>9.1</v>
      </c>
      <c r="CS30" s="17">
        <v>7.6877500000000003</v>
      </c>
      <c r="CT30" s="17">
        <v>7.6877500000000003</v>
      </c>
      <c r="CU30" s="17">
        <v>1.41225</v>
      </c>
      <c r="CV30" s="17">
        <v>2.9</v>
      </c>
      <c r="CW30" s="17">
        <v>4.2199</v>
      </c>
      <c r="CX30" s="17">
        <v>4.2199</v>
      </c>
      <c r="CY30" s="17">
        <v>-1.3199000000000001</v>
      </c>
      <c r="CZ30" s="17">
        <v>16.3</v>
      </c>
      <c r="DA30" s="17"/>
      <c r="DB30" s="17">
        <v>16.873670000000001</v>
      </c>
      <c r="DC30" s="17">
        <v>-0.57367000000000001</v>
      </c>
      <c r="DD30" s="17">
        <v>6.6</v>
      </c>
      <c r="DE30" s="17">
        <v>6.6943999999999999</v>
      </c>
      <c r="DF30" s="17">
        <v>6.6943999999999999</v>
      </c>
      <c r="DG30" s="17">
        <v>-9.4399999999999998E-2</v>
      </c>
      <c r="DH30" s="17">
        <v>10.1</v>
      </c>
      <c r="DI30" s="17">
        <v>9.9997900000000008</v>
      </c>
      <c r="DJ30" s="17">
        <v>9.9997900000000008</v>
      </c>
      <c r="DK30" s="17">
        <v>0.10020999999999999</v>
      </c>
      <c r="DL30" s="17">
        <v>144</v>
      </c>
      <c r="DM30" s="17">
        <v>143</v>
      </c>
      <c r="DN30" s="17">
        <v>143</v>
      </c>
      <c r="DO30" s="17">
        <v>1</v>
      </c>
      <c r="DP30" s="17">
        <v>9</v>
      </c>
      <c r="DQ30" s="17">
        <v>8.9130000000000003</v>
      </c>
      <c r="DR30" s="17">
        <v>8.9130000000000003</v>
      </c>
      <c r="DS30" s="17">
        <v>8.6999999999999994E-2</v>
      </c>
      <c r="DT30" s="17"/>
      <c r="DU30" s="17"/>
      <c r="DV30" s="17"/>
      <c r="DW30" s="17">
        <v>0</v>
      </c>
      <c r="DX30" s="17"/>
      <c r="DY30" s="17"/>
      <c r="DZ30" s="17"/>
      <c r="EA30" s="17">
        <v>0</v>
      </c>
      <c r="EB30" s="17"/>
      <c r="EC30" s="17"/>
      <c r="ED30" s="17"/>
      <c r="EE30" s="17">
        <v>0</v>
      </c>
      <c r="EF30" s="17">
        <v>111.1</v>
      </c>
      <c r="EG30" s="17">
        <v>112.90537</v>
      </c>
      <c r="EH30" s="17">
        <v>112.90537</v>
      </c>
      <c r="EI30" s="17">
        <v>-1.8053699999999999</v>
      </c>
      <c r="EJ30" s="17">
        <v>0</v>
      </c>
      <c r="EK30" s="17">
        <v>0</v>
      </c>
      <c r="EL30" s="17">
        <v>0</v>
      </c>
      <c r="EM30" s="17">
        <v>0</v>
      </c>
      <c r="EN30" s="17"/>
      <c r="EO30" s="17"/>
      <c r="EP30" s="17"/>
      <c r="EQ30" s="17">
        <v>0</v>
      </c>
      <c r="ER30" s="17"/>
      <c r="ES30" s="17"/>
      <c r="ET30" s="17"/>
      <c r="EU30" s="17">
        <v>0</v>
      </c>
      <c r="EV30" s="17"/>
      <c r="EW30" s="17"/>
      <c r="EX30" s="17"/>
      <c r="EY30" s="17">
        <v>0</v>
      </c>
      <c r="EZ30" s="17">
        <v>6.4</v>
      </c>
      <c r="FA30" s="17">
        <v>6.39</v>
      </c>
      <c r="FB30" s="17">
        <v>6.39</v>
      </c>
      <c r="FC30" s="17">
        <v>0.01</v>
      </c>
      <c r="FD30" s="17">
        <v>461.3</v>
      </c>
      <c r="FE30" s="17">
        <v>458.87804999999997</v>
      </c>
      <c r="FF30" s="17">
        <v>458.87804999999997</v>
      </c>
      <c r="FG30" s="17">
        <v>2.4219499999999998</v>
      </c>
      <c r="FH30" s="17">
        <v>82</v>
      </c>
      <c r="FI30" s="17">
        <v>81.954149999999998</v>
      </c>
      <c r="FJ30" s="17">
        <v>81.954149999999998</v>
      </c>
      <c r="FK30" s="17">
        <v>4.5850000000000002E-2</v>
      </c>
      <c r="FL30" s="17">
        <v>149</v>
      </c>
      <c r="FM30" s="17">
        <v>148.62634</v>
      </c>
      <c r="FN30" s="17">
        <v>148.62634</v>
      </c>
      <c r="FO30" s="17">
        <v>0.37365999999999999</v>
      </c>
      <c r="FP30" s="17">
        <v>42.3</v>
      </c>
      <c r="FQ30" s="17">
        <v>41.498959999999997</v>
      </c>
      <c r="FR30" s="17">
        <v>41.498959999999997</v>
      </c>
      <c r="FS30" s="17">
        <v>0.80103999999999997</v>
      </c>
      <c r="FT30" s="17">
        <v>18.600000000000001</v>
      </c>
      <c r="FU30" s="17">
        <v>19.28585</v>
      </c>
      <c r="FV30" s="17">
        <v>19.28585</v>
      </c>
      <c r="FW30" s="17">
        <v>-0.68584999999999996</v>
      </c>
      <c r="FX30" s="17">
        <v>18.600000000000001</v>
      </c>
      <c r="FY30" s="17">
        <v>19.453659999999999</v>
      </c>
      <c r="FZ30" s="17">
        <v>19.453659999999999</v>
      </c>
      <c r="GA30" s="17">
        <v>-0.85365999999999997</v>
      </c>
      <c r="GB30" s="17">
        <v>86.8</v>
      </c>
      <c r="GC30" s="17">
        <v>87.657560000000004</v>
      </c>
      <c r="GD30" s="17">
        <v>87.657560000000004</v>
      </c>
      <c r="GE30" s="17">
        <v>-0.85755999999999999</v>
      </c>
      <c r="GF30" s="17"/>
      <c r="GG30" s="17"/>
      <c r="GH30" s="17"/>
      <c r="GI30" s="17">
        <v>0</v>
      </c>
      <c r="GJ30" s="17">
        <v>180.7</v>
      </c>
      <c r="GK30" s="17">
        <v>185.62135000000001</v>
      </c>
      <c r="GL30" s="17">
        <v>185.62135000000001</v>
      </c>
      <c r="GM30" s="17">
        <v>-4.9213500000000003</v>
      </c>
      <c r="GN30" s="17">
        <v>90.2</v>
      </c>
      <c r="GO30" s="17">
        <v>92.810680000000005</v>
      </c>
      <c r="GP30" s="17">
        <v>92.810680000000005</v>
      </c>
      <c r="GQ30" s="17">
        <v>-2.6106799999999999</v>
      </c>
      <c r="GR30" s="17">
        <v>109.3</v>
      </c>
      <c r="GS30" s="17">
        <v>110.91316999999999</v>
      </c>
      <c r="GT30" s="17">
        <v>110.91316999999999</v>
      </c>
      <c r="GU30" s="17">
        <v>-1.61317</v>
      </c>
      <c r="GV30" s="17"/>
      <c r="GW30" s="17"/>
      <c r="GX30" s="17"/>
      <c r="GY30" s="17">
        <v>0</v>
      </c>
      <c r="GZ30" s="17">
        <v>9.1999999999999993</v>
      </c>
      <c r="HA30" s="17">
        <v>8.3742199999999993</v>
      </c>
      <c r="HB30" s="17">
        <v>8.3742199999999993</v>
      </c>
      <c r="HC30" s="17">
        <v>0.82577999999999996</v>
      </c>
      <c r="HD30" s="17">
        <v>45.5</v>
      </c>
      <c r="HE30" s="17">
        <v>47.26634</v>
      </c>
      <c r="HF30" s="17">
        <v>47.26634</v>
      </c>
      <c r="HG30" s="17">
        <v>-1.76634</v>
      </c>
      <c r="HH30" s="17"/>
      <c r="HI30" s="17"/>
      <c r="HJ30" s="17"/>
      <c r="HK30" s="17">
        <v>0</v>
      </c>
      <c r="HL30" s="17">
        <v>3.8</v>
      </c>
      <c r="HM30" s="17">
        <v>3.8872599999999999</v>
      </c>
      <c r="HN30" s="17">
        <v>3.8872599999999999</v>
      </c>
      <c r="HO30" s="17">
        <v>-8.7260000000000004E-2</v>
      </c>
      <c r="HP30" s="17">
        <v>38.9</v>
      </c>
      <c r="HQ30" s="17">
        <v>34.419510000000002</v>
      </c>
      <c r="HR30" s="17">
        <v>34.419510000000002</v>
      </c>
      <c r="HS30" s="17">
        <v>4.4804899999999996</v>
      </c>
      <c r="HT30" s="17">
        <v>0</v>
      </c>
      <c r="HU30" s="17"/>
      <c r="HV30" s="17">
        <v>100</v>
      </c>
      <c r="HW30" s="17">
        <v>-100</v>
      </c>
      <c r="HX30" s="17">
        <v>74.2</v>
      </c>
      <c r="HY30" s="17">
        <v>79.583449999999999</v>
      </c>
      <c r="HZ30" s="17">
        <v>79.255560000000003</v>
      </c>
      <c r="IA30" s="17">
        <v>-5.0555599999999998</v>
      </c>
      <c r="IB30" s="17"/>
      <c r="IC30" s="17"/>
      <c r="ID30" s="17"/>
      <c r="IE30" s="17">
        <v>0</v>
      </c>
      <c r="IF30" s="17"/>
      <c r="IG30" s="17"/>
      <c r="IH30" s="17"/>
      <c r="II30" s="17">
        <v>0</v>
      </c>
      <c r="IJ30" s="17">
        <v>45.7</v>
      </c>
      <c r="IK30" s="17">
        <v>48.41648</v>
      </c>
      <c r="IL30" s="17">
        <v>48.41648</v>
      </c>
      <c r="IM30" s="17">
        <v>-2.7164799999999998</v>
      </c>
      <c r="IN30" s="17"/>
      <c r="IO30" s="17"/>
      <c r="IP30" s="17"/>
      <c r="IQ30" s="17">
        <v>0</v>
      </c>
      <c r="IR30" s="17"/>
      <c r="IS30" s="17"/>
      <c r="IT30" s="17"/>
      <c r="IU30" s="17">
        <v>0</v>
      </c>
      <c r="IV30" s="17"/>
      <c r="IW30" s="17"/>
      <c r="IX30" s="17"/>
      <c r="IY30" s="17">
        <v>0</v>
      </c>
      <c r="IZ30" s="17">
        <v>86.5</v>
      </c>
      <c r="JA30" s="17">
        <v>88.815600000000003</v>
      </c>
      <c r="JB30" s="17">
        <v>88.815600000000003</v>
      </c>
      <c r="JC30" s="17">
        <v>-2.3155999999999999</v>
      </c>
      <c r="JD30" s="17">
        <v>165.7</v>
      </c>
      <c r="JE30" s="17">
        <v>183.19533000000001</v>
      </c>
      <c r="JF30" s="17">
        <v>183.19533000000001</v>
      </c>
      <c r="JG30" s="17">
        <v>-17.495329999999999</v>
      </c>
      <c r="JH30" s="17"/>
      <c r="JI30" s="17"/>
      <c r="JJ30" s="17"/>
      <c r="JK30" s="17">
        <v>0</v>
      </c>
      <c r="JL30" s="17">
        <v>198</v>
      </c>
      <c r="JM30" s="17">
        <v>183.19533000000001</v>
      </c>
      <c r="JN30" s="17">
        <v>183.19533000000001</v>
      </c>
      <c r="JO30" s="17">
        <v>14.80467</v>
      </c>
      <c r="JP30" s="17">
        <v>175.8</v>
      </c>
      <c r="JQ30" s="17">
        <v>183.19533000000001</v>
      </c>
      <c r="JR30" s="17">
        <v>183.19533000000001</v>
      </c>
      <c r="JS30" s="17">
        <v>-7.3953300000000004</v>
      </c>
      <c r="JT30" s="17"/>
      <c r="JU30" s="17"/>
      <c r="JV30" s="17">
        <v>74.215509999999995</v>
      </c>
      <c r="JW30" s="17">
        <v>-74.215509999999995</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4.4000000000000004</v>
      </c>
      <c r="LA30" s="17">
        <v>1.7009700000000001</v>
      </c>
      <c r="LB30" s="17">
        <v>1.7009700000000001</v>
      </c>
      <c r="LC30" s="17">
        <v>2.69903</v>
      </c>
      <c r="LD30" s="17">
        <v>271.8</v>
      </c>
      <c r="LE30" s="17">
        <v>271.12195000000003</v>
      </c>
      <c r="LF30" s="17">
        <v>253.27699000000001</v>
      </c>
      <c r="LG30" s="17">
        <v>18.523009999999999</v>
      </c>
      <c r="LH30" s="17">
        <v>132.69999999999999</v>
      </c>
      <c r="LI30" s="17">
        <v>133.67995999999999</v>
      </c>
      <c r="LJ30" s="17">
        <v>133.67995999999999</v>
      </c>
      <c r="LK30" s="17">
        <v>-0.97996000000000005</v>
      </c>
      <c r="LL30" s="17">
        <v>64.3</v>
      </c>
      <c r="LM30" s="17">
        <v>67.461460000000002</v>
      </c>
      <c r="LN30" s="17">
        <v>67.461460000000002</v>
      </c>
      <c r="LO30" s="17">
        <v>-3.1614599999999999</v>
      </c>
      <c r="LP30" s="17">
        <v>80.5</v>
      </c>
      <c r="LQ30" s="17">
        <v>78.567999999999998</v>
      </c>
      <c r="LR30" s="17">
        <v>78.567999999999998</v>
      </c>
      <c r="LS30" s="17">
        <v>1.9319999999999999</v>
      </c>
      <c r="LT30" s="17"/>
      <c r="LU30" s="17"/>
      <c r="LV30" s="17">
        <v>30.097560000000001</v>
      </c>
      <c r="LW30" s="17">
        <v>-30.097560000000001</v>
      </c>
      <c r="LX30" s="17"/>
      <c r="LY30" s="17"/>
      <c r="LZ30" s="17"/>
      <c r="MA30" s="17">
        <v>0</v>
      </c>
      <c r="MB30" s="17"/>
      <c r="MC30" s="17"/>
      <c r="MD30" s="17"/>
      <c r="ME30" s="17">
        <v>0</v>
      </c>
      <c r="MF30" s="17"/>
      <c r="MG30" s="17"/>
      <c r="MH30" s="17"/>
      <c r="MI30" s="17">
        <v>0</v>
      </c>
      <c r="MJ30" s="17">
        <v>147</v>
      </c>
      <c r="MK30" s="17"/>
      <c r="ML30" s="17"/>
      <c r="MM30" s="17">
        <v>147</v>
      </c>
      <c r="MN30" s="17">
        <v>144.9</v>
      </c>
      <c r="MO30" s="17">
        <v>144.31238999999999</v>
      </c>
      <c r="MP30" s="17">
        <v>152.34648999999999</v>
      </c>
      <c r="MQ30" s="17">
        <v>-7.4464899999999998</v>
      </c>
      <c r="MR30" s="17">
        <v>67.2</v>
      </c>
      <c r="MS30" s="17">
        <v>72.156189999999995</v>
      </c>
      <c r="MT30" s="17">
        <v>76.173249999999996</v>
      </c>
      <c r="MU30" s="17">
        <v>-8.9732500000000002</v>
      </c>
      <c r="MV30" s="17">
        <v>0</v>
      </c>
      <c r="MW30" s="17"/>
      <c r="MX30" s="17"/>
      <c r="MY30" s="17">
        <v>0</v>
      </c>
      <c r="MZ30" s="17"/>
      <c r="NA30" s="17"/>
      <c r="NB30" s="17"/>
      <c r="NC30" s="17">
        <v>0</v>
      </c>
      <c r="ND30" s="17"/>
      <c r="NE30" s="17"/>
      <c r="NF30" s="17"/>
      <c r="NG30" s="17">
        <v>0</v>
      </c>
      <c r="NH30" s="17"/>
      <c r="NI30" s="17"/>
      <c r="NJ30" s="17"/>
      <c r="NK30" s="17">
        <v>0</v>
      </c>
      <c r="NL30" s="17"/>
      <c r="NM30" s="17"/>
      <c r="NN30" s="17"/>
      <c r="NO30" s="17">
        <v>0</v>
      </c>
      <c r="NP30" s="17">
        <v>182.8</v>
      </c>
      <c r="NQ30" s="17">
        <v>191.99999</v>
      </c>
      <c r="NR30" s="17">
        <v>191.99999</v>
      </c>
      <c r="NS30" s="17">
        <v>-9.1999899999999997</v>
      </c>
      <c r="NT30" s="17">
        <v>96.3</v>
      </c>
      <c r="NU30" s="17">
        <v>96</v>
      </c>
      <c r="NV30" s="17">
        <v>96</v>
      </c>
      <c r="NW30" s="17">
        <v>0.3</v>
      </c>
      <c r="NX30" s="17">
        <v>0.9</v>
      </c>
      <c r="NY30" s="17"/>
      <c r="NZ30" s="17">
        <v>1.0289999999999999</v>
      </c>
      <c r="OA30" s="17">
        <v>-0.129</v>
      </c>
      <c r="OB30" s="17">
        <v>108.7</v>
      </c>
      <c r="OC30" s="17">
        <v>98.7</v>
      </c>
      <c r="OD30" s="17">
        <v>88.09</v>
      </c>
      <c r="OE30" s="17">
        <v>20.61</v>
      </c>
      <c r="OF30" s="17">
        <v>72.5</v>
      </c>
      <c r="OG30" s="17"/>
      <c r="OH30" s="17">
        <v>70</v>
      </c>
      <c r="OI30" s="17">
        <v>2.5</v>
      </c>
      <c r="OJ30" s="17">
        <v>7.8</v>
      </c>
      <c r="OK30" s="17">
        <v>12.618</v>
      </c>
      <c r="OL30" s="17">
        <v>12.618</v>
      </c>
      <c r="OM30" s="17">
        <v>-4.8179999999999996</v>
      </c>
      <c r="ON30" s="17"/>
      <c r="OO30" s="17"/>
      <c r="OP30" s="17"/>
      <c r="OQ30" s="17">
        <v>0</v>
      </c>
      <c r="OR30" s="17">
        <v>0.4</v>
      </c>
      <c r="OS30" s="17"/>
      <c r="OT30" s="17">
        <v>0.3</v>
      </c>
      <c r="OU30" s="17">
        <v>0.1</v>
      </c>
      <c r="OV30" s="17"/>
      <c r="OW30" s="17"/>
      <c r="OX30" s="17"/>
      <c r="OY30" s="17">
        <v>0</v>
      </c>
      <c r="OZ30" s="17">
        <v>10.4</v>
      </c>
      <c r="PA30" s="17">
        <v>9.9830000000000005</v>
      </c>
      <c r="PB30" s="17">
        <v>9.9830000000000005</v>
      </c>
      <c r="PC30" s="17">
        <v>0.41699999999999998</v>
      </c>
      <c r="PD30" s="17">
        <v>5.2</v>
      </c>
      <c r="PE30" s="17">
        <v>5.67</v>
      </c>
      <c r="PF30" s="17">
        <v>5.67</v>
      </c>
      <c r="PG30" s="17">
        <v>-0.47</v>
      </c>
      <c r="PH30" s="17">
        <v>1.2</v>
      </c>
      <c r="PI30" s="17">
        <v>1</v>
      </c>
      <c r="PJ30" s="17">
        <v>1</v>
      </c>
      <c r="PK30" s="17">
        <v>0.2</v>
      </c>
      <c r="PL30" s="17">
        <v>0</v>
      </c>
      <c r="PM30" s="17">
        <v>1.52</v>
      </c>
      <c r="PN30" s="17">
        <v>1.52</v>
      </c>
      <c r="PO30" s="17">
        <v>-1.52</v>
      </c>
      <c r="PP30" s="17">
        <v>4.9000000000000004</v>
      </c>
      <c r="PQ30" s="17">
        <v>5</v>
      </c>
      <c r="PR30" s="17">
        <v>5</v>
      </c>
      <c r="PS30" s="17">
        <v>-0.1</v>
      </c>
      <c r="PT30" s="17">
        <v>20.399999999999999</v>
      </c>
      <c r="PU30" s="17">
        <v>19.5122</v>
      </c>
      <c r="PV30" s="17">
        <v>19.5122</v>
      </c>
      <c r="PW30" s="17">
        <v>0.88780000000000003</v>
      </c>
      <c r="PX30" s="17">
        <v>20</v>
      </c>
      <c r="PY30" s="17">
        <v>19.5122</v>
      </c>
      <c r="PZ30" s="17">
        <v>19.5122</v>
      </c>
      <c r="QA30" s="17">
        <v>0.48780000000000001</v>
      </c>
      <c r="QB30" s="17">
        <v>18.5</v>
      </c>
      <c r="QC30" s="17">
        <v>18.048780000000001</v>
      </c>
      <c r="QD30" s="17">
        <v>18.048780000000001</v>
      </c>
      <c r="QE30" s="17">
        <v>0.45122000000000001</v>
      </c>
      <c r="QF30" s="17">
        <v>3.6</v>
      </c>
      <c r="QG30" s="17">
        <v>3.5</v>
      </c>
      <c r="QH30" s="17">
        <v>3.5</v>
      </c>
      <c r="QI30" s="17">
        <v>0.1</v>
      </c>
      <c r="QJ30" s="17">
        <v>0</v>
      </c>
      <c r="QK30" s="17">
        <v>17.951219999999999</v>
      </c>
      <c r="QL30" s="17">
        <v>17.951219999999999</v>
      </c>
      <c r="QM30" s="17">
        <v>-17.951219999999999</v>
      </c>
      <c r="QN30" s="17">
        <v>13.8</v>
      </c>
      <c r="QO30" s="17"/>
      <c r="QP30" s="17">
        <v>14.122999999999999</v>
      </c>
      <c r="QQ30" s="17">
        <v>-0.32300000000000001</v>
      </c>
      <c r="QR30" s="17">
        <v>16.899999999999999</v>
      </c>
      <c r="QS30" s="17"/>
      <c r="QT30" s="17">
        <v>16.981000000000002</v>
      </c>
      <c r="QU30" s="17">
        <v>-8.1000000000000003E-2</v>
      </c>
      <c r="QV30" s="17">
        <v>23.1</v>
      </c>
      <c r="QW30" s="17">
        <v>23</v>
      </c>
      <c r="QX30" s="17">
        <v>23.196000000000002</v>
      </c>
      <c r="QY30" s="17">
        <v>-9.6000000000000002E-2</v>
      </c>
      <c r="QZ30" s="17">
        <v>75.7</v>
      </c>
      <c r="RA30" s="17">
        <v>70.391999999999996</v>
      </c>
      <c r="RB30" s="17">
        <v>70.391999999999996</v>
      </c>
      <c r="RC30" s="17">
        <v>5.3079999999999998</v>
      </c>
      <c r="RD30" s="17">
        <v>3</v>
      </c>
      <c r="RE30" s="17">
        <v>3</v>
      </c>
      <c r="RF30" s="17">
        <v>3</v>
      </c>
      <c r="RG30" s="17">
        <v>0</v>
      </c>
      <c r="RH30" s="17">
        <v>2.4</v>
      </c>
      <c r="RI30" s="17">
        <v>2.4</v>
      </c>
      <c r="RJ30" s="17">
        <v>2.4</v>
      </c>
      <c r="RK30" s="17">
        <v>0</v>
      </c>
      <c r="RL30" s="17">
        <v>2.4</v>
      </c>
      <c r="RM30" s="17">
        <v>2.4</v>
      </c>
      <c r="RN30" s="17">
        <v>2.4</v>
      </c>
      <c r="RO30" s="17">
        <v>0</v>
      </c>
      <c r="RP30" s="17"/>
      <c r="RQ30" s="17"/>
      <c r="RR30" s="17"/>
      <c r="RS30" s="17">
        <v>0</v>
      </c>
      <c r="RT30" s="17">
        <v>17.8</v>
      </c>
      <c r="RU30" s="17"/>
      <c r="RV30" s="17">
        <v>18.024999999999999</v>
      </c>
      <c r="RW30" s="17">
        <v>-0.22500000000000001</v>
      </c>
      <c r="RX30" s="17">
        <v>3.1</v>
      </c>
      <c r="RY30" s="17">
        <v>2.8290000000000002</v>
      </c>
      <c r="RZ30" s="17">
        <v>2.8290000000000002</v>
      </c>
      <c r="SA30" s="17">
        <v>0.27100000000000002</v>
      </c>
      <c r="SB30" s="17">
        <v>20.3</v>
      </c>
      <c r="SC30" s="17">
        <v>19.869240000000001</v>
      </c>
      <c r="SD30" s="17">
        <v>19.869240000000001</v>
      </c>
      <c r="SE30" s="17">
        <v>0.43075999999999998</v>
      </c>
      <c r="SF30" s="17">
        <v>3</v>
      </c>
      <c r="SG30" s="17">
        <v>2</v>
      </c>
      <c r="SH30" s="17">
        <v>2</v>
      </c>
      <c r="SI30" s="17">
        <v>1</v>
      </c>
      <c r="SJ30" s="17">
        <v>0</v>
      </c>
      <c r="SK30" s="17"/>
      <c r="SL30" s="17">
        <v>0.7</v>
      </c>
      <c r="SM30" s="17">
        <v>-0.7</v>
      </c>
      <c r="SN30" s="17">
        <v>19.8</v>
      </c>
      <c r="SO30" s="17">
        <v>19.21951</v>
      </c>
      <c r="SP30" s="17">
        <v>19.21951</v>
      </c>
      <c r="SQ30" s="17">
        <v>0.58048999999999995</v>
      </c>
      <c r="SR30" s="17">
        <v>9.8000000000000007</v>
      </c>
      <c r="SS30" s="17">
        <v>9.6999999999999993</v>
      </c>
      <c r="ST30" s="17">
        <v>9.6999999999999993</v>
      </c>
      <c r="SU30" s="17">
        <v>0.1</v>
      </c>
      <c r="SV30" s="17">
        <v>20.399999999999999</v>
      </c>
      <c r="SW30" s="17">
        <v>19.5122</v>
      </c>
      <c r="SX30" s="17">
        <v>19.5122</v>
      </c>
      <c r="SY30" s="17">
        <v>0.88780000000000003</v>
      </c>
      <c r="SZ30" s="17">
        <v>20.3</v>
      </c>
      <c r="TA30" s="17">
        <v>19.5122</v>
      </c>
      <c r="TB30" s="17">
        <v>19.5122</v>
      </c>
      <c r="TC30" s="17">
        <v>0.78779999999999994</v>
      </c>
      <c r="TD30" s="17">
        <v>19</v>
      </c>
      <c r="TE30" s="17">
        <v>19.317070000000001</v>
      </c>
      <c r="TF30" s="17">
        <v>19.317070000000001</v>
      </c>
      <c r="TG30" s="17">
        <v>-0.31707000000000002</v>
      </c>
      <c r="TH30" s="17">
        <v>0</v>
      </c>
      <c r="TI30" s="17">
        <v>4.17</v>
      </c>
      <c r="TJ30" s="17">
        <v>4.17</v>
      </c>
      <c r="TK30" s="17">
        <v>-4.17</v>
      </c>
      <c r="TL30" s="17">
        <v>11.7</v>
      </c>
      <c r="TM30" s="17">
        <v>35.21</v>
      </c>
      <c r="TN30" s="17">
        <v>35.21</v>
      </c>
      <c r="TO30" s="17">
        <v>-23.51</v>
      </c>
      <c r="TP30" s="17">
        <v>28.5</v>
      </c>
      <c r="TQ30" s="17"/>
      <c r="TR30" s="17">
        <v>31.84</v>
      </c>
      <c r="TS30" s="17">
        <v>-3.34</v>
      </c>
      <c r="TT30" s="17">
        <v>57.7</v>
      </c>
      <c r="TU30" s="17">
        <v>57.7</v>
      </c>
      <c r="TV30" s="17">
        <v>54.22</v>
      </c>
      <c r="TW30" s="17">
        <v>3.48</v>
      </c>
      <c r="TX30" s="17">
        <v>72.900000000000006</v>
      </c>
      <c r="TY30" s="17">
        <v>84.64</v>
      </c>
      <c r="TZ30" s="17">
        <v>84.64</v>
      </c>
      <c r="UA30" s="17">
        <v>-11.74</v>
      </c>
      <c r="UB30" s="17">
        <v>12.2</v>
      </c>
      <c r="UC30" s="17">
        <v>5.7240000000000002</v>
      </c>
      <c r="UD30" s="17">
        <v>5.7240000000000002</v>
      </c>
      <c r="UE30" s="17">
        <v>6.476</v>
      </c>
      <c r="UF30" s="17">
        <v>8.4</v>
      </c>
      <c r="UG30" s="17">
        <v>5.35</v>
      </c>
      <c r="UH30" s="17">
        <v>5.35</v>
      </c>
      <c r="UI30" s="17">
        <v>3.05</v>
      </c>
      <c r="UJ30" s="17">
        <v>21</v>
      </c>
      <c r="UK30" s="17">
        <v>20.4878</v>
      </c>
      <c r="UL30" s="17">
        <v>20.4878</v>
      </c>
      <c r="UM30" s="17">
        <v>0.51219999999999999</v>
      </c>
      <c r="UN30" s="17">
        <v>8.4</v>
      </c>
      <c r="UO30" s="17">
        <v>8.4</v>
      </c>
      <c r="UP30" s="17">
        <v>8.4</v>
      </c>
      <c r="UQ30" s="17">
        <v>0</v>
      </c>
      <c r="UR30" s="17">
        <v>8.3000000000000007</v>
      </c>
      <c r="US30" s="17">
        <v>7.8</v>
      </c>
      <c r="UT30" s="17">
        <v>7.8</v>
      </c>
      <c r="UU30" s="17">
        <v>0.5</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5.3</v>
      </c>
      <c r="VI30" s="17">
        <v>10.202999999999999</v>
      </c>
      <c r="VJ30" s="17">
        <v>10.202999999999999</v>
      </c>
      <c r="VK30" s="17">
        <v>-4.9029999999999996</v>
      </c>
      <c r="VL30" s="17">
        <v>17.2</v>
      </c>
      <c r="VM30" s="17"/>
      <c r="VN30" s="17">
        <v>17.166</v>
      </c>
      <c r="VO30" s="17">
        <v>3.4000000000000002E-2</v>
      </c>
      <c r="VP30" s="17">
        <v>134.1</v>
      </c>
      <c r="VQ30" s="17"/>
      <c r="VR30" s="17">
        <v>133.613</v>
      </c>
      <c r="VS30" s="17">
        <v>0.48699999999999999</v>
      </c>
      <c r="VT30" s="17"/>
      <c r="VU30" s="17"/>
      <c r="VV30" s="17">
        <v>0.6</v>
      </c>
      <c r="VW30" s="17">
        <v>-0.6</v>
      </c>
      <c r="VX30" s="17">
        <v>1.5</v>
      </c>
      <c r="VY30" s="17">
        <v>28.6</v>
      </c>
      <c r="VZ30" s="17">
        <v>25.37</v>
      </c>
      <c r="WA30" s="17">
        <v>-23.87</v>
      </c>
      <c r="WB30" s="17">
        <v>19.899999999999999</v>
      </c>
      <c r="WC30" s="17">
        <v>28.2</v>
      </c>
      <c r="WD30" s="17">
        <v>16.888999999999999</v>
      </c>
      <c r="WE30" s="17">
        <v>3.0110000000000001</v>
      </c>
      <c r="WF30" s="17">
        <v>98.7</v>
      </c>
      <c r="WG30" s="17"/>
      <c r="WH30" s="17">
        <v>97.625</v>
      </c>
      <c r="WI30" s="17">
        <v>1.075</v>
      </c>
      <c r="WJ30" s="17">
        <v>17.600000000000001</v>
      </c>
      <c r="WK30" s="17"/>
      <c r="WL30" s="17">
        <v>16.927</v>
      </c>
      <c r="WM30" s="17">
        <v>0.67300000000000004</v>
      </c>
      <c r="WN30" s="17">
        <v>8.8000000000000007</v>
      </c>
      <c r="WO30" s="17">
        <v>8.1999999999999993</v>
      </c>
      <c r="WP30" s="17">
        <v>8.1999999999999993</v>
      </c>
      <c r="WQ30" s="17">
        <v>0.6</v>
      </c>
      <c r="WR30" s="17">
        <v>19.600000000000001</v>
      </c>
      <c r="WS30" s="17">
        <v>19.317070000000001</v>
      </c>
      <c r="WT30" s="17">
        <v>19.317070000000001</v>
      </c>
      <c r="WU30" s="17">
        <v>0.28293000000000001</v>
      </c>
      <c r="WV30" s="17"/>
      <c r="WW30" s="17"/>
      <c r="WX30" s="17"/>
      <c r="WY30" s="17">
        <v>0</v>
      </c>
      <c r="WZ30" s="17">
        <v>24.7</v>
      </c>
      <c r="XA30" s="17">
        <v>20</v>
      </c>
      <c r="XB30" s="17">
        <v>20</v>
      </c>
      <c r="XC30" s="17">
        <v>4.7</v>
      </c>
      <c r="XD30" s="17"/>
      <c r="XE30" s="17"/>
      <c r="XF30" s="17"/>
      <c r="XG30" s="17">
        <v>0</v>
      </c>
      <c r="XH30" s="17">
        <v>28.5</v>
      </c>
      <c r="XI30" s="17">
        <v>29.184000000000001</v>
      </c>
      <c r="XJ30" s="17">
        <v>29.184000000000001</v>
      </c>
      <c r="XK30" s="17">
        <v>-0.68400000000000005</v>
      </c>
      <c r="XL30" s="17">
        <v>3.1</v>
      </c>
      <c r="XM30" s="17">
        <v>2.8159999999999998</v>
      </c>
      <c r="XN30" s="17">
        <v>2.8159999999999998</v>
      </c>
      <c r="XO30" s="17">
        <v>0.28399999999999997</v>
      </c>
      <c r="XP30" s="17">
        <v>16.399999999999999</v>
      </c>
      <c r="XQ30" s="17">
        <v>14</v>
      </c>
      <c r="XR30" s="17">
        <v>14</v>
      </c>
      <c r="XS30" s="17">
        <v>2.4</v>
      </c>
      <c r="XT30" s="17"/>
      <c r="XU30" s="17"/>
      <c r="XV30" s="17"/>
      <c r="XW30" s="17">
        <v>0</v>
      </c>
      <c r="XX30" s="17">
        <v>0</v>
      </c>
      <c r="XY30" s="17"/>
      <c r="XZ30" s="17"/>
      <c r="YA30" s="17">
        <v>0</v>
      </c>
    </row>
    <row r="31" spans="1:651" ht="24" customHeight="1" x14ac:dyDescent="0.3">
      <c r="A31" s="1"/>
      <c r="B31" s="16" t="s">
        <v>70</v>
      </c>
      <c r="C31" s="16" t="s">
        <v>825</v>
      </c>
      <c r="D31" s="17"/>
      <c r="E31" s="17"/>
      <c r="F31" s="17"/>
      <c r="G31" s="17">
        <v>0</v>
      </c>
      <c r="H31" s="17"/>
      <c r="I31" s="17"/>
      <c r="J31" s="17"/>
      <c r="K31" s="17">
        <v>0</v>
      </c>
      <c r="L31" s="17">
        <v>644.29999999999995</v>
      </c>
      <c r="M31" s="17">
        <v>646.79789000000005</v>
      </c>
      <c r="N31" s="17">
        <v>646.79789000000005</v>
      </c>
      <c r="O31" s="17">
        <v>-2.4978899999999999</v>
      </c>
      <c r="P31" s="17">
        <v>204.9</v>
      </c>
      <c r="Q31" s="17">
        <v>211.44126</v>
      </c>
      <c r="R31" s="17">
        <v>211.44126</v>
      </c>
      <c r="S31" s="17">
        <v>-6.5412600000000003</v>
      </c>
      <c r="T31" s="17"/>
      <c r="U31" s="17"/>
      <c r="V31" s="17"/>
      <c r="W31" s="17">
        <v>0</v>
      </c>
      <c r="X31" s="17"/>
      <c r="Y31" s="17"/>
      <c r="Z31" s="17"/>
      <c r="AA31" s="17">
        <v>0</v>
      </c>
      <c r="AB31" s="17">
        <v>80.8</v>
      </c>
      <c r="AC31" s="17">
        <v>92.226339999999993</v>
      </c>
      <c r="AD31" s="17">
        <v>92.226339999999993</v>
      </c>
      <c r="AE31" s="17">
        <v>-11.42634</v>
      </c>
      <c r="AF31" s="17">
        <v>157.6</v>
      </c>
      <c r="AG31" s="17">
        <v>239.99303</v>
      </c>
      <c r="AH31" s="17">
        <v>239.99303</v>
      </c>
      <c r="AI31" s="17">
        <v>-82.393029999999996</v>
      </c>
      <c r="AJ31" s="17">
        <v>25</v>
      </c>
      <c r="AK31" s="17">
        <v>65.592389999999995</v>
      </c>
      <c r="AL31" s="17">
        <v>80.778940000000006</v>
      </c>
      <c r="AM31" s="17">
        <v>-55.778939999999999</v>
      </c>
      <c r="AN31" s="17"/>
      <c r="AO31" s="17"/>
      <c r="AP31" s="17"/>
      <c r="AQ31" s="17">
        <v>0</v>
      </c>
      <c r="AR31" s="17">
        <v>160</v>
      </c>
      <c r="AS31" s="17">
        <v>147.33328</v>
      </c>
      <c r="AT31" s="17">
        <v>147.33328</v>
      </c>
      <c r="AU31" s="17">
        <v>12.66672</v>
      </c>
      <c r="AV31" s="17">
        <v>158.9</v>
      </c>
      <c r="AW31" s="17">
        <v>147.33328</v>
      </c>
      <c r="AX31" s="17">
        <v>147.33328</v>
      </c>
      <c r="AY31" s="17">
        <v>11.56672</v>
      </c>
      <c r="AZ31" s="17">
        <v>160.19999999999999</v>
      </c>
      <c r="BA31" s="17">
        <v>147.33328</v>
      </c>
      <c r="BB31" s="17">
        <v>147.33328</v>
      </c>
      <c r="BC31" s="17">
        <v>12.866720000000001</v>
      </c>
      <c r="BD31" s="17">
        <v>250.8</v>
      </c>
      <c r="BE31" s="17">
        <v>220.99993000000001</v>
      </c>
      <c r="BF31" s="17">
        <v>220.99993000000001</v>
      </c>
      <c r="BG31" s="17">
        <v>29.800070000000002</v>
      </c>
      <c r="BH31" s="17">
        <v>197.8</v>
      </c>
      <c r="BI31" s="17">
        <v>195.12200999999999</v>
      </c>
      <c r="BJ31" s="17">
        <v>195.12200999999999</v>
      </c>
      <c r="BK31" s="17">
        <v>2.6779899999999999</v>
      </c>
      <c r="BL31" s="17">
        <v>104</v>
      </c>
      <c r="BM31" s="17">
        <v>97.561000000000007</v>
      </c>
      <c r="BN31" s="17">
        <v>97.561000000000007</v>
      </c>
      <c r="BO31" s="17">
        <v>6.4390000000000001</v>
      </c>
      <c r="BP31" s="17">
        <v>555</v>
      </c>
      <c r="BQ31" s="17">
        <v>568.29854</v>
      </c>
      <c r="BR31" s="17">
        <v>568.29854</v>
      </c>
      <c r="BS31" s="17">
        <v>-13.298539999999999</v>
      </c>
      <c r="BT31" s="17">
        <v>10.199999999999999</v>
      </c>
      <c r="BU31" s="17"/>
      <c r="BV31" s="17">
        <v>10.17268</v>
      </c>
      <c r="BW31" s="17">
        <v>2.7320000000000001E-2</v>
      </c>
      <c r="BX31" s="17"/>
      <c r="BY31" s="17"/>
      <c r="BZ31" s="17"/>
      <c r="CA31" s="17">
        <v>0</v>
      </c>
      <c r="CB31" s="17">
        <v>12.6</v>
      </c>
      <c r="CC31" s="17"/>
      <c r="CD31" s="17">
        <v>12.307689999999999</v>
      </c>
      <c r="CE31" s="17">
        <v>0.29231000000000001</v>
      </c>
      <c r="CF31" s="17"/>
      <c r="CG31" s="17"/>
      <c r="CH31" s="17"/>
      <c r="CI31" s="17">
        <v>0</v>
      </c>
      <c r="CJ31" s="17"/>
      <c r="CK31" s="17"/>
      <c r="CL31" s="17"/>
      <c r="CM31" s="17">
        <v>0</v>
      </c>
      <c r="CN31" s="17">
        <v>153.4</v>
      </c>
      <c r="CO31" s="17">
        <v>164.70732000000001</v>
      </c>
      <c r="CP31" s="17">
        <v>164.70732000000001</v>
      </c>
      <c r="CQ31" s="17">
        <v>-11.307320000000001</v>
      </c>
      <c r="CR31" s="17">
        <v>5.7</v>
      </c>
      <c r="CS31" s="17">
        <v>7.6877500000000003</v>
      </c>
      <c r="CT31" s="17">
        <v>7.6877500000000003</v>
      </c>
      <c r="CU31" s="17">
        <v>-1.9877499999999999</v>
      </c>
      <c r="CV31" s="17">
        <v>3.2</v>
      </c>
      <c r="CW31" s="17">
        <v>4.2199</v>
      </c>
      <c r="CX31" s="17">
        <v>4.2199</v>
      </c>
      <c r="CY31" s="17">
        <v>-1.0199</v>
      </c>
      <c r="CZ31" s="17">
        <v>21.9</v>
      </c>
      <c r="DA31" s="17"/>
      <c r="DB31" s="17">
        <v>16.873670000000001</v>
      </c>
      <c r="DC31" s="17">
        <v>5.0263299999999997</v>
      </c>
      <c r="DD31" s="17">
        <v>6.6</v>
      </c>
      <c r="DE31" s="17">
        <v>6.6943999999999999</v>
      </c>
      <c r="DF31" s="17">
        <v>6.6943999999999999</v>
      </c>
      <c r="DG31" s="17">
        <v>-9.4399999999999998E-2</v>
      </c>
      <c r="DH31" s="17">
        <v>10.1</v>
      </c>
      <c r="DI31" s="17">
        <v>9.9997900000000008</v>
      </c>
      <c r="DJ31" s="17">
        <v>9.9997900000000008</v>
      </c>
      <c r="DK31" s="17">
        <v>0.10020999999999999</v>
      </c>
      <c r="DL31" s="17">
        <v>143.30000000000001</v>
      </c>
      <c r="DM31" s="17">
        <v>143</v>
      </c>
      <c r="DN31" s="17">
        <v>143</v>
      </c>
      <c r="DO31" s="17">
        <v>0.3</v>
      </c>
      <c r="DP31" s="17">
        <v>9</v>
      </c>
      <c r="DQ31" s="17">
        <v>8.9130000000000003</v>
      </c>
      <c r="DR31" s="17">
        <v>8.9130000000000003</v>
      </c>
      <c r="DS31" s="17">
        <v>8.6999999999999994E-2</v>
      </c>
      <c r="DT31" s="17"/>
      <c r="DU31" s="17"/>
      <c r="DV31" s="17"/>
      <c r="DW31" s="17">
        <v>0</v>
      </c>
      <c r="DX31" s="17"/>
      <c r="DY31" s="17"/>
      <c r="DZ31" s="17"/>
      <c r="EA31" s="17">
        <v>0</v>
      </c>
      <c r="EB31" s="17"/>
      <c r="EC31" s="17"/>
      <c r="ED31" s="17"/>
      <c r="EE31" s="17">
        <v>0</v>
      </c>
      <c r="EF31" s="17">
        <v>109.3</v>
      </c>
      <c r="EG31" s="17">
        <v>112.90537</v>
      </c>
      <c r="EH31" s="17">
        <v>112.90537</v>
      </c>
      <c r="EI31" s="17">
        <v>-3.6053700000000002</v>
      </c>
      <c r="EJ31" s="17">
        <v>0</v>
      </c>
      <c r="EK31" s="17">
        <v>0</v>
      </c>
      <c r="EL31" s="17">
        <v>0</v>
      </c>
      <c r="EM31" s="17">
        <v>0</v>
      </c>
      <c r="EN31" s="17"/>
      <c r="EO31" s="17"/>
      <c r="EP31" s="17"/>
      <c r="EQ31" s="17">
        <v>0</v>
      </c>
      <c r="ER31" s="17"/>
      <c r="ES31" s="17"/>
      <c r="ET31" s="17"/>
      <c r="EU31" s="17">
        <v>0</v>
      </c>
      <c r="EV31" s="17"/>
      <c r="EW31" s="17"/>
      <c r="EX31" s="17"/>
      <c r="EY31" s="17">
        <v>0</v>
      </c>
      <c r="EZ31" s="17">
        <v>6.4</v>
      </c>
      <c r="FA31" s="17">
        <v>6.39</v>
      </c>
      <c r="FB31" s="17">
        <v>6.39</v>
      </c>
      <c r="FC31" s="17">
        <v>0.01</v>
      </c>
      <c r="FD31" s="17">
        <v>449.2</v>
      </c>
      <c r="FE31" s="17">
        <v>458.87804999999997</v>
      </c>
      <c r="FF31" s="17">
        <v>458.87804999999997</v>
      </c>
      <c r="FG31" s="17">
        <v>-9.6780500000000007</v>
      </c>
      <c r="FH31" s="17">
        <v>82</v>
      </c>
      <c r="FI31" s="17">
        <v>81.954149999999998</v>
      </c>
      <c r="FJ31" s="17">
        <v>81.954149999999998</v>
      </c>
      <c r="FK31" s="17">
        <v>4.5850000000000002E-2</v>
      </c>
      <c r="FL31" s="17">
        <v>136.80000000000001</v>
      </c>
      <c r="FM31" s="17">
        <v>148.62634</v>
      </c>
      <c r="FN31" s="17">
        <v>148.62634</v>
      </c>
      <c r="FO31" s="17">
        <v>-11.82634</v>
      </c>
      <c r="FP31" s="17">
        <v>42.1</v>
      </c>
      <c r="FQ31" s="17">
        <v>41.498959999999997</v>
      </c>
      <c r="FR31" s="17">
        <v>41.498959999999997</v>
      </c>
      <c r="FS31" s="17">
        <v>0.60104000000000002</v>
      </c>
      <c r="FT31" s="17">
        <v>18.7</v>
      </c>
      <c r="FU31" s="17">
        <v>19.28585</v>
      </c>
      <c r="FV31" s="17">
        <v>19.28585</v>
      </c>
      <c r="FW31" s="17">
        <v>-0.58584999999999998</v>
      </c>
      <c r="FX31" s="17">
        <v>18.399999999999999</v>
      </c>
      <c r="FY31" s="17">
        <v>19.453659999999999</v>
      </c>
      <c r="FZ31" s="17">
        <v>19.453659999999999</v>
      </c>
      <c r="GA31" s="17">
        <v>-1.05366</v>
      </c>
      <c r="GB31" s="17">
        <v>89.1</v>
      </c>
      <c r="GC31" s="17">
        <v>87.657560000000004</v>
      </c>
      <c r="GD31" s="17">
        <v>87.657560000000004</v>
      </c>
      <c r="GE31" s="17">
        <v>1.4424399999999999</v>
      </c>
      <c r="GF31" s="17"/>
      <c r="GG31" s="17"/>
      <c r="GH31" s="17"/>
      <c r="GI31" s="17">
        <v>0</v>
      </c>
      <c r="GJ31" s="17">
        <v>173.2</v>
      </c>
      <c r="GK31" s="17">
        <v>185.62135000000001</v>
      </c>
      <c r="GL31" s="17">
        <v>185.62135000000001</v>
      </c>
      <c r="GM31" s="17">
        <v>-12.42135</v>
      </c>
      <c r="GN31" s="17">
        <v>90.6</v>
      </c>
      <c r="GO31" s="17">
        <v>92.810680000000005</v>
      </c>
      <c r="GP31" s="17">
        <v>92.810680000000005</v>
      </c>
      <c r="GQ31" s="17">
        <v>-2.21068</v>
      </c>
      <c r="GR31" s="17">
        <v>108.7</v>
      </c>
      <c r="GS31" s="17">
        <v>110.91316999999999</v>
      </c>
      <c r="GT31" s="17">
        <v>110.91316999999999</v>
      </c>
      <c r="GU31" s="17">
        <v>-2.2131699999999999</v>
      </c>
      <c r="GV31" s="17"/>
      <c r="GW31" s="17"/>
      <c r="GX31" s="17"/>
      <c r="GY31" s="17">
        <v>0</v>
      </c>
      <c r="GZ31" s="17">
        <v>9.3000000000000007</v>
      </c>
      <c r="HA31" s="17">
        <v>8.3742199999999993</v>
      </c>
      <c r="HB31" s="17">
        <v>8.3742199999999993</v>
      </c>
      <c r="HC31" s="17">
        <v>0.92578000000000005</v>
      </c>
      <c r="HD31" s="17">
        <v>44.8</v>
      </c>
      <c r="HE31" s="17">
        <v>47.26634</v>
      </c>
      <c r="HF31" s="17">
        <v>47.26634</v>
      </c>
      <c r="HG31" s="17">
        <v>-2.4663400000000002</v>
      </c>
      <c r="HH31" s="17"/>
      <c r="HI31" s="17"/>
      <c r="HJ31" s="17"/>
      <c r="HK31" s="17">
        <v>0</v>
      </c>
      <c r="HL31" s="17">
        <v>3.8</v>
      </c>
      <c r="HM31" s="17">
        <v>3.8872599999999999</v>
      </c>
      <c r="HN31" s="17">
        <v>3.8872599999999999</v>
      </c>
      <c r="HO31" s="17">
        <v>-8.7260000000000004E-2</v>
      </c>
      <c r="HP31" s="17">
        <v>36</v>
      </c>
      <c r="HQ31" s="17">
        <v>34.419510000000002</v>
      </c>
      <c r="HR31" s="17">
        <v>34.419510000000002</v>
      </c>
      <c r="HS31" s="17">
        <v>1.58049</v>
      </c>
      <c r="HT31" s="17">
        <v>0</v>
      </c>
      <c r="HU31" s="17"/>
      <c r="HV31" s="17">
        <v>100</v>
      </c>
      <c r="HW31" s="17">
        <v>-100</v>
      </c>
      <c r="HX31" s="17">
        <v>70</v>
      </c>
      <c r="HY31" s="17">
        <v>78.364859999999993</v>
      </c>
      <c r="HZ31" s="17">
        <v>77.522180000000006</v>
      </c>
      <c r="IA31" s="17">
        <v>-7.5221799999999996</v>
      </c>
      <c r="IB31" s="17"/>
      <c r="IC31" s="17"/>
      <c r="ID31" s="17"/>
      <c r="IE31" s="17">
        <v>0</v>
      </c>
      <c r="IF31" s="17"/>
      <c r="IG31" s="17"/>
      <c r="IH31" s="17"/>
      <c r="II31" s="17">
        <v>0</v>
      </c>
      <c r="IJ31" s="17">
        <v>46.1</v>
      </c>
      <c r="IK31" s="17">
        <v>48.41648</v>
      </c>
      <c r="IL31" s="17">
        <v>48.41648</v>
      </c>
      <c r="IM31" s="17">
        <v>-2.3164799999999999</v>
      </c>
      <c r="IN31" s="17"/>
      <c r="IO31" s="17"/>
      <c r="IP31" s="17"/>
      <c r="IQ31" s="17">
        <v>0</v>
      </c>
      <c r="IR31" s="17"/>
      <c r="IS31" s="17"/>
      <c r="IT31" s="17"/>
      <c r="IU31" s="17">
        <v>0</v>
      </c>
      <c r="IV31" s="17"/>
      <c r="IW31" s="17"/>
      <c r="IX31" s="17"/>
      <c r="IY31" s="17">
        <v>0</v>
      </c>
      <c r="IZ31" s="17">
        <v>84.5</v>
      </c>
      <c r="JA31" s="17">
        <v>88.815600000000003</v>
      </c>
      <c r="JB31" s="17">
        <v>88.815600000000003</v>
      </c>
      <c r="JC31" s="17">
        <v>-4.3155999999999999</v>
      </c>
      <c r="JD31" s="17">
        <v>167.4</v>
      </c>
      <c r="JE31" s="17">
        <v>183.19533000000001</v>
      </c>
      <c r="JF31" s="17">
        <v>183.19533000000001</v>
      </c>
      <c r="JG31" s="17">
        <v>-15.79533</v>
      </c>
      <c r="JH31" s="17"/>
      <c r="JI31" s="17"/>
      <c r="JJ31" s="17"/>
      <c r="JK31" s="17">
        <v>0</v>
      </c>
      <c r="JL31" s="17">
        <v>200</v>
      </c>
      <c r="JM31" s="17">
        <v>183.19533000000001</v>
      </c>
      <c r="JN31" s="17">
        <v>183.19533000000001</v>
      </c>
      <c r="JO31" s="17">
        <v>16.804670000000002</v>
      </c>
      <c r="JP31" s="17">
        <v>175.3</v>
      </c>
      <c r="JQ31" s="17">
        <v>183.19533000000001</v>
      </c>
      <c r="JR31" s="17">
        <v>183.19533000000001</v>
      </c>
      <c r="JS31" s="17">
        <v>-7.8953300000000004</v>
      </c>
      <c r="JT31" s="17"/>
      <c r="JU31" s="17"/>
      <c r="JV31" s="17">
        <v>74.215509999999995</v>
      </c>
      <c r="JW31" s="17">
        <v>-74.215509999999995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4.4000000000000004</v>
      </c>
      <c r="LA31" s="17">
        <v>1.7009700000000001</v>
      </c>
      <c r="LB31" s="17">
        <v>1.7009700000000001</v>
      </c>
      <c r="LC31" s="17">
        <v>2.69903</v>
      </c>
      <c r="LD31" s="17">
        <v>266.8</v>
      </c>
      <c r="LE31" s="17">
        <v>271.12195000000003</v>
      </c>
      <c r="LF31" s="17">
        <v>271.12195000000003</v>
      </c>
      <c r="LG31" s="17">
        <v>-4.3219500000000002</v>
      </c>
      <c r="LH31" s="17">
        <v>126.7</v>
      </c>
      <c r="LI31" s="17">
        <v>133.67995999999999</v>
      </c>
      <c r="LJ31" s="17">
        <v>133.67995999999999</v>
      </c>
      <c r="LK31" s="17">
        <v>-6.9799600000000002</v>
      </c>
      <c r="LL31" s="17">
        <v>62.2</v>
      </c>
      <c r="LM31" s="17">
        <v>67.461460000000002</v>
      </c>
      <c r="LN31" s="17">
        <v>67.461460000000002</v>
      </c>
      <c r="LO31" s="17">
        <v>-5.2614599999999996</v>
      </c>
      <c r="LP31" s="17">
        <v>78.7</v>
      </c>
      <c r="LQ31" s="17">
        <v>78.567999999999998</v>
      </c>
      <c r="LR31" s="17">
        <v>78.567999999999998</v>
      </c>
      <c r="LS31" s="17">
        <v>0.13200000000000001</v>
      </c>
      <c r="LT31" s="17"/>
      <c r="LU31" s="17"/>
      <c r="LV31" s="17">
        <v>30.097560000000001</v>
      </c>
      <c r="LW31" s="17">
        <v>-30.097560000000001</v>
      </c>
      <c r="LX31" s="17"/>
      <c r="LY31" s="17"/>
      <c r="LZ31" s="17"/>
      <c r="MA31" s="17">
        <v>0</v>
      </c>
      <c r="MB31" s="17"/>
      <c r="MC31" s="17"/>
      <c r="MD31" s="17"/>
      <c r="ME31" s="17">
        <v>0</v>
      </c>
      <c r="MF31" s="17"/>
      <c r="MG31" s="17"/>
      <c r="MH31" s="17"/>
      <c r="MI31" s="17">
        <v>0</v>
      </c>
      <c r="MJ31" s="17">
        <v>148.30000000000001</v>
      </c>
      <c r="MK31" s="17"/>
      <c r="ML31" s="17"/>
      <c r="MM31" s="17">
        <v>148.30000000000001</v>
      </c>
      <c r="MN31" s="17">
        <v>145.1</v>
      </c>
      <c r="MO31" s="17">
        <v>144.31238999999999</v>
      </c>
      <c r="MP31" s="17">
        <v>152.34648999999999</v>
      </c>
      <c r="MQ31" s="17">
        <v>-7.2464899999999997</v>
      </c>
      <c r="MR31" s="17">
        <v>67.2</v>
      </c>
      <c r="MS31" s="17">
        <v>72.156189999999995</v>
      </c>
      <c r="MT31" s="17">
        <v>76.173249999999996</v>
      </c>
      <c r="MU31" s="17">
        <v>-8.9732500000000002</v>
      </c>
      <c r="MV31" s="17">
        <v>0</v>
      </c>
      <c r="MW31" s="17"/>
      <c r="MX31" s="17"/>
      <c r="MY31" s="17">
        <v>0</v>
      </c>
      <c r="MZ31" s="17"/>
      <c r="NA31" s="17"/>
      <c r="NB31" s="17"/>
      <c r="NC31" s="17">
        <v>0</v>
      </c>
      <c r="ND31" s="17"/>
      <c r="NE31" s="17"/>
      <c r="NF31" s="17"/>
      <c r="NG31" s="17">
        <v>0</v>
      </c>
      <c r="NH31" s="17"/>
      <c r="NI31" s="17"/>
      <c r="NJ31" s="17"/>
      <c r="NK31" s="17">
        <v>0</v>
      </c>
      <c r="NL31" s="17"/>
      <c r="NM31" s="17"/>
      <c r="NN31" s="17"/>
      <c r="NO31" s="17">
        <v>0</v>
      </c>
      <c r="NP31" s="17">
        <v>183.7</v>
      </c>
      <c r="NQ31" s="17">
        <v>191.99999</v>
      </c>
      <c r="NR31" s="17">
        <v>191.99999</v>
      </c>
      <c r="NS31" s="17">
        <v>-8.2999899999999993</v>
      </c>
      <c r="NT31" s="17">
        <v>96.9</v>
      </c>
      <c r="NU31" s="17">
        <v>96</v>
      </c>
      <c r="NV31" s="17">
        <v>96</v>
      </c>
      <c r="NW31" s="17">
        <v>0.9</v>
      </c>
      <c r="NX31" s="17">
        <v>1</v>
      </c>
      <c r="NY31" s="17"/>
      <c r="NZ31" s="17">
        <v>1.0189999999999999</v>
      </c>
      <c r="OA31" s="17">
        <v>-1.9E-2</v>
      </c>
      <c r="OB31" s="17">
        <v>105.9</v>
      </c>
      <c r="OC31" s="17">
        <v>102.4</v>
      </c>
      <c r="OD31" s="17">
        <v>92.21</v>
      </c>
      <c r="OE31" s="17">
        <v>13.69</v>
      </c>
      <c r="OF31" s="17">
        <v>73.7</v>
      </c>
      <c r="OG31" s="17"/>
      <c r="OH31" s="17">
        <v>71.069999999999993</v>
      </c>
      <c r="OI31" s="17">
        <v>2.63</v>
      </c>
      <c r="OJ31" s="17">
        <v>7.5</v>
      </c>
      <c r="OK31" s="17">
        <v>12.585000000000001</v>
      </c>
      <c r="OL31" s="17">
        <v>12.585000000000001</v>
      </c>
      <c r="OM31" s="17">
        <v>-5.085</v>
      </c>
      <c r="ON31" s="17"/>
      <c r="OO31" s="17"/>
      <c r="OP31" s="17"/>
      <c r="OQ31" s="17">
        <v>0</v>
      </c>
      <c r="OR31" s="17">
        <v>0.3</v>
      </c>
      <c r="OS31" s="17"/>
      <c r="OT31" s="17">
        <v>0.4</v>
      </c>
      <c r="OU31" s="17">
        <v>-0.1</v>
      </c>
      <c r="OV31" s="17"/>
      <c r="OW31" s="17"/>
      <c r="OX31" s="17"/>
      <c r="OY31" s="17">
        <v>0</v>
      </c>
      <c r="OZ31" s="17">
        <v>10.1</v>
      </c>
      <c r="PA31" s="17">
        <v>9.9830000000000005</v>
      </c>
      <c r="PB31" s="17">
        <v>9.9830000000000005</v>
      </c>
      <c r="PC31" s="17">
        <v>0.11700000000000001</v>
      </c>
      <c r="PD31" s="17">
        <v>5.0999999999999996</v>
      </c>
      <c r="PE31" s="17">
        <v>5.67</v>
      </c>
      <c r="PF31" s="17">
        <v>5.67</v>
      </c>
      <c r="PG31" s="17">
        <v>-0.56999999999999995</v>
      </c>
      <c r="PH31" s="17">
        <v>1.2</v>
      </c>
      <c r="PI31" s="17">
        <v>1</v>
      </c>
      <c r="PJ31" s="17">
        <v>1</v>
      </c>
      <c r="PK31" s="17">
        <v>0.2</v>
      </c>
      <c r="PL31" s="17">
        <v>0</v>
      </c>
      <c r="PM31" s="17">
        <v>1.52</v>
      </c>
      <c r="PN31" s="17">
        <v>1.52</v>
      </c>
      <c r="PO31" s="17">
        <v>-1.52</v>
      </c>
      <c r="PP31" s="17">
        <v>4.8</v>
      </c>
      <c r="PQ31" s="17">
        <v>5</v>
      </c>
      <c r="PR31" s="17">
        <v>5</v>
      </c>
      <c r="PS31" s="17">
        <v>-0.2</v>
      </c>
      <c r="PT31" s="17">
        <v>20</v>
      </c>
      <c r="PU31" s="17">
        <v>19.5122</v>
      </c>
      <c r="PV31" s="17">
        <v>19.5122</v>
      </c>
      <c r="PW31" s="17">
        <v>0.48780000000000001</v>
      </c>
      <c r="PX31" s="17">
        <v>20</v>
      </c>
      <c r="PY31" s="17">
        <v>19.5122</v>
      </c>
      <c r="PZ31" s="17">
        <v>19.5122</v>
      </c>
      <c r="QA31" s="17">
        <v>0.48780000000000001</v>
      </c>
      <c r="QB31" s="17">
        <v>18.5</v>
      </c>
      <c r="QC31" s="17">
        <v>18.048780000000001</v>
      </c>
      <c r="QD31" s="17">
        <v>18.048780000000001</v>
      </c>
      <c r="QE31" s="17">
        <v>0.45122000000000001</v>
      </c>
      <c r="QF31" s="17">
        <v>3.5</v>
      </c>
      <c r="QG31" s="17">
        <v>3.5</v>
      </c>
      <c r="QH31" s="17">
        <v>3.5</v>
      </c>
      <c r="QI31" s="17">
        <v>0</v>
      </c>
      <c r="QJ31" s="17">
        <v>0</v>
      </c>
      <c r="QK31" s="17">
        <v>17.951219999999999</v>
      </c>
      <c r="QL31" s="17">
        <v>17.951219999999999</v>
      </c>
      <c r="QM31" s="17">
        <v>-17.951219999999999</v>
      </c>
      <c r="QN31" s="17">
        <v>13.9</v>
      </c>
      <c r="QO31" s="17"/>
      <c r="QP31" s="17">
        <v>14.17</v>
      </c>
      <c r="QQ31" s="17">
        <v>-0.27</v>
      </c>
      <c r="QR31" s="17">
        <v>16.8</v>
      </c>
      <c r="QS31" s="17"/>
      <c r="QT31" s="17">
        <v>17.132999999999999</v>
      </c>
      <c r="QU31" s="17">
        <v>-0.33300000000000002</v>
      </c>
      <c r="QV31" s="17">
        <v>22.6</v>
      </c>
      <c r="QW31" s="17">
        <v>23.8</v>
      </c>
      <c r="QX31" s="17">
        <v>23.952999999999999</v>
      </c>
      <c r="QY31" s="17">
        <v>-1.353</v>
      </c>
      <c r="QZ31" s="17">
        <v>76.8</v>
      </c>
      <c r="RA31" s="17">
        <v>72.927000000000007</v>
      </c>
      <c r="RB31" s="17">
        <v>72.927000000000007</v>
      </c>
      <c r="RC31" s="17">
        <v>3.8730000000000002</v>
      </c>
      <c r="RD31" s="17">
        <v>3</v>
      </c>
      <c r="RE31" s="17">
        <v>3</v>
      </c>
      <c r="RF31" s="17">
        <v>3</v>
      </c>
      <c r="RG31" s="17">
        <v>0</v>
      </c>
      <c r="RH31" s="17">
        <v>2.4</v>
      </c>
      <c r="RI31" s="17">
        <v>2.4</v>
      </c>
      <c r="RJ31" s="17">
        <v>2.4</v>
      </c>
      <c r="RK31" s="17">
        <v>0</v>
      </c>
      <c r="RL31" s="17">
        <v>2.4</v>
      </c>
      <c r="RM31" s="17">
        <v>2.4</v>
      </c>
      <c r="RN31" s="17">
        <v>2.4</v>
      </c>
      <c r="RO31" s="17">
        <v>0</v>
      </c>
      <c r="RP31" s="17"/>
      <c r="RQ31" s="17"/>
      <c r="RR31" s="17"/>
      <c r="RS31" s="17">
        <v>0</v>
      </c>
      <c r="RT31" s="17">
        <v>17.899999999999999</v>
      </c>
      <c r="RU31" s="17"/>
      <c r="RV31" s="17">
        <v>17.963999999999999</v>
      </c>
      <c r="RW31" s="17">
        <v>-6.4000000000000001E-2</v>
      </c>
      <c r="RX31" s="17">
        <v>3.1</v>
      </c>
      <c r="RY31" s="17">
        <v>2.8290000000000002</v>
      </c>
      <c r="RZ31" s="17">
        <v>2.8290000000000002</v>
      </c>
      <c r="SA31" s="17">
        <v>0.27100000000000002</v>
      </c>
      <c r="SB31" s="17">
        <v>20.2</v>
      </c>
      <c r="SC31" s="17">
        <v>19.869240000000001</v>
      </c>
      <c r="SD31" s="17">
        <v>19.869240000000001</v>
      </c>
      <c r="SE31" s="17">
        <v>0.33076</v>
      </c>
      <c r="SF31" s="17">
        <v>3</v>
      </c>
      <c r="SG31" s="17">
        <v>2</v>
      </c>
      <c r="SH31" s="17">
        <v>2</v>
      </c>
      <c r="SI31" s="17">
        <v>1</v>
      </c>
      <c r="SJ31" s="17">
        <v>0</v>
      </c>
      <c r="SK31" s="17"/>
      <c r="SL31" s="17">
        <v>0.7</v>
      </c>
      <c r="SM31" s="17">
        <v>-0.7</v>
      </c>
      <c r="SN31" s="17">
        <v>19.8</v>
      </c>
      <c r="SO31" s="17">
        <v>19.21951</v>
      </c>
      <c r="SP31" s="17">
        <v>19.21951</v>
      </c>
      <c r="SQ31" s="17">
        <v>0.58048999999999995</v>
      </c>
      <c r="SR31" s="17">
        <v>9.8000000000000007</v>
      </c>
      <c r="SS31" s="17">
        <v>9.6999999999999993</v>
      </c>
      <c r="ST31" s="17">
        <v>9.6999999999999993</v>
      </c>
      <c r="SU31" s="17">
        <v>0.1</v>
      </c>
      <c r="SV31" s="17">
        <v>20.399999999999999</v>
      </c>
      <c r="SW31" s="17">
        <v>19.5122</v>
      </c>
      <c r="SX31" s="17">
        <v>19.5122</v>
      </c>
      <c r="SY31" s="17">
        <v>0.88780000000000003</v>
      </c>
      <c r="SZ31" s="17">
        <v>20.3</v>
      </c>
      <c r="TA31" s="17">
        <v>19.5122</v>
      </c>
      <c r="TB31" s="17">
        <v>19.5122</v>
      </c>
      <c r="TC31" s="17">
        <v>0.78779999999999994</v>
      </c>
      <c r="TD31" s="17">
        <v>20</v>
      </c>
      <c r="TE31" s="17">
        <v>19.317070000000001</v>
      </c>
      <c r="TF31" s="17">
        <v>19.317070000000001</v>
      </c>
      <c r="TG31" s="17">
        <v>0.68293000000000004</v>
      </c>
      <c r="TH31" s="17">
        <v>3.2</v>
      </c>
      <c r="TI31" s="17">
        <v>4.3099999999999996</v>
      </c>
      <c r="TJ31" s="17">
        <v>4.3099999999999996</v>
      </c>
      <c r="TK31" s="17">
        <v>-1.1100000000000001</v>
      </c>
      <c r="TL31" s="17">
        <v>21.3</v>
      </c>
      <c r="TM31" s="17">
        <v>39.51</v>
      </c>
      <c r="TN31" s="17">
        <v>39.51</v>
      </c>
      <c r="TO31" s="17">
        <v>-18.21</v>
      </c>
      <c r="TP31" s="17">
        <v>34.4</v>
      </c>
      <c r="TQ31" s="17"/>
      <c r="TR31" s="17">
        <v>34.593000000000004</v>
      </c>
      <c r="TS31" s="17">
        <v>-0.193</v>
      </c>
      <c r="TT31" s="17">
        <v>78</v>
      </c>
      <c r="TU31" s="17">
        <v>61.4</v>
      </c>
      <c r="TV31" s="17">
        <v>57.35</v>
      </c>
      <c r="TW31" s="17">
        <v>20.65</v>
      </c>
      <c r="TX31" s="17">
        <v>88.4</v>
      </c>
      <c r="TY31" s="17">
        <v>87.44</v>
      </c>
      <c r="TZ31" s="17">
        <v>87.44</v>
      </c>
      <c r="UA31" s="17">
        <v>0.96</v>
      </c>
      <c r="UB31" s="17">
        <v>16.5</v>
      </c>
      <c r="UC31" s="17">
        <v>6.4189999999999996</v>
      </c>
      <c r="UD31" s="17">
        <v>6.4189999999999996</v>
      </c>
      <c r="UE31" s="17">
        <v>10.081</v>
      </c>
      <c r="UF31" s="17">
        <v>9.8000000000000007</v>
      </c>
      <c r="UG31" s="17">
        <v>5.83</v>
      </c>
      <c r="UH31" s="17">
        <v>5.83</v>
      </c>
      <c r="UI31" s="17">
        <v>3.97</v>
      </c>
      <c r="UJ31" s="17">
        <v>21</v>
      </c>
      <c r="UK31" s="17">
        <v>20.4878</v>
      </c>
      <c r="UL31" s="17">
        <v>20.4878</v>
      </c>
      <c r="UM31" s="17">
        <v>0.51219999999999999</v>
      </c>
      <c r="UN31" s="17">
        <v>8.4</v>
      </c>
      <c r="UO31" s="17">
        <v>8.4</v>
      </c>
      <c r="UP31" s="17">
        <v>8.4</v>
      </c>
      <c r="UQ31" s="17">
        <v>0</v>
      </c>
      <c r="UR31" s="17">
        <v>8.3000000000000007</v>
      </c>
      <c r="US31" s="17">
        <v>7.8</v>
      </c>
      <c r="UT31" s="17">
        <v>7.8</v>
      </c>
      <c r="UU31" s="17">
        <v>0.5</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6.5</v>
      </c>
      <c r="VI31" s="17">
        <v>10.32</v>
      </c>
      <c r="VJ31" s="17">
        <v>10.32</v>
      </c>
      <c r="VK31" s="17">
        <v>-3.82</v>
      </c>
      <c r="VL31" s="17">
        <v>17.8</v>
      </c>
      <c r="VM31" s="17"/>
      <c r="VN31" s="17">
        <v>17.782</v>
      </c>
      <c r="VO31" s="17">
        <v>1.7999999999999999E-2</v>
      </c>
      <c r="VP31" s="17">
        <v>134.5</v>
      </c>
      <c r="VQ31" s="17"/>
      <c r="VR31" s="17">
        <v>133.71700000000001</v>
      </c>
      <c r="VS31" s="17">
        <v>0.78300000000000003</v>
      </c>
      <c r="VT31" s="17"/>
      <c r="VU31" s="17"/>
      <c r="VV31" s="17">
        <v>0.6</v>
      </c>
      <c r="VW31" s="17">
        <v>-0.6</v>
      </c>
      <c r="VX31" s="17">
        <v>5.8</v>
      </c>
      <c r="VY31" s="17">
        <v>32.4</v>
      </c>
      <c r="VZ31" s="17">
        <v>36.42</v>
      </c>
      <c r="WA31" s="17">
        <v>-30.62</v>
      </c>
      <c r="WB31" s="17">
        <v>17.3</v>
      </c>
      <c r="WC31" s="17">
        <v>31</v>
      </c>
      <c r="WD31" s="17">
        <v>29.28</v>
      </c>
      <c r="WE31" s="17">
        <v>-11.98</v>
      </c>
      <c r="WF31" s="17">
        <v>98.8</v>
      </c>
      <c r="WG31" s="17"/>
      <c r="WH31" s="17">
        <v>92.683000000000007</v>
      </c>
      <c r="WI31" s="17">
        <v>6.117</v>
      </c>
      <c r="WJ31" s="17">
        <v>18</v>
      </c>
      <c r="WK31" s="17"/>
      <c r="WL31" s="17">
        <v>17.239000000000001</v>
      </c>
      <c r="WM31" s="17">
        <v>0.76100000000000001</v>
      </c>
      <c r="WN31" s="17">
        <v>8.8000000000000007</v>
      </c>
      <c r="WO31" s="17">
        <v>8.1999999999999993</v>
      </c>
      <c r="WP31" s="17">
        <v>8.1999999999999993</v>
      </c>
      <c r="WQ31" s="17">
        <v>0.6</v>
      </c>
      <c r="WR31" s="17">
        <v>20</v>
      </c>
      <c r="WS31" s="17">
        <v>19.317070000000001</v>
      </c>
      <c r="WT31" s="17">
        <v>19.317070000000001</v>
      </c>
      <c r="WU31" s="17">
        <v>0.68293000000000004</v>
      </c>
      <c r="WV31" s="17"/>
      <c r="WW31" s="17"/>
      <c r="WX31" s="17"/>
      <c r="WY31" s="17">
        <v>0</v>
      </c>
      <c r="WZ31" s="17">
        <v>25</v>
      </c>
      <c r="XA31" s="17">
        <v>20</v>
      </c>
      <c r="XB31" s="17">
        <v>20</v>
      </c>
      <c r="XC31" s="17">
        <v>5</v>
      </c>
      <c r="XD31" s="17"/>
      <c r="XE31" s="17"/>
      <c r="XF31" s="17"/>
      <c r="XG31" s="17">
        <v>0</v>
      </c>
      <c r="XH31" s="17">
        <v>28.3</v>
      </c>
      <c r="XI31" s="17">
        <v>29.184000000000001</v>
      </c>
      <c r="XJ31" s="17">
        <v>29.184000000000001</v>
      </c>
      <c r="XK31" s="17">
        <v>-0.88400000000000001</v>
      </c>
      <c r="XL31" s="17">
        <v>3</v>
      </c>
      <c r="XM31" s="17">
        <v>2.8159999999999998</v>
      </c>
      <c r="XN31" s="17">
        <v>2.8159999999999998</v>
      </c>
      <c r="XO31" s="17">
        <v>0.184</v>
      </c>
      <c r="XP31" s="17">
        <v>16.8</v>
      </c>
      <c r="XQ31" s="17">
        <v>14</v>
      </c>
      <c r="XR31" s="17">
        <v>14</v>
      </c>
      <c r="XS31" s="17">
        <v>2.8</v>
      </c>
      <c r="XT31" s="17"/>
      <c r="XU31" s="17"/>
      <c r="XV31" s="17"/>
      <c r="XW31" s="17">
        <v>0</v>
      </c>
      <c r="XX31" s="17">
        <v>0</v>
      </c>
      <c r="XY31" s="17"/>
      <c r="XZ31" s="17"/>
      <c r="YA31" s="17">
        <v>0</v>
      </c>
    </row>
    <row r="32" spans="1:651" ht="24" customHeight="1" x14ac:dyDescent="0.3">
      <c r="A32" s="1"/>
      <c r="B32" s="18" t="s">
        <v>70</v>
      </c>
      <c r="C32" s="18" t="s">
        <v>826</v>
      </c>
      <c r="D32" s="19"/>
      <c r="E32" s="19"/>
      <c r="F32" s="19"/>
      <c r="G32" s="19">
        <v>0</v>
      </c>
      <c r="H32" s="19"/>
      <c r="I32" s="19"/>
      <c r="J32" s="19"/>
      <c r="K32" s="19">
        <v>0</v>
      </c>
      <c r="L32" s="19">
        <v>655.7</v>
      </c>
      <c r="M32" s="19">
        <v>646.79789000000005</v>
      </c>
      <c r="N32" s="19">
        <v>646.79789000000005</v>
      </c>
      <c r="O32" s="19">
        <v>8.9021100000000004</v>
      </c>
      <c r="P32" s="19">
        <v>206.7</v>
      </c>
      <c r="Q32" s="19">
        <v>211.44126</v>
      </c>
      <c r="R32" s="19">
        <v>211.44126</v>
      </c>
      <c r="S32" s="19">
        <v>-4.7412599999999996</v>
      </c>
      <c r="T32" s="19"/>
      <c r="U32" s="19"/>
      <c r="V32" s="19"/>
      <c r="W32" s="19">
        <v>0</v>
      </c>
      <c r="X32" s="19"/>
      <c r="Y32" s="19"/>
      <c r="Z32" s="19"/>
      <c r="AA32" s="19">
        <v>0</v>
      </c>
      <c r="AB32" s="19">
        <v>90.4</v>
      </c>
      <c r="AC32" s="19">
        <v>92.226339999999993</v>
      </c>
      <c r="AD32" s="19">
        <v>92.226339999999993</v>
      </c>
      <c r="AE32" s="19">
        <v>-1.8263400000000001</v>
      </c>
      <c r="AF32" s="19">
        <v>162</v>
      </c>
      <c r="AG32" s="19">
        <v>239.99303</v>
      </c>
      <c r="AH32" s="19">
        <v>239.99303</v>
      </c>
      <c r="AI32" s="19">
        <v>-77.993030000000005</v>
      </c>
      <c r="AJ32" s="19">
        <v>26.3</v>
      </c>
      <c r="AK32" s="19">
        <v>41.07779</v>
      </c>
      <c r="AL32" s="19">
        <v>68.392979999999994</v>
      </c>
      <c r="AM32" s="19">
        <v>-42.092979999999997</v>
      </c>
      <c r="AN32" s="19"/>
      <c r="AO32" s="19"/>
      <c r="AP32" s="19"/>
      <c r="AQ32" s="19">
        <v>0</v>
      </c>
      <c r="AR32" s="19">
        <v>148.9</v>
      </c>
      <c r="AS32" s="19">
        <v>147.33328</v>
      </c>
      <c r="AT32" s="19">
        <v>147.33328</v>
      </c>
      <c r="AU32" s="19">
        <v>1.5667199999999999</v>
      </c>
      <c r="AV32" s="19">
        <v>149.9</v>
      </c>
      <c r="AW32" s="19">
        <v>147.33328</v>
      </c>
      <c r="AX32" s="19">
        <v>147.33328</v>
      </c>
      <c r="AY32" s="19">
        <v>2.5667200000000001</v>
      </c>
      <c r="AZ32" s="19">
        <v>150.5</v>
      </c>
      <c r="BA32" s="19">
        <v>147.33328</v>
      </c>
      <c r="BB32" s="19">
        <v>147.33328</v>
      </c>
      <c r="BC32" s="19">
        <v>3.1667200000000002</v>
      </c>
      <c r="BD32" s="19">
        <v>238.9</v>
      </c>
      <c r="BE32" s="19">
        <v>220.99993000000001</v>
      </c>
      <c r="BF32" s="19">
        <v>220.99993000000001</v>
      </c>
      <c r="BG32" s="19">
        <v>17.900069999999999</v>
      </c>
      <c r="BH32" s="19">
        <v>197.3</v>
      </c>
      <c r="BI32" s="19">
        <v>195.12200999999999</v>
      </c>
      <c r="BJ32" s="19">
        <v>195.12200999999999</v>
      </c>
      <c r="BK32" s="19">
        <v>2.1779899999999999</v>
      </c>
      <c r="BL32" s="19">
        <v>103.4</v>
      </c>
      <c r="BM32" s="19">
        <v>97.561000000000007</v>
      </c>
      <c r="BN32" s="19">
        <v>97.561000000000007</v>
      </c>
      <c r="BO32" s="19">
        <v>5.8390000000000004</v>
      </c>
      <c r="BP32" s="19">
        <v>564.20000000000005</v>
      </c>
      <c r="BQ32" s="19">
        <v>568.29854</v>
      </c>
      <c r="BR32" s="19">
        <v>568.29854</v>
      </c>
      <c r="BS32" s="19">
        <v>-4.0985399999999998</v>
      </c>
      <c r="BT32" s="19">
        <v>10.5</v>
      </c>
      <c r="BU32" s="19"/>
      <c r="BV32" s="19">
        <v>10.17268</v>
      </c>
      <c r="BW32" s="19">
        <v>0.32732</v>
      </c>
      <c r="BX32" s="19"/>
      <c r="BY32" s="19"/>
      <c r="BZ32" s="19"/>
      <c r="CA32" s="19">
        <v>0</v>
      </c>
      <c r="CB32" s="19">
        <v>12.5</v>
      </c>
      <c r="CC32" s="19"/>
      <c r="CD32" s="19">
        <v>12.307689999999999</v>
      </c>
      <c r="CE32" s="19">
        <v>0.19231000000000001</v>
      </c>
      <c r="CF32" s="19"/>
      <c r="CG32" s="19"/>
      <c r="CH32" s="19"/>
      <c r="CI32" s="19">
        <v>0</v>
      </c>
      <c r="CJ32" s="19"/>
      <c r="CK32" s="19"/>
      <c r="CL32" s="19"/>
      <c r="CM32" s="19">
        <v>0</v>
      </c>
      <c r="CN32" s="19">
        <v>166.4</v>
      </c>
      <c r="CO32" s="19">
        <v>164.70732000000001</v>
      </c>
      <c r="CP32" s="19">
        <v>164.70732000000001</v>
      </c>
      <c r="CQ32" s="19">
        <v>1.69268</v>
      </c>
      <c r="CR32" s="19">
        <v>7</v>
      </c>
      <c r="CS32" s="19">
        <v>7.6877500000000003</v>
      </c>
      <c r="CT32" s="19">
        <v>7.6877500000000003</v>
      </c>
      <c r="CU32" s="19">
        <v>-0.68774999999999997</v>
      </c>
      <c r="CV32" s="19">
        <v>3.6</v>
      </c>
      <c r="CW32" s="19">
        <v>4.2199</v>
      </c>
      <c r="CX32" s="19">
        <v>4.2199</v>
      </c>
      <c r="CY32" s="19">
        <v>-0.61990000000000001</v>
      </c>
      <c r="CZ32" s="19">
        <v>21.6</v>
      </c>
      <c r="DA32" s="19"/>
      <c r="DB32" s="19">
        <v>16.873670000000001</v>
      </c>
      <c r="DC32" s="19">
        <v>4.7263299999999999</v>
      </c>
      <c r="DD32" s="19">
        <v>6.6</v>
      </c>
      <c r="DE32" s="19">
        <v>6.6943999999999999</v>
      </c>
      <c r="DF32" s="19">
        <v>6.6943999999999999</v>
      </c>
      <c r="DG32" s="19">
        <v>-9.4399999999999998E-2</v>
      </c>
      <c r="DH32" s="19">
        <v>10.1</v>
      </c>
      <c r="DI32" s="19">
        <v>9.9997900000000008</v>
      </c>
      <c r="DJ32" s="19">
        <v>9.9997900000000008</v>
      </c>
      <c r="DK32" s="19">
        <v>0.10020999999999999</v>
      </c>
      <c r="DL32" s="19">
        <v>143.80000000000001</v>
      </c>
      <c r="DM32" s="19">
        <v>143</v>
      </c>
      <c r="DN32" s="19">
        <v>143</v>
      </c>
      <c r="DO32" s="19">
        <v>0.8</v>
      </c>
      <c r="DP32" s="19">
        <v>9</v>
      </c>
      <c r="DQ32" s="19">
        <v>8.9130000000000003</v>
      </c>
      <c r="DR32" s="19">
        <v>8.9130000000000003</v>
      </c>
      <c r="DS32" s="19">
        <v>8.6999999999999994E-2</v>
      </c>
      <c r="DT32" s="19"/>
      <c r="DU32" s="19"/>
      <c r="DV32" s="19"/>
      <c r="DW32" s="19">
        <v>0</v>
      </c>
      <c r="DX32" s="19"/>
      <c r="DY32" s="19"/>
      <c r="DZ32" s="19"/>
      <c r="EA32" s="19">
        <v>0</v>
      </c>
      <c r="EB32" s="19"/>
      <c r="EC32" s="19"/>
      <c r="ED32" s="19"/>
      <c r="EE32" s="19">
        <v>0</v>
      </c>
      <c r="EF32" s="19">
        <v>111</v>
      </c>
      <c r="EG32" s="19">
        <v>112.90537</v>
      </c>
      <c r="EH32" s="19">
        <v>112.90537</v>
      </c>
      <c r="EI32" s="19">
        <v>-1.90537</v>
      </c>
      <c r="EJ32" s="19">
        <v>0</v>
      </c>
      <c r="EK32" s="19">
        <v>0</v>
      </c>
      <c r="EL32" s="19">
        <v>0</v>
      </c>
      <c r="EM32" s="19">
        <v>0</v>
      </c>
      <c r="EN32" s="19"/>
      <c r="EO32" s="19"/>
      <c r="EP32" s="19"/>
      <c r="EQ32" s="19">
        <v>0</v>
      </c>
      <c r="ER32" s="19"/>
      <c r="ES32" s="19"/>
      <c r="ET32" s="19"/>
      <c r="EU32" s="19">
        <v>0</v>
      </c>
      <c r="EV32" s="19"/>
      <c r="EW32" s="19"/>
      <c r="EX32" s="19"/>
      <c r="EY32" s="19">
        <v>0</v>
      </c>
      <c r="EZ32" s="19">
        <v>6.5</v>
      </c>
      <c r="FA32" s="19">
        <v>6.39</v>
      </c>
      <c r="FB32" s="19">
        <v>6.39</v>
      </c>
      <c r="FC32" s="19">
        <v>0.11</v>
      </c>
      <c r="FD32" s="19">
        <v>465.2</v>
      </c>
      <c r="FE32" s="19">
        <v>458.87804999999997</v>
      </c>
      <c r="FF32" s="19">
        <v>458.87804999999997</v>
      </c>
      <c r="FG32" s="19">
        <v>6.3219500000000002</v>
      </c>
      <c r="FH32" s="19">
        <v>81.900000000000006</v>
      </c>
      <c r="FI32" s="19">
        <v>81.954149999999998</v>
      </c>
      <c r="FJ32" s="19">
        <v>81.954149999999998</v>
      </c>
      <c r="FK32" s="19">
        <v>-5.4149999999999997E-2</v>
      </c>
      <c r="FL32" s="19">
        <v>150</v>
      </c>
      <c r="FM32" s="19">
        <v>148.62634</v>
      </c>
      <c r="FN32" s="19">
        <v>148.62634</v>
      </c>
      <c r="FO32" s="19">
        <v>1.3736600000000001</v>
      </c>
      <c r="FP32" s="19">
        <v>42.2</v>
      </c>
      <c r="FQ32" s="19">
        <v>41.498959999999997</v>
      </c>
      <c r="FR32" s="19">
        <v>41.498959999999997</v>
      </c>
      <c r="FS32" s="19">
        <v>0.70104</v>
      </c>
      <c r="FT32" s="19">
        <v>18.5</v>
      </c>
      <c r="FU32" s="19">
        <v>19.28585</v>
      </c>
      <c r="FV32" s="19">
        <v>19.28585</v>
      </c>
      <c r="FW32" s="19">
        <v>-0.78585000000000005</v>
      </c>
      <c r="FX32" s="19">
        <v>18.5</v>
      </c>
      <c r="FY32" s="19">
        <v>19.453659999999999</v>
      </c>
      <c r="FZ32" s="19">
        <v>19.453659999999999</v>
      </c>
      <c r="GA32" s="19">
        <v>-0.95365999999999995</v>
      </c>
      <c r="GB32" s="19">
        <v>90.2</v>
      </c>
      <c r="GC32" s="19">
        <v>87.657560000000004</v>
      </c>
      <c r="GD32" s="19">
        <v>87.657560000000004</v>
      </c>
      <c r="GE32" s="19">
        <v>2.54244</v>
      </c>
      <c r="GF32" s="19"/>
      <c r="GG32" s="19"/>
      <c r="GH32" s="19"/>
      <c r="GI32" s="19">
        <v>0</v>
      </c>
      <c r="GJ32" s="19">
        <v>180.5</v>
      </c>
      <c r="GK32" s="19">
        <v>185.62135000000001</v>
      </c>
      <c r="GL32" s="19">
        <v>185.62135000000001</v>
      </c>
      <c r="GM32" s="19">
        <v>-5.1213499999999996</v>
      </c>
      <c r="GN32" s="19">
        <v>89.7</v>
      </c>
      <c r="GO32" s="19">
        <v>92.810680000000005</v>
      </c>
      <c r="GP32" s="19">
        <v>92.810680000000005</v>
      </c>
      <c r="GQ32" s="19">
        <v>-3.1106799999999999</v>
      </c>
      <c r="GR32" s="19">
        <v>109.7</v>
      </c>
      <c r="GS32" s="19">
        <v>110.91316999999999</v>
      </c>
      <c r="GT32" s="19">
        <v>110.91316999999999</v>
      </c>
      <c r="GU32" s="19">
        <v>-1.2131700000000001</v>
      </c>
      <c r="GV32" s="19"/>
      <c r="GW32" s="19"/>
      <c r="GX32" s="19"/>
      <c r="GY32" s="19">
        <v>0</v>
      </c>
      <c r="GZ32" s="19">
        <v>9.1999999999999993</v>
      </c>
      <c r="HA32" s="19">
        <v>8.3742199999999993</v>
      </c>
      <c r="HB32" s="19">
        <v>8.3742199999999993</v>
      </c>
      <c r="HC32" s="19">
        <v>0.82577999999999996</v>
      </c>
      <c r="HD32" s="19">
        <v>45.6</v>
      </c>
      <c r="HE32" s="19">
        <v>47.26634</v>
      </c>
      <c r="HF32" s="19">
        <v>47.26634</v>
      </c>
      <c r="HG32" s="19">
        <v>-1.6663399999999999</v>
      </c>
      <c r="HH32" s="19"/>
      <c r="HI32" s="19"/>
      <c r="HJ32" s="19"/>
      <c r="HK32" s="19">
        <v>0</v>
      </c>
      <c r="HL32" s="19">
        <v>3.8</v>
      </c>
      <c r="HM32" s="19">
        <v>3.8872599999999999</v>
      </c>
      <c r="HN32" s="19">
        <v>3.8872599999999999</v>
      </c>
      <c r="HO32" s="19">
        <v>-8.7260000000000004E-2</v>
      </c>
      <c r="HP32" s="19">
        <v>39.200000000000003</v>
      </c>
      <c r="HQ32" s="19">
        <v>34.419510000000002</v>
      </c>
      <c r="HR32" s="19">
        <v>34.419510000000002</v>
      </c>
      <c r="HS32" s="19">
        <v>4.7804900000000004</v>
      </c>
      <c r="HT32" s="19">
        <v>0</v>
      </c>
      <c r="HU32" s="19"/>
      <c r="HV32" s="19">
        <v>100</v>
      </c>
      <c r="HW32" s="19">
        <v>-100</v>
      </c>
      <c r="HX32" s="19">
        <v>74.7</v>
      </c>
      <c r="HY32" s="19">
        <v>75.713380000000001</v>
      </c>
      <c r="HZ32" s="19">
        <v>75.49409</v>
      </c>
      <c r="IA32" s="19">
        <v>-0.79408999999999996</v>
      </c>
      <c r="IB32" s="19"/>
      <c r="IC32" s="19"/>
      <c r="ID32" s="19"/>
      <c r="IE32" s="19">
        <v>0</v>
      </c>
      <c r="IF32" s="19"/>
      <c r="IG32" s="19"/>
      <c r="IH32" s="19"/>
      <c r="II32" s="19">
        <v>0</v>
      </c>
      <c r="IJ32" s="19">
        <v>45.9</v>
      </c>
      <c r="IK32" s="19">
        <v>48.41648</v>
      </c>
      <c r="IL32" s="19">
        <v>48.41648</v>
      </c>
      <c r="IM32" s="19">
        <v>-2.5164800000000001</v>
      </c>
      <c r="IN32" s="19"/>
      <c r="IO32" s="19"/>
      <c r="IP32" s="19"/>
      <c r="IQ32" s="19">
        <v>0</v>
      </c>
      <c r="IR32" s="19"/>
      <c r="IS32" s="19"/>
      <c r="IT32" s="19"/>
      <c r="IU32" s="19">
        <v>0</v>
      </c>
      <c r="IV32" s="19"/>
      <c r="IW32" s="19"/>
      <c r="IX32" s="19"/>
      <c r="IY32" s="19">
        <v>0</v>
      </c>
      <c r="IZ32" s="19">
        <v>86.8</v>
      </c>
      <c r="JA32" s="19">
        <v>88.815600000000003</v>
      </c>
      <c r="JB32" s="19">
        <v>88.815600000000003</v>
      </c>
      <c r="JC32" s="19">
        <v>-2.0156000000000001</v>
      </c>
      <c r="JD32" s="19">
        <v>166.4</v>
      </c>
      <c r="JE32" s="19">
        <v>183.19533000000001</v>
      </c>
      <c r="JF32" s="19">
        <v>183.19533000000001</v>
      </c>
      <c r="JG32" s="19">
        <v>-16.79533</v>
      </c>
      <c r="JH32" s="19"/>
      <c r="JI32" s="19"/>
      <c r="JJ32" s="19"/>
      <c r="JK32" s="19">
        <v>0</v>
      </c>
      <c r="JL32" s="19">
        <v>198.7</v>
      </c>
      <c r="JM32" s="19">
        <v>183.19533000000001</v>
      </c>
      <c r="JN32" s="19">
        <v>183.19533000000001</v>
      </c>
      <c r="JO32" s="19">
        <v>15.504670000000001</v>
      </c>
      <c r="JP32" s="19">
        <v>179.5</v>
      </c>
      <c r="JQ32" s="19">
        <v>183.19533000000001</v>
      </c>
      <c r="JR32" s="19">
        <v>183.19533000000001</v>
      </c>
      <c r="JS32" s="19">
        <v>-3.6953299999999998</v>
      </c>
      <c r="JT32" s="19"/>
      <c r="JU32" s="19"/>
      <c r="JV32" s="19">
        <v>74.215509999999995</v>
      </c>
      <c r="JW32" s="19">
        <v>-74.215509999999995</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4.4000000000000004</v>
      </c>
      <c r="LA32" s="19">
        <v>1.7009700000000001</v>
      </c>
      <c r="LB32" s="19">
        <v>1.7009700000000001</v>
      </c>
      <c r="LC32" s="19">
        <v>2.69903</v>
      </c>
      <c r="LD32" s="19">
        <v>272.5</v>
      </c>
      <c r="LE32" s="19">
        <v>271.12195000000003</v>
      </c>
      <c r="LF32" s="19">
        <v>271.12195000000003</v>
      </c>
      <c r="LG32" s="19">
        <v>1.37805</v>
      </c>
      <c r="LH32" s="19">
        <v>103.7</v>
      </c>
      <c r="LI32" s="19">
        <v>133.67995999999999</v>
      </c>
      <c r="LJ32" s="19">
        <v>133.67995999999999</v>
      </c>
      <c r="LK32" s="19">
        <v>-29.979959999999998</v>
      </c>
      <c r="LL32" s="19">
        <v>64.8</v>
      </c>
      <c r="LM32" s="19">
        <v>67.461460000000002</v>
      </c>
      <c r="LN32" s="19">
        <v>67.461460000000002</v>
      </c>
      <c r="LO32" s="19">
        <v>-2.6614599999999999</v>
      </c>
      <c r="LP32" s="19">
        <v>79.400000000000006</v>
      </c>
      <c r="LQ32" s="19">
        <v>78.567999999999998</v>
      </c>
      <c r="LR32" s="19">
        <v>78.567999999999998</v>
      </c>
      <c r="LS32" s="19">
        <v>0.83199999999999996</v>
      </c>
      <c r="LT32" s="19"/>
      <c r="LU32" s="19"/>
      <c r="LV32" s="19">
        <v>30.097560000000001</v>
      </c>
      <c r="LW32" s="19">
        <v>-30.097560000000001</v>
      </c>
      <c r="LX32" s="19"/>
      <c r="LY32" s="19"/>
      <c r="LZ32" s="19"/>
      <c r="MA32" s="19">
        <v>0</v>
      </c>
      <c r="MB32" s="19"/>
      <c r="MC32" s="19"/>
      <c r="MD32" s="19"/>
      <c r="ME32" s="19">
        <v>0</v>
      </c>
      <c r="MF32" s="19"/>
      <c r="MG32" s="19"/>
      <c r="MH32" s="19"/>
      <c r="MI32" s="19">
        <v>0</v>
      </c>
      <c r="MJ32" s="19">
        <v>146.5</v>
      </c>
      <c r="MK32" s="19"/>
      <c r="ML32" s="19"/>
      <c r="MM32" s="19">
        <v>146.5</v>
      </c>
      <c r="MN32" s="19">
        <v>143.6</v>
      </c>
      <c r="MO32" s="19">
        <v>144.31238999999999</v>
      </c>
      <c r="MP32" s="19">
        <v>152.34648999999999</v>
      </c>
      <c r="MQ32" s="19">
        <v>-8.7464899999999997</v>
      </c>
      <c r="MR32" s="19">
        <v>66.599999999999994</v>
      </c>
      <c r="MS32" s="19">
        <v>72.156189999999995</v>
      </c>
      <c r="MT32" s="19">
        <v>76.173249999999996</v>
      </c>
      <c r="MU32" s="19">
        <v>-9.5732499999999998</v>
      </c>
      <c r="MV32" s="19">
        <v>0</v>
      </c>
      <c r="MW32" s="19"/>
      <c r="MX32" s="19"/>
      <c r="MY32" s="19">
        <v>0</v>
      </c>
      <c r="MZ32" s="19"/>
      <c r="NA32" s="19"/>
      <c r="NB32" s="19"/>
      <c r="NC32" s="19">
        <v>0</v>
      </c>
      <c r="ND32" s="19"/>
      <c r="NE32" s="19"/>
      <c r="NF32" s="19"/>
      <c r="NG32" s="19">
        <v>0</v>
      </c>
      <c r="NH32" s="19"/>
      <c r="NI32" s="19"/>
      <c r="NJ32" s="19"/>
      <c r="NK32" s="19">
        <v>0</v>
      </c>
      <c r="NL32" s="19"/>
      <c r="NM32" s="19"/>
      <c r="NN32" s="19"/>
      <c r="NO32" s="19">
        <v>0</v>
      </c>
      <c r="NP32" s="19">
        <v>184.1</v>
      </c>
      <c r="NQ32" s="19">
        <v>191.99999</v>
      </c>
      <c r="NR32" s="19">
        <v>191.99999</v>
      </c>
      <c r="NS32" s="19">
        <v>-7.8999899999999998</v>
      </c>
      <c r="NT32" s="19">
        <v>97.1</v>
      </c>
      <c r="NU32" s="19">
        <v>96</v>
      </c>
      <c r="NV32" s="19">
        <v>96</v>
      </c>
      <c r="NW32" s="19">
        <v>1.1000000000000001</v>
      </c>
      <c r="NX32" s="19">
        <v>1.3</v>
      </c>
      <c r="NY32" s="19"/>
      <c r="NZ32" s="19">
        <v>1.038</v>
      </c>
      <c r="OA32" s="19">
        <v>0.26200000000000001</v>
      </c>
      <c r="OB32" s="19">
        <v>96.2</v>
      </c>
      <c r="OC32" s="19">
        <v>105.6</v>
      </c>
      <c r="OD32" s="19">
        <v>86.34</v>
      </c>
      <c r="OE32" s="19">
        <v>9.86</v>
      </c>
      <c r="OF32" s="19">
        <v>73.3</v>
      </c>
      <c r="OG32" s="19"/>
      <c r="OH32" s="19">
        <v>71.91</v>
      </c>
      <c r="OI32" s="19">
        <v>1.39</v>
      </c>
      <c r="OJ32" s="19">
        <v>8.1</v>
      </c>
      <c r="OK32" s="19">
        <v>12.449</v>
      </c>
      <c r="OL32" s="19">
        <v>12.449</v>
      </c>
      <c r="OM32" s="19">
        <v>-4.3490000000000002</v>
      </c>
      <c r="ON32" s="19"/>
      <c r="OO32" s="19"/>
      <c r="OP32" s="19"/>
      <c r="OQ32" s="19">
        <v>0</v>
      </c>
      <c r="OR32" s="19">
        <v>0.4</v>
      </c>
      <c r="OS32" s="19"/>
      <c r="OT32" s="19">
        <v>0.4</v>
      </c>
      <c r="OU32" s="19">
        <v>0</v>
      </c>
      <c r="OV32" s="19"/>
      <c r="OW32" s="19"/>
      <c r="OX32" s="19"/>
      <c r="OY32" s="19">
        <v>0</v>
      </c>
      <c r="OZ32" s="19">
        <v>10.199999999999999</v>
      </c>
      <c r="PA32" s="19">
        <v>9.9830000000000005</v>
      </c>
      <c r="PB32" s="19">
        <v>9.9830000000000005</v>
      </c>
      <c r="PC32" s="19">
        <v>0.217</v>
      </c>
      <c r="PD32" s="19">
        <v>5.0999999999999996</v>
      </c>
      <c r="PE32" s="19">
        <v>5.67</v>
      </c>
      <c r="PF32" s="19">
        <v>5.67</v>
      </c>
      <c r="PG32" s="19">
        <v>-0.56999999999999995</v>
      </c>
      <c r="PH32" s="19">
        <v>1.2</v>
      </c>
      <c r="PI32" s="19">
        <v>1</v>
      </c>
      <c r="PJ32" s="19">
        <v>1</v>
      </c>
      <c r="PK32" s="19">
        <v>0.2</v>
      </c>
      <c r="PL32" s="19">
        <v>0</v>
      </c>
      <c r="PM32" s="19">
        <v>1.52</v>
      </c>
      <c r="PN32" s="19">
        <v>1.52</v>
      </c>
      <c r="PO32" s="19">
        <v>-1.52</v>
      </c>
      <c r="PP32" s="19">
        <v>4.8</v>
      </c>
      <c r="PQ32" s="19">
        <v>5</v>
      </c>
      <c r="PR32" s="19">
        <v>5</v>
      </c>
      <c r="PS32" s="19">
        <v>-0.2</v>
      </c>
      <c r="PT32" s="19">
        <v>20.7</v>
      </c>
      <c r="PU32" s="19">
        <v>19.5122</v>
      </c>
      <c r="PV32" s="19">
        <v>19.5122</v>
      </c>
      <c r="PW32" s="19">
        <v>1.1878</v>
      </c>
      <c r="PX32" s="19">
        <v>20</v>
      </c>
      <c r="PY32" s="19">
        <v>19.5122</v>
      </c>
      <c r="PZ32" s="19">
        <v>19.5122</v>
      </c>
      <c r="QA32" s="19">
        <v>0.48780000000000001</v>
      </c>
      <c r="QB32" s="19">
        <v>18.5</v>
      </c>
      <c r="QC32" s="19">
        <v>18.048780000000001</v>
      </c>
      <c r="QD32" s="19">
        <v>18.048780000000001</v>
      </c>
      <c r="QE32" s="19">
        <v>0.45122000000000001</v>
      </c>
      <c r="QF32" s="19">
        <v>3.5</v>
      </c>
      <c r="QG32" s="19">
        <v>3.5</v>
      </c>
      <c r="QH32" s="19">
        <v>3.5</v>
      </c>
      <c r="QI32" s="19">
        <v>0</v>
      </c>
      <c r="QJ32" s="19">
        <v>0</v>
      </c>
      <c r="QK32" s="19">
        <v>17.951219999999999</v>
      </c>
      <c r="QL32" s="19">
        <v>17.951219999999999</v>
      </c>
      <c r="QM32" s="19">
        <v>-17.951219999999999</v>
      </c>
      <c r="QN32" s="19">
        <v>14.2</v>
      </c>
      <c r="QO32" s="19"/>
      <c r="QP32" s="19">
        <v>14.239000000000001</v>
      </c>
      <c r="QQ32" s="19">
        <v>-3.9E-2</v>
      </c>
      <c r="QR32" s="19">
        <v>17.100000000000001</v>
      </c>
      <c r="QS32" s="19"/>
      <c r="QT32" s="19">
        <v>17.135000000000002</v>
      </c>
      <c r="QU32" s="19">
        <v>-3.5000000000000003E-2</v>
      </c>
      <c r="QV32" s="19">
        <v>22.8</v>
      </c>
      <c r="QW32" s="19">
        <v>24.5</v>
      </c>
      <c r="QX32" s="19">
        <v>24.623999999999999</v>
      </c>
      <c r="QY32" s="19">
        <v>-1.8240000000000001</v>
      </c>
      <c r="QZ32" s="19">
        <v>76.099999999999994</v>
      </c>
      <c r="RA32" s="19">
        <v>75.155000000000001</v>
      </c>
      <c r="RB32" s="19">
        <v>75.155000000000001</v>
      </c>
      <c r="RC32" s="19">
        <v>0.94499999999999995</v>
      </c>
      <c r="RD32" s="19">
        <v>2.9</v>
      </c>
      <c r="RE32" s="19">
        <v>3</v>
      </c>
      <c r="RF32" s="19">
        <v>3</v>
      </c>
      <c r="RG32" s="19">
        <v>-0.1</v>
      </c>
      <c r="RH32" s="19">
        <v>2.4</v>
      </c>
      <c r="RI32" s="19">
        <v>2.4</v>
      </c>
      <c r="RJ32" s="19">
        <v>2.4</v>
      </c>
      <c r="RK32" s="19">
        <v>0</v>
      </c>
      <c r="RL32" s="19">
        <v>2.4</v>
      </c>
      <c r="RM32" s="19">
        <v>2.4</v>
      </c>
      <c r="RN32" s="19">
        <v>2.4</v>
      </c>
      <c r="RO32" s="19">
        <v>0</v>
      </c>
      <c r="RP32" s="19"/>
      <c r="RQ32" s="19"/>
      <c r="RR32" s="19"/>
      <c r="RS32" s="19">
        <v>0</v>
      </c>
      <c r="RT32" s="19">
        <v>17.8</v>
      </c>
      <c r="RU32" s="19"/>
      <c r="RV32" s="19">
        <v>18.059999999999999</v>
      </c>
      <c r="RW32" s="19">
        <v>-0.26</v>
      </c>
      <c r="RX32" s="19">
        <v>3.1</v>
      </c>
      <c r="RY32" s="19">
        <v>2.8290000000000002</v>
      </c>
      <c r="RZ32" s="19">
        <v>2.8290000000000002</v>
      </c>
      <c r="SA32" s="19">
        <v>0.27100000000000002</v>
      </c>
      <c r="SB32" s="19">
        <v>20.2</v>
      </c>
      <c r="SC32" s="19">
        <v>19.869240000000001</v>
      </c>
      <c r="SD32" s="19">
        <v>19.869240000000001</v>
      </c>
      <c r="SE32" s="19">
        <v>0.33076</v>
      </c>
      <c r="SF32" s="19">
        <v>3</v>
      </c>
      <c r="SG32" s="19">
        <v>2</v>
      </c>
      <c r="SH32" s="19">
        <v>2</v>
      </c>
      <c r="SI32" s="19">
        <v>1</v>
      </c>
      <c r="SJ32" s="19">
        <v>0</v>
      </c>
      <c r="SK32" s="19"/>
      <c r="SL32" s="19">
        <v>0.7</v>
      </c>
      <c r="SM32" s="19">
        <v>-0.7</v>
      </c>
      <c r="SN32" s="19">
        <v>19.8</v>
      </c>
      <c r="SO32" s="19">
        <v>19.21951</v>
      </c>
      <c r="SP32" s="19">
        <v>19.21951</v>
      </c>
      <c r="SQ32" s="19">
        <v>0.58048999999999995</v>
      </c>
      <c r="SR32" s="19">
        <v>9.9</v>
      </c>
      <c r="SS32" s="19">
        <v>9.6999999999999993</v>
      </c>
      <c r="ST32" s="19">
        <v>9.6999999999999993</v>
      </c>
      <c r="SU32" s="19">
        <v>0.2</v>
      </c>
      <c r="SV32" s="19">
        <v>20.3</v>
      </c>
      <c r="SW32" s="19">
        <v>19.5122</v>
      </c>
      <c r="SX32" s="19">
        <v>19.5122</v>
      </c>
      <c r="SY32" s="19">
        <v>0.78779999999999994</v>
      </c>
      <c r="SZ32" s="19">
        <v>20.3</v>
      </c>
      <c r="TA32" s="19">
        <v>19.5122</v>
      </c>
      <c r="TB32" s="19">
        <v>19.5122</v>
      </c>
      <c r="TC32" s="19">
        <v>0.78779999999999994</v>
      </c>
      <c r="TD32" s="19">
        <v>20</v>
      </c>
      <c r="TE32" s="19">
        <v>19.317070000000001</v>
      </c>
      <c r="TF32" s="19">
        <v>19.317070000000001</v>
      </c>
      <c r="TG32" s="19">
        <v>0.68293000000000004</v>
      </c>
      <c r="TH32" s="19">
        <v>6</v>
      </c>
      <c r="TI32" s="19">
        <v>2.496</v>
      </c>
      <c r="TJ32" s="19">
        <v>2.496</v>
      </c>
      <c r="TK32" s="19">
        <v>3.504</v>
      </c>
      <c r="TL32" s="19">
        <v>30.3</v>
      </c>
      <c r="TM32" s="19">
        <v>38.850999999999999</v>
      </c>
      <c r="TN32" s="19">
        <v>38.850999999999999</v>
      </c>
      <c r="TO32" s="19">
        <v>-8.5510000000000002</v>
      </c>
      <c r="TP32" s="19">
        <v>34.200000000000003</v>
      </c>
      <c r="TQ32" s="19"/>
      <c r="TR32" s="19">
        <v>34.549999999999997</v>
      </c>
      <c r="TS32" s="19">
        <v>-0.35</v>
      </c>
      <c r="TT32" s="19">
        <v>76.400000000000006</v>
      </c>
      <c r="TU32" s="19">
        <v>65.2</v>
      </c>
      <c r="TV32" s="19">
        <v>60.39</v>
      </c>
      <c r="TW32" s="19">
        <v>16.010000000000002</v>
      </c>
      <c r="TX32" s="19">
        <v>89.6</v>
      </c>
      <c r="TY32" s="19">
        <v>90.02</v>
      </c>
      <c r="TZ32" s="19">
        <v>90.02</v>
      </c>
      <c r="UA32" s="19">
        <v>-0.42</v>
      </c>
      <c r="UB32" s="19">
        <v>16.899999999999999</v>
      </c>
      <c r="UC32" s="19">
        <v>7.0110000000000001</v>
      </c>
      <c r="UD32" s="19">
        <v>7.0110000000000001</v>
      </c>
      <c r="UE32" s="19">
        <v>9.8889999999999993</v>
      </c>
      <c r="UF32" s="19">
        <v>12.6</v>
      </c>
      <c r="UG32" s="19">
        <v>6.1879999999999997</v>
      </c>
      <c r="UH32" s="19">
        <v>6.1879999999999997</v>
      </c>
      <c r="UI32" s="19">
        <v>6.4119999999999999</v>
      </c>
      <c r="UJ32" s="19">
        <v>21</v>
      </c>
      <c r="UK32" s="19">
        <v>20.4878</v>
      </c>
      <c r="UL32" s="19">
        <v>20.4878</v>
      </c>
      <c r="UM32" s="19">
        <v>0.51219999999999999</v>
      </c>
      <c r="UN32" s="19">
        <v>8.4</v>
      </c>
      <c r="UO32" s="19">
        <v>8.4</v>
      </c>
      <c r="UP32" s="19">
        <v>8.4</v>
      </c>
      <c r="UQ32" s="19">
        <v>0</v>
      </c>
      <c r="UR32" s="19">
        <v>8.4</v>
      </c>
      <c r="US32" s="19">
        <v>7.8</v>
      </c>
      <c r="UT32" s="19">
        <v>7.8</v>
      </c>
      <c r="UU32" s="19">
        <v>0.6</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6.8</v>
      </c>
      <c r="VI32" s="19">
        <v>10.368</v>
      </c>
      <c r="VJ32" s="19">
        <v>10.368</v>
      </c>
      <c r="VK32" s="19">
        <v>-3.5680000000000001</v>
      </c>
      <c r="VL32" s="19">
        <v>17.899999999999999</v>
      </c>
      <c r="VM32" s="19"/>
      <c r="VN32" s="19">
        <v>18.033999999999999</v>
      </c>
      <c r="VO32" s="19">
        <v>-0.13400000000000001</v>
      </c>
      <c r="VP32" s="19">
        <v>136.30000000000001</v>
      </c>
      <c r="VQ32" s="19"/>
      <c r="VR32" s="19">
        <v>132.46</v>
      </c>
      <c r="VS32" s="19">
        <v>3.84</v>
      </c>
      <c r="VT32" s="19"/>
      <c r="VU32" s="19"/>
      <c r="VV32" s="19">
        <v>0.6</v>
      </c>
      <c r="VW32" s="19">
        <v>-0.6</v>
      </c>
      <c r="VX32" s="19">
        <v>37.6</v>
      </c>
      <c r="VY32" s="19">
        <v>45</v>
      </c>
      <c r="VZ32" s="19">
        <v>45.43</v>
      </c>
      <c r="WA32" s="19">
        <v>-7.83</v>
      </c>
      <c r="WB32" s="19">
        <v>50.1</v>
      </c>
      <c r="WC32" s="19">
        <v>44.9</v>
      </c>
      <c r="WD32" s="19">
        <v>43.03</v>
      </c>
      <c r="WE32" s="19">
        <v>7.07</v>
      </c>
      <c r="WF32" s="19">
        <v>99.5</v>
      </c>
      <c r="WG32" s="19"/>
      <c r="WH32" s="19">
        <v>94.421999999999997</v>
      </c>
      <c r="WI32" s="19">
        <v>5.0780000000000003</v>
      </c>
      <c r="WJ32" s="19">
        <v>18.3</v>
      </c>
      <c r="WK32" s="19"/>
      <c r="WL32" s="19">
        <v>17.475999999999999</v>
      </c>
      <c r="WM32" s="19">
        <v>0.82399999999999995</v>
      </c>
      <c r="WN32" s="19">
        <v>8.8000000000000007</v>
      </c>
      <c r="WO32" s="19">
        <v>8.1999999999999993</v>
      </c>
      <c r="WP32" s="19">
        <v>8.1999999999999993</v>
      </c>
      <c r="WQ32" s="19">
        <v>0.6</v>
      </c>
      <c r="WR32" s="19">
        <v>20</v>
      </c>
      <c r="WS32" s="19">
        <v>19.317070000000001</v>
      </c>
      <c r="WT32" s="19">
        <v>19.317070000000001</v>
      </c>
      <c r="WU32" s="19">
        <v>0.68293000000000004</v>
      </c>
      <c r="WV32" s="19"/>
      <c r="WW32" s="19"/>
      <c r="WX32" s="19"/>
      <c r="WY32" s="19">
        <v>0</v>
      </c>
      <c r="WZ32" s="19">
        <v>24.9</v>
      </c>
      <c r="XA32" s="19">
        <v>20</v>
      </c>
      <c r="XB32" s="19">
        <v>20</v>
      </c>
      <c r="XC32" s="19">
        <v>4.9000000000000004</v>
      </c>
      <c r="XD32" s="19"/>
      <c r="XE32" s="19"/>
      <c r="XF32" s="19"/>
      <c r="XG32" s="19">
        <v>0</v>
      </c>
      <c r="XH32" s="19">
        <v>28.2</v>
      </c>
      <c r="XI32" s="19">
        <v>29.184000000000001</v>
      </c>
      <c r="XJ32" s="19">
        <v>29.184000000000001</v>
      </c>
      <c r="XK32" s="19">
        <v>-0.98399999999999999</v>
      </c>
      <c r="XL32" s="19">
        <v>3.3</v>
      </c>
      <c r="XM32" s="19">
        <v>2.8159999999999998</v>
      </c>
      <c r="XN32" s="19">
        <v>2.8159999999999998</v>
      </c>
      <c r="XO32" s="19">
        <v>0.48399999999999999</v>
      </c>
      <c r="XP32" s="19">
        <v>16.399999999999999</v>
      </c>
      <c r="XQ32" s="19">
        <v>14</v>
      </c>
      <c r="XR32" s="19">
        <v>14</v>
      </c>
      <c r="XS32" s="19">
        <v>2.4</v>
      </c>
      <c r="XT32" s="19"/>
      <c r="XU32" s="19"/>
      <c r="XV32" s="19"/>
      <c r="XW32" s="19">
        <v>0</v>
      </c>
      <c r="XX32" s="19">
        <v>0</v>
      </c>
      <c r="XY32" s="19"/>
      <c r="XZ32" s="19"/>
      <c r="YA32" s="19">
        <v>0</v>
      </c>
    </row>
    <row r="33" spans="1:651" ht="24" customHeight="1" x14ac:dyDescent="0.3">
      <c r="A33" s="1"/>
      <c r="B33" s="13" t="s">
        <v>70</v>
      </c>
      <c r="C33" s="13" t="s">
        <v>827</v>
      </c>
      <c r="D33" s="14"/>
      <c r="E33" s="14"/>
      <c r="F33" s="14"/>
      <c r="G33" s="14">
        <v>0</v>
      </c>
      <c r="H33" s="14"/>
      <c r="I33" s="14"/>
      <c r="J33" s="14"/>
      <c r="K33" s="14">
        <v>0</v>
      </c>
      <c r="L33" s="14">
        <v>645.4</v>
      </c>
      <c r="M33" s="14">
        <v>646.79789000000005</v>
      </c>
      <c r="N33" s="14">
        <v>646.79789000000005</v>
      </c>
      <c r="O33" s="14">
        <v>-1.3978900000000001</v>
      </c>
      <c r="P33" s="14">
        <v>203.8</v>
      </c>
      <c r="Q33" s="14">
        <v>211.44126</v>
      </c>
      <c r="R33" s="14">
        <v>211.44126</v>
      </c>
      <c r="S33" s="14">
        <v>-7.6412599999999999</v>
      </c>
      <c r="T33" s="14"/>
      <c r="U33" s="14"/>
      <c r="V33" s="14"/>
      <c r="W33" s="14">
        <v>0</v>
      </c>
      <c r="X33" s="14"/>
      <c r="Y33" s="14"/>
      <c r="Z33" s="14"/>
      <c r="AA33" s="14">
        <v>0</v>
      </c>
      <c r="AB33" s="14">
        <v>89.7</v>
      </c>
      <c r="AC33" s="14">
        <v>92.226339999999993</v>
      </c>
      <c r="AD33" s="14">
        <v>83.350189999999998</v>
      </c>
      <c r="AE33" s="14">
        <v>6.3498099999999997</v>
      </c>
      <c r="AF33" s="14">
        <v>158.4</v>
      </c>
      <c r="AG33" s="14">
        <v>161.10079999999999</v>
      </c>
      <c r="AH33" s="14">
        <v>239.99303</v>
      </c>
      <c r="AI33" s="14">
        <v>-81.593029999999999</v>
      </c>
      <c r="AJ33" s="14">
        <v>25.9</v>
      </c>
      <c r="AK33" s="14">
        <v>27.692309999999999</v>
      </c>
      <c r="AL33" s="14">
        <v>27.692309999999999</v>
      </c>
      <c r="AM33" s="14">
        <v>-1.7923100000000001</v>
      </c>
      <c r="AN33" s="14"/>
      <c r="AO33" s="14"/>
      <c r="AP33" s="14"/>
      <c r="AQ33" s="14">
        <v>0</v>
      </c>
      <c r="AR33" s="14">
        <v>139.5</v>
      </c>
      <c r="AS33" s="14">
        <v>144.08365000000001</v>
      </c>
      <c r="AT33" s="14">
        <v>157.33322000000001</v>
      </c>
      <c r="AU33" s="14">
        <v>-17.833220000000001</v>
      </c>
      <c r="AV33" s="14">
        <v>139.30000000000001</v>
      </c>
      <c r="AW33" s="14">
        <v>144.08365000000001</v>
      </c>
      <c r="AX33" s="14">
        <v>157.33322000000001</v>
      </c>
      <c r="AY33" s="14">
        <v>-18.03322</v>
      </c>
      <c r="AZ33" s="14">
        <v>139.30000000000001</v>
      </c>
      <c r="BA33" s="14">
        <v>144.08365000000001</v>
      </c>
      <c r="BB33" s="14">
        <v>157.33322000000001</v>
      </c>
      <c r="BC33" s="14">
        <v>-18.03322</v>
      </c>
      <c r="BD33" s="14">
        <v>235.3</v>
      </c>
      <c r="BE33" s="14">
        <v>216.12547000000001</v>
      </c>
      <c r="BF33" s="14">
        <v>235.99983</v>
      </c>
      <c r="BG33" s="14">
        <v>-0.69982999999999995</v>
      </c>
      <c r="BH33" s="14">
        <v>194.6</v>
      </c>
      <c r="BI33" s="14">
        <v>195.12200999999999</v>
      </c>
      <c r="BJ33" s="14">
        <v>195.12200999999999</v>
      </c>
      <c r="BK33" s="14">
        <v>-0.52200999999999997</v>
      </c>
      <c r="BL33" s="14">
        <v>102.5</v>
      </c>
      <c r="BM33" s="14">
        <v>97.561000000000007</v>
      </c>
      <c r="BN33" s="14">
        <v>97.561000000000007</v>
      </c>
      <c r="BO33" s="14">
        <v>4.9390000000000001</v>
      </c>
      <c r="BP33" s="14">
        <v>446.3</v>
      </c>
      <c r="BQ33" s="14">
        <v>568.29854</v>
      </c>
      <c r="BR33" s="14">
        <v>568.29854</v>
      </c>
      <c r="BS33" s="14">
        <v>-121.99854000000001</v>
      </c>
      <c r="BT33" s="14">
        <v>10.4</v>
      </c>
      <c r="BU33" s="14"/>
      <c r="BV33" s="14">
        <v>10.17268</v>
      </c>
      <c r="BW33" s="14">
        <v>0.22731999999999999</v>
      </c>
      <c r="BX33" s="14"/>
      <c r="BY33" s="14"/>
      <c r="BZ33" s="14"/>
      <c r="CA33" s="14">
        <v>0</v>
      </c>
      <c r="CB33" s="14">
        <v>12.5</v>
      </c>
      <c r="CC33" s="14"/>
      <c r="CD33" s="14">
        <v>12.307689999999999</v>
      </c>
      <c r="CE33" s="14">
        <v>0.19231000000000001</v>
      </c>
      <c r="CF33" s="14"/>
      <c r="CG33" s="14"/>
      <c r="CH33" s="14"/>
      <c r="CI33" s="14">
        <v>0</v>
      </c>
      <c r="CJ33" s="14"/>
      <c r="CK33" s="14"/>
      <c r="CL33" s="14"/>
      <c r="CM33" s="14">
        <v>0</v>
      </c>
      <c r="CN33" s="14">
        <v>165.1</v>
      </c>
      <c r="CO33" s="14">
        <v>164.70732000000001</v>
      </c>
      <c r="CP33" s="14">
        <v>164.70732000000001</v>
      </c>
      <c r="CQ33" s="14">
        <v>0.39267999999999997</v>
      </c>
      <c r="CR33" s="14">
        <v>8.3000000000000007</v>
      </c>
      <c r="CS33" s="14">
        <v>7.6877500000000003</v>
      </c>
      <c r="CT33" s="14">
        <v>7.6877500000000003</v>
      </c>
      <c r="CU33" s="14">
        <v>0.61224999999999996</v>
      </c>
      <c r="CV33" s="14">
        <v>3.1</v>
      </c>
      <c r="CW33" s="14">
        <v>4.2199</v>
      </c>
      <c r="CX33" s="14">
        <v>4.2199</v>
      </c>
      <c r="CY33" s="14">
        <v>-1.1198999999999999</v>
      </c>
      <c r="CZ33" s="14">
        <v>21.5</v>
      </c>
      <c r="DA33" s="14"/>
      <c r="DB33" s="14">
        <v>16.873670000000001</v>
      </c>
      <c r="DC33" s="14">
        <v>4.6263300000000003</v>
      </c>
      <c r="DD33" s="14">
        <v>6.6</v>
      </c>
      <c r="DE33" s="14">
        <v>6.6943999999999999</v>
      </c>
      <c r="DF33" s="14">
        <v>6.6943999999999999</v>
      </c>
      <c r="DG33" s="14">
        <v>-9.4399999999999998E-2</v>
      </c>
      <c r="DH33" s="14">
        <v>10.1</v>
      </c>
      <c r="DI33" s="14">
        <v>9.9997900000000008</v>
      </c>
      <c r="DJ33" s="14">
        <v>9.9997900000000008</v>
      </c>
      <c r="DK33" s="14">
        <v>0.10020999999999999</v>
      </c>
      <c r="DL33" s="14">
        <v>142.80000000000001</v>
      </c>
      <c r="DM33" s="14">
        <v>143</v>
      </c>
      <c r="DN33" s="14">
        <v>143</v>
      </c>
      <c r="DO33" s="14">
        <v>-0.2</v>
      </c>
      <c r="DP33" s="14">
        <v>8.9</v>
      </c>
      <c r="DQ33" s="14">
        <v>8.9130000000000003</v>
      </c>
      <c r="DR33" s="14">
        <v>8.9130000000000003</v>
      </c>
      <c r="DS33" s="14">
        <v>-1.2999999999999999E-2</v>
      </c>
      <c r="DT33" s="14"/>
      <c r="DU33" s="14"/>
      <c r="DV33" s="14"/>
      <c r="DW33" s="14">
        <v>0</v>
      </c>
      <c r="DX33" s="14"/>
      <c r="DY33" s="14"/>
      <c r="DZ33" s="14"/>
      <c r="EA33" s="14">
        <v>0</v>
      </c>
      <c r="EB33" s="14"/>
      <c r="EC33" s="14"/>
      <c r="ED33" s="14"/>
      <c r="EE33" s="14">
        <v>0</v>
      </c>
      <c r="EF33" s="14">
        <v>109.3</v>
      </c>
      <c r="EG33" s="14">
        <v>112.90537</v>
      </c>
      <c r="EH33" s="14">
        <v>112.90537</v>
      </c>
      <c r="EI33" s="14">
        <v>-3.6053700000000002</v>
      </c>
      <c r="EJ33" s="14">
        <v>0</v>
      </c>
      <c r="EK33" s="14">
        <v>0</v>
      </c>
      <c r="EL33" s="14">
        <v>0</v>
      </c>
      <c r="EM33" s="14">
        <v>0</v>
      </c>
      <c r="EN33" s="14"/>
      <c r="EO33" s="14"/>
      <c r="EP33" s="14"/>
      <c r="EQ33" s="14">
        <v>0</v>
      </c>
      <c r="ER33" s="14"/>
      <c r="ES33" s="14"/>
      <c r="ET33" s="14"/>
      <c r="EU33" s="14">
        <v>0</v>
      </c>
      <c r="EV33" s="14"/>
      <c r="EW33" s="14"/>
      <c r="EX33" s="14"/>
      <c r="EY33" s="14">
        <v>0</v>
      </c>
      <c r="EZ33" s="14">
        <v>6.5</v>
      </c>
      <c r="FA33" s="14">
        <v>6.39</v>
      </c>
      <c r="FB33" s="14">
        <v>6.39</v>
      </c>
      <c r="FC33" s="14">
        <v>0.11</v>
      </c>
      <c r="FD33" s="14">
        <v>451.4</v>
      </c>
      <c r="FE33" s="14">
        <v>458.87804999999997</v>
      </c>
      <c r="FF33" s="14">
        <v>458.87804999999997</v>
      </c>
      <c r="FG33" s="14">
        <v>-7.4780499999999996</v>
      </c>
      <c r="FH33" s="14">
        <v>81.900000000000006</v>
      </c>
      <c r="FI33" s="14">
        <v>81.954149999999998</v>
      </c>
      <c r="FJ33" s="14">
        <v>81.954149999999998</v>
      </c>
      <c r="FK33" s="14">
        <v>-5.4149999999999997E-2</v>
      </c>
      <c r="FL33" s="14">
        <v>146.80000000000001</v>
      </c>
      <c r="FM33" s="14">
        <v>148.62634</v>
      </c>
      <c r="FN33" s="14">
        <v>148.62634</v>
      </c>
      <c r="FO33" s="14">
        <v>-1.8263400000000001</v>
      </c>
      <c r="FP33" s="14">
        <v>42.1</v>
      </c>
      <c r="FQ33" s="14">
        <v>41.498959999999997</v>
      </c>
      <c r="FR33" s="14">
        <v>41.498959999999997</v>
      </c>
      <c r="FS33" s="14">
        <v>0.60104000000000002</v>
      </c>
      <c r="FT33" s="14">
        <v>18.7</v>
      </c>
      <c r="FU33" s="14">
        <v>19.28585</v>
      </c>
      <c r="FV33" s="14">
        <v>19.28585</v>
      </c>
      <c r="FW33" s="14">
        <v>-0.58584999999999998</v>
      </c>
      <c r="FX33" s="14">
        <v>18.7</v>
      </c>
      <c r="FY33" s="14">
        <v>19.453659999999999</v>
      </c>
      <c r="FZ33" s="14">
        <v>19.453659999999999</v>
      </c>
      <c r="GA33" s="14">
        <v>-0.75366</v>
      </c>
      <c r="GB33" s="14">
        <v>90.6</v>
      </c>
      <c r="GC33" s="14">
        <v>87.657560000000004</v>
      </c>
      <c r="GD33" s="14">
        <v>87.657560000000004</v>
      </c>
      <c r="GE33" s="14">
        <v>2.9424399999999999</v>
      </c>
      <c r="GF33" s="14"/>
      <c r="GG33" s="14"/>
      <c r="GH33" s="14"/>
      <c r="GI33" s="14">
        <v>0</v>
      </c>
      <c r="GJ33" s="14">
        <v>175.7</v>
      </c>
      <c r="GK33" s="14">
        <v>185.62135000000001</v>
      </c>
      <c r="GL33" s="14">
        <v>185.62135000000001</v>
      </c>
      <c r="GM33" s="14">
        <v>-9.9213500000000003</v>
      </c>
      <c r="GN33" s="14">
        <v>88.7</v>
      </c>
      <c r="GO33" s="14">
        <v>92.810680000000005</v>
      </c>
      <c r="GP33" s="14">
        <v>92.810680000000005</v>
      </c>
      <c r="GQ33" s="14">
        <v>-4.1106800000000003</v>
      </c>
      <c r="GR33" s="14">
        <v>108.6</v>
      </c>
      <c r="GS33" s="14">
        <v>110.91316999999999</v>
      </c>
      <c r="GT33" s="14">
        <v>110.91316999999999</v>
      </c>
      <c r="GU33" s="14">
        <v>-2.3131699999999999</v>
      </c>
      <c r="GV33" s="14"/>
      <c r="GW33" s="14"/>
      <c r="GX33" s="14"/>
      <c r="GY33" s="14">
        <v>0</v>
      </c>
      <c r="GZ33" s="14">
        <v>9.3000000000000007</v>
      </c>
      <c r="HA33" s="14">
        <v>8.3742199999999993</v>
      </c>
      <c r="HB33" s="14">
        <v>8.3742199999999993</v>
      </c>
      <c r="HC33" s="14">
        <v>0.92578000000000005</v>
      </c>
      <c r="HD33" s="14">
        <v>44.1</v>
      </c>
      <c r="HE33" s="14">
        <v>47.26634</v>
      </c>
      <c r="HF33" s="14">
        <v>47.26634</v>
      </c>
      <c r="HG33" s="14">
        <v>-3.1663399999999999</v>
      </c>
      <c r="HH33" s="14"/>
      <c r="HI33" s="14"/>
      <c r="HJ33" s="14"/>
      <c r="HK33" s="14">
        <v>0</v>
      </c>
      <c r="HL33" s="14">
        <v>3.8</v>
      </c>
      <c r="HM33" s="14">
        <v>3.8872599999999999</v>
      </c>
      <c r="HN33" s="14">
        <v>3.8872599999999999</v>
      </c>
      <c r="HO33" s="14">
        <v>-8.7260000000000004E-2</v>
      </c>
      <c r="HP33" s="14">
        <v>38.299999999999997</v>
      </c>
      <c r="HQ33" s="14">
        <v>34.419510000000002</v>
      </c>
      <c r="HR33" s="14">
        <v>34.419510000000002</v>
      </c>
      <c r="HS33" s="14">
        <v>3.88049</v>
      </c>
      <c r="HT33" s="14">
        <v>0</v>
      </c>
      <c r="HU33" s="14"/>
      <c r="HV33" s="14">
        <v>100</v>
      </c>
      <c r="HW33" s="14">
        <v>-100</v>
      </c>
      <c r="HX33" s="14">
        <v>68.400000000000006</v>
      </c>
      <c r="HY33" s="14">
        <v>75.403040000000004</v>
      </c>
      <c r="HZ33" s="14">
        <v>75.065659999999994</v>
      </c>
      <c r="IA33" s="14">
        <v>-6.6656599999999999</v>
      </c>
      <c r="IB33" s="14"/>
      <c r="IC33" s="14"/>
      <c r="ID33" s="14"/>
      <c r="IE33" s="14">
        <v>0</v>
      </c>
      <c r="IF33" s="14"/>
      <c r="IG33" s="14"/>
      <c r="IH33" s="14"/>
      <c r="II33" s="14">
        <v>0</v>
      </c>
      <c r="IJ33" s="14">
        <v>46.3</v>
      </c>
      <c r="IK33" s="14">
        <v>48.41648</v>
      </c>
      <c r="IL33" s="14">
        <v>48.41648</v>
      </c>
      <c r="IM33" s="14">
        <v>-2.1164800000000001</v>
      </c>
      <c r="IN33" s="14"/>
      <c r="IO33" s="14"/>
      <c r="IP33" s="14"/>
      <c r="IQ33" s="14">
        <v>0</v>
      </c>
      <c r="IR33" s="14"/>
      <c r="IS33" s="14"/>
      <c r="IT33" s="14"/>
      <c r="IU33" s="14">
        <v>0</v>
      </c>
      <c r="IV33" s="14"/>
      <c r="IW33" s="14"/>
      <c r="IX33" s="14"/>
      <c r="IY33" s="14">
        <v>0</v>
      </c>
      <c r="IZ33" s="14">
        <v>85.5</v>
      </c>
      <c r="JA33" s="14">
        <v>88.815600000000003</v>
      </c>
      <c r="JB33" s="14">
        <v>88.815600000000003</v>
      </c>
      <c r="JC33" s="14">
        <v>-3.3155999999999999</v>
      </c>
      <c r="JD33" s="14">
        <v>165.1</v>
      </c>
      <c r="JE33" s="14">
        <v>183.19533000000001</v>
      </c>
      <c r="JF33" s="14">
        <v>183.19533000000001</v>
      </c>
      <c r="JG33" s="14">
        <v>-18.095330000000001</v>
      </c>
      <c r="JH33" s="14"/>
      <c r="JI33" s="14"/>
      <c r="JJ33" s="14"/>
      <c r="JK33" s="14">
        <v>0</v>
      </c>
      <c r="JL33" s="14">
        <v>196.7</v>
      </c>
      <c r="JM33" s="14">
        <v>183.19533000000001</v>
      </c>
      <c r="JN33" s="14">
        <v>183.19533000000001</v>
      </c>
      <c r="JO33" s="14">
        <v>13.504670000000001</v>
      </c>
      <c r="JP33" s="14">
        <v>176.4</v>
      </c>
      <c r="JQ33" s="14">
        <v>183.19533000000001</v>
      </c>
      <c r="JR33" s="14">
        <v>183.19533000000001</v>
      </c>
      <c r="JS33" s="14">
        <v>-6.7953299999999999</v>
      </c>
      <c r="JT33" s="14"/>
      <c r="JU33" s="14"/>
      <c r="JV33" s="14">
        <v>63.613230000000001</v>
      </c>
      <c r="JW33" s="14">
        <v>-63.613230000000001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4.4000000000000004</v>
      </c>
      <c r="LA33" s="14">
        <v>1.7009700000000001</v>
      </c>
      <c r="LB33" s="14">
        <v>1.7009700000000001</v>
      </c>
      <c r="LC33" s="14">
        <v>2.69903</v>
      </c>
      <c r="LD33" s="14">
        <v>262.89999999999998</v>
      </c>
      <c r="LE33" s="14">
        <v>271.12195000000003</v>
      </c>
      <c r="LF33" s="14">
        <v>226.88222999999999</v>
      </c>
      <c r="LG33" s="14">
        <v>36.017769999999999</v>
      </c>
      <c r="LH33" s="14">
        <v>97.1</v>
      </c>
      <c r="LI33" s="14">
        <v>133.67995999999999</v>
      </c>
      <c r="LJ33" s="14">
        <v>133.67995999999999</v>
      </c>
      <c r="LK33" s="14">
        <v>-36.57996</v>
      </c>
      <c r="LL33" s="14">
        <v>62.7</v>
      </c>
      <c r="LM33" s="14">
        <v>67.461460000000002</v>
      </c>
      <c r="LN33" s="14">
        <v>67.461460000000002</v>
      </c>
      <c r="LO33" s="14">
        <v>-4.7614599999999996</v>
      </c>
      <c r="LP33" s="14">
        <v>77.400000000000006</v>
      </c>
      <c r="LQ33" s="14">
        <v>78.567999999999998</v>
      </c>
      <c r="LR33" s="14">
        <v>78.567999999999998</v>
      </c>
      <c r="LS33" s="14">
        <v>-1.1679999999999999</v>
      </c>
      <c r="LT33" s="14"/>
      <c r="LU33" s="14"/>
      <c r="LV33" s="14">
        <v>30.097560000000001</v>
      </c>
      <c r="LW33" s="14">
        <v>-30.097560000000001</v>
      </c>
      <c r="LX33" s="14"/>
      <c r="LY33" s="14"/>
      <c r="LZ33" s="14"/>
      <c r="MA33" s="14">
        <v>0</v>
      </c>
      <c r="MB33" s="14"/>
      <c r="MC33" s="14"/>
      <c r="MD33" s="14"/>
      <c r="ME33" s="14">
        <v>0</v>
      </c>
      <c r="MF33" s="14"/>
      <c r="MG33" s="14"/>
      <c r="MH33" s="14"/>
      <c r="MI33" s="14">
        <v>0</v>
      </c>
      <c r="MJ33" s="14">
        <v>145.80000000000001</v>
      </c>
      <c r="MK33" s="14"/>
      <c r="ML33" s="14"/>
      <c r="MM33" s="14">
        <v>145.80000000000001</v>
      </c>
      <c r="MN33" s="14">
        <v>143.4</v>
      </c>
      <c r="MO33" s="14">
        <v>144.31267</v>
      </c>
      <c r="MP33" s="14">
        <v>152.34648999999999</v>
      </c>
      <c r="MQ33" s="14">
        <v>-8.9464900000000007</v>
      </c>
      <c r="MR33" s="14">
        <v>65.400000000000006</v>
      </c>
      <c r="MS33" s="14">
        <v>72.156329999999997</v>
      </c>
      <c r="MT33" s="14">
        <v>76.173249999999996</v>
      </c>
      <c r="MU33" s="14">
        <v>-10.773250000000001</v>
      </c>
      <c r="MV33" s="14">
        <v>0</v>
      </c>
      <c r="MW33" s="14"/>
      <c r="MX33" s="14"/>
      <c r="MY33" s="14">
        <v>0</v>
      </c>
      <c r="MZ33" s="14"/>
      <c r="NA33" s="14"/>
      <c r="NB33" s="14"/>
      <c r="NC33" s="14">
        <v>0</v>
      </c>
      <c r="ND33" s="14"/>
      <c r="NE33" s="14"/>
      <c r="NF33" s="14"/>
      <c r="NG33" s="14">
        <v>0</v>
      </c>
      <c r="NH33" s="14"/>
      <c r="NI33" s="14"/>
      <c r="NJ33" s="14"/>
      <c r="NK33" s="14">
        <v>0</v>
      </c>
      <c r="NL33" s="14"/>
      <c r="NM33" s="14"/>
      <c r="NN33" s="14"/>
      <c r="NO33" s="14">
        <v>0</v>
      </c>
      <c r="NP33" s="14">
        <v>184</v>
      </c>
      <c r="NQ33" s="14">
        <v>143.58974000000001</v>
      </c>
      <c r="NR33" s="14">
        <v>191.99999</v>
      </c>
      <c r="NS33" s="14">
        <v>-7.9999900000000004</v>
      </c>
      <c r="NT33" s="14">
        <v>97.6</v>
      </c>
      <c r="NU33" s="14">
        <v>71.794870000000003</v>
      </c>
      <c r="NV33" s="14">
        <v>96</v>
      </c>
      <c r="NW33" s="14">
        <v>1.6</v>
      </c>
      <c r="NX33" s="14">
        <v>0.5</v>
      </c>
      <c r="NY33" s="14"/>
      <c r="NZ33" s="14">
        <v>1.0289999999999999</v>
      </c>
      <c r="OA33" s="14">
        <v>-0.52900000000000003</v>
      </c>
      <c r="OB33" s="14">
        <v>105.3</v>
      </c>
      <c r="OC33" s="14">
        <v>115.2</v>
      </c>
      <c r="OD33" s="14">
        <v>78</v>
      </c>
      <c r="OE33" s="14">
        <v>27.3</v>
      </c>
      <c r="OF33" s="14">
        <v>74.2</v>
      </c>
      <c r="OG33" s="14"/>
      <c r="OH33" s="14">
        <v>62.72</v>
      </c>
      <c r="OI33" s="14">
        <v>11.48</v>
      </c>
      <c r="OJ33" s="14">
        <v>10.7</v>
      </c>
      <c r="OK33" s="14">
        <v>10.1</v>
      </c>
      <c r="OL33" s="14">
        <v>12.394</v>
      </c>
      <c r="OM33" s="14">
        <v>-1.694</v>
      </c>
      <c r="ON33" s="14"/>
      <c r="OO33" s="14"/>
      <c r="OP33" s="14"/>
      <c r="OQ33" s="14">
        <v>0</v>
      </c>
      <c r="OR33" s="14">
        <v>0.5</v>
      </c>
      <c r="OS33" s="14"/>
      <c r="OT33" s="14">
        <v>0.4</v>
      </c>
      <c r="OU33" s="14">
        <v>0.1</v>
      </c>
      <c r="OV33" s="14"/>
      <c r="OW33" s="14"/>
      <c r="OX33" s="14"/>
      <c r="OY33" s="14">
        <v>0</v>
      </c>
      <c r="OZ33" s="14">
        <v>10.4</v>
      </c>
      <c r="PA33" s="14">
        <v>9.9830000000000005</v>
      </c>
      <c r="PB33" s="14">
        <v>9.9830000000000005</v>
      </c>
      <c r="PC33" s="14">
        <v>0.41699999999999998</v>
      </c>
      <c r="PD33" s="14">
        <v>5.2</v>
      </c>
      <c r="PE33" s="14">
        <v>5.67</v>
      </c>
      <c r="PF33" s="14">
        <v>5.67</v>
      </c>
      <c r="PG33" s="14">
        <v>-0.47</v>
      </c>
      <c r="PH33" s="14">
        <v>1.3</v>
      </c>
      <c r="PI33" s="14">
        <v>1</v>
      </c>
      <c r="PJ33" s="14">
        <v>1</v>
      </c>
      <c r="PK33" s="14">
        <v>0.3</v>
      </c>
      <c r="PL33" s="14">
        <v>0</v>
      </c>
      <c r="PM33" s="14">
        <v>1.52</v>
      </c>
      <c r="PN33" s="14">
        <v>1.52</v>
      </c>
      <c r="PO33" s="14">
        <v>-1.52</v>
      </c>
      <c r="PP33" s="14">
        <v>4.8</v>
      </c>
      <c r="PQ33" s="14">
        <v>5</v>
      </c>
      <c r="PR33" s="14">
        <v>5</v>
      </c>
      <c r="PS33" s="14">
        <v>-0.2</v>
      </c>
      <c r="PT33" s="14">
        <v>19.8</v>
      </c>
      <c r="PU33" s="14">
        <v>19.5122</v>
      </c>
      <c r="PV33" s="14">
        <v>19.5122</v>
      </c>
      <c r="PW33" s="14">
        <v>0.2878</v>
      </c>
      <c r="PX33" s="14">
        <v>20</v>
      </c>
      <c r="PY33" s="14">
        <v>19.5122</v>
      </c>
      <c r="PZ33" s="14">
        <v>19.5122</v>
      </c>
      <c r="QA33" s="14">
        <v>0.48780000000000001</v>
      </c>
      <c r="QB33" s="14">
        <v>16.100000000000001</v>
      </c>
      <c r="QC33" s="14">
        <v>18.048780000000001</v>
      </c>
      <c r="QD33" s="14">
        <v>18.048780000000001</v>
      </c>
      <c r="QE33" s="14">
        <v>-1.94878</v>
      </c>
      <c r="QF33" s="14">
        <v>3.6</v>
      </c>
      <c r="QG33" s="14">
        <v>3.5</v>
      </c>
      <c r="QH33" s="14">
        <v>3.5</v>
      </c>
      <c r="QI33" s="14">
        <v>0.1</v>
      </c>
      <c r="QJ33" s="14">
        <v>0</v>
      </c>
      <c r="QK33" s="14">
        <v>9</v>
      </c>
      <c r="QL33" s="14">
        <v>17.951219999999999</v>
      </c>
      <c r="QM33" s="14">
        <v>-17.951219999999999</v>
      </c>
      <c r="QN33" s="14">
        <v>14.1</v>
      </c>
      <c r="QO33" s="14"/>
      <c r="QP33" s="14">
        <v>14.208</v>
      </c>
      <c r="QQ33" s="14">
        <v>-0.108</v>
      </c>
      <c r="QR33" s="14">
        <v>17.100000000000001</v>
      </c>
      <c r="QS33" s="14"/>
      <c r="QT33" s="14">
        <v>17.126000000000001</v>
      </c>
      <c r="QU33" s="14">
        <v>-2.5999999999999999E-2</v>
      </c>
      <c r="QV33" s="14">
        <v>23.3</v>
      </c>
      <c r="QW33" s="14">
        <v>26.4</v>
      </c>
      <c r="QX33" s="14">
        <v>24.844999999999999</v>
      </c>
      <c r="QY33" s="14">
        <v>-1.5449999999999999</v>
      </c>
      <c r="QZ33" s="14">
        <v>75.900000000000006</v>
      </c>
      <c r="RA33" s="14">
        <v>85.5</v>
      </c>
      <c r="RB33" s="14">
        <v>77.322000000000003</v>
      </c>
      <c r="RC33" s="14">
        <v>-1.4219999999999999</v>
      </c>
      <c r="RD33" s="14">
        <v>2.9</v>
      </c>
      <c r="RE33" s="14">
        <v>3</v>
      </c>
      <c r="RF33" s="14">
        <v>3</v>
      </c>
      <c r="RG33" s="14">
        <v>-0.1</v>
      </c>
      <c r="RH33" s="14">
        <v>2.4</v>
      </c>
      <c r="RI33" s="14">
        <v>2.4</v>
      </c>
      <c r="RJ33" s="14">
        <v>2.4</v>
      </c>
      <c r="RK33" s="14">
        <v>0</v>
      </c>
      <c r="RL33" s="14">
        <v>2.4</v>
      </c>
      <c r="RM33" s="14">
        <v>2.4</v>
      </c>
      <c r="RN33" s="14">
        <v>2.4</v>
      </c>
      <c r="RO33" s="14">
        <v>0</v>
      </c>
      <c r="RP33" s="14"/>
      <c r="RQ33" s="14"/>
      <c r="RR33" s="14"/>
      <c r="RS33" s="14">
        <v>0</v>
      </c>
      <c r="RT33" s="14">
        <v>17.899999999999999</v>
      </c>
      <c r="RU33" s="14"/>
      <c r="RV33" s="14">
        <v>18.157</v>
      </c>
      <c r="RW33" s="14">
        <v>-0.25700000000000001</v>
      </c>
      <c r="RX33" s="14">
        <v>3.1</v>
      </c>
      <c r="RY33" s="14">
        <v>2.8290000000000002</v>
      </c>
      <c r="RZ33" s="14">
        <v>2.8290000000000002</v>
      </c>
      <c r="SA33" s="14">
        <v>0.27100000000000002</v>
      </c>
      <c r="SB33" s="14">
        <v>20.2</v>
      </c>
      <c r="SC33" s="14">
        <v>19.869240000000001</v>
      </c>
      <c r="SD33" s="14">
        <v>19.869240000000001</v>
      </c>
      <c r="SE33" s="14">
        <v>0.33076</v>
      </c>
      <c r="SF33" s="14">
        <v>3</v>
      </c>
      <c r="SG33" s="14">
        <v>2</v>
      </c>
      <c r="SH33" s="14">
        <v>2</v>
      </c>
      <c r="SI33" s="14">
        <v>1</v>
      </c>
      <c r="SJ33" s="14">
        <v>0</v>
      </c>
      <c r="SK33" s="14"/>
      <c r="SL33" s="14">
        <v>0.7</v>
      </c>
      <c r="SM33" s="14">
        <v>-0.7</v>
      </c>
      <c r="SN33" s="14">
        <v>19.8</v>
      </c>
      <c r="SO33" s="14">
        <v>19.21951</v>
      </c>
      <c r="SP33" s="14">
        <v>19.21951</v>
      </c>
      <c r="SQ33" s="14">
        <v>0.58048999999999995</v>
      </c>
      <c r="SR33" s="14">
        <v>9.9</v>
      </c>
      <c r="SS33" s="14">
        <v>9.6999999999999993</v>
      </c>
      <c r="ST33" s="14">
        <v>9.6999999999999993</v>
      </c>
      <c r="SU33" s="14">
        <v>0.2</v>
      </c>
      <c r="SV33" s="14">
        <v>20.3</v>
      </c>
      <c r="SW33" s="14">
        <v>19.5122</v>
      </c>
      <c r="SX33" s="14">
        <v>19.5122</v>
      </c>
      <c r="SY33" s="14">
        <v>0.78779999999999994</v>
      </c>
      <c r="SZ33" s="14">
        <v>20.2</v>
      </c>
      <c r="TA33" s="14">
        <v>19.5122</v>
      </c>
      <c r="TB33" s="14">
        <v>19.5122</v>
      </c>
      <c r="TC33" s="14">
        <v>0.68779999999999997</v>
      </c>
      <c r="TD33" s="14">
        <v>20</v>
      </c>
      <c r="TE33" s="14">
        <v>14</v>
      </c>
      <c r="TF33" s="14">
        <v>19.317070000000001</v>
      </c>
      <c r="TG33" s="14">
        <v>0.68293000000000004</v>
      </c>
      <c r="TH33" s="14">
        <v>7.2</v>
      </c>
      <c r="TI33" s="14">
        <v>5.8</v>
      </c>
      <c r="TJ33" s="14">
        <v>2.95</v>
      </c>
      <c r="TK33" s="14">
        <v>4.25</v>
      </c>
      <c r="TL33" s="14">
        <v>31.6</v>
      </c>
      <c r="TM33" s="14">
        <v>55.2</v>
      </c>
      <c r="TN33" s="14">
        <v>42.881999999999998</v>
      </c>
      <c r="TO33" s="14">
        <v>-11.282</v>
      </c>
      <c r="TP33" s="14">
        <v>34.6</v>
      </c>
      <c r="TQ33" s="14"/>
      <c r="TR33" s="14">
        <v>31.651</v>
      </c>
      <c r="TS33" s="14">
        <v>2.9489999999999998</v>
      </c>
      <c r="TT33" s="14">
        <v>76.8</v>
      </c>
      <c r="TU33" s="14">
        <v>76</v>
      </c>
      <c r="TV33" s="14">
        <v>63.85</v>
      </c>
      <c r="TW33" s="14">
        <v>12.95</v>
      </c>
      <c r="TX33" s="14">
        <v>81.099999999999994</v>
      </c>
      <c r="TY33" s="14">
        <v>89.4</v>
      </c>
      <c r="TZ33" s="14">
        <v>73.59</v>
      </c>
      <c r="UA33" s="14">
        <v>7.51</v>
      </c>
      <c r="UB33" s="14">
        <v>16.600000000000001</v>
      </c>
      <c r="UC33" s="14">
        <v>11.1</v>
      </c>
      <c r="UD33" s="14">
        <v>7.7469999999999999</v>
      </c>
      <c r="UE33" s="14">
        <v>8.8529999999999998</v>
      </c>
      <c r="UF33" s="14">
        <v>11.9</v>
      </c>
      <c r="UG33" s="14">
        <v>8.1999999999999993</v>
      </c>
      <c r="UH33" s="14">
        <v>6.6520000000000001</v>
      </c>
      <c r="UI33" s="14">
        <v>5.2480000000000002</v>
      </c>
      <c r="UJ33" s="14">
        <v>21</v>
      </c>
      <c r="UK33" s="14">
        <v>17.489999999999998</v>
      </c>
      <c r="UL33" s="14">
        <v>20.4878</v>
      </c>
      <c r="UM33" s="14">
        <v>0.51219999999999999</v>
      </c>
      <c r="UN33" s="14">
        <v>8.4</v>
      </c>
      <c r="UO33" s="14">
        <v>6.4</v>
      </c>
      <c r="UP33" s="14">
        <v>8.4</v>
      </c>
      <c r="UQ33" s="14">
        <v>0</v>
      </c>
      <c r="UR33" s="14">
        <v>8.4</v>
      </c>
      <c r="US33" s="14">
        <v>7.8</v>
      </c>
      <c r="UT33" s="14">
        <v>7.8</v>
      </c>
      <c r="UU33" s="14">
        <v>0.6</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5.8</v>
      </c>
      <c r="VI33" s="14">
        <v>8.6</v>
      </c>
      <c r="VJ33" s="14">
        <v>10.452</v>
      </c>
      <c r="VK33" s="14">
        <v>-4.6520000000000001</v>
      </c>
      <c r="VL33" s="14">
        <v>17.899999999999999</v>
      </c>
      <c r="VM33" s="14"/>
      <c r="VN33" s="14">
        <v>18.007999999999999</v>
      </c>
      <c r="VO33" s="14">
        <v>-0.108</v>
      </c>
      <c r="VP33" s="14">
        <v>136.19999999999999</v>
      </c>
      <c r="VQ33" s="14"/>
      <c r="VR33" s="14">
        <v>131.54</v>
      </c>
      <c r="VS33" s="14">
        <v>4.66</v>
      </c>
      <c r="VT33" s="14"/>
      <c r="VU33" s="14"/>
      <c r="VV33" s="14">
        <v>0.6</v>
      </c>
      <c r="VW33" s="14">
        <v>-0.6</v>
      </c>
      <c r="VX33" s="14">
        <v>62</v>
      </c>
      <c r="VY33" s="14">
        <v>56</v>
      </c>
      <c r="VZ33" s="14">
        <v>61.6</v>
      </c>
      <c r="WA33" s="14">
        <v>0.4</v>
      </c>
      <c r="WB33" s="14">
        <v>77</v>
      </c>
      <c r="WC33" s="14">
        <v>41</v>
      </c>
      <c r="WD33" s="14">
        <v>58.145000000000003</v>
      </c>
      <c r="WE33" s="14">
        <v>18.855</v>
      </c>
      <c r="WF33" s="14">
        <v>99.4</v>
      </c>
      <c r="WG33" s="14"/>
      <c r="WH33" s="14">
        <v>94.150999999999996</v>
      </c>
      <c r="WI33" s="14">
        <v>5.2489999999999997</v>
      </c>
      <c r="WJ33" s="14">
        <v>18.2</v>
      </c>
      <c r="WK33" s="14"/>
      <c r="WL33" s="14">
        <v>17.53</v>
      </c>
      <c r="WM33" s="14">
        <v>0.67</v>
      </c>
      <c r="WN33" s="14">
        <v>8.8000000000000007</v>
      </c>
      <c r="WO33" s="14">
        <v>8.1999999999999993</v>
      </c>
      <c r="WP33" s="14">
        <v>8.1999999999999993</v>
      </c>
      <c r="WQ33" s="14">
        <v>0.6</v>
      </c>
      <c r="WR33" s="14">
        <v>20</v>
      </c>
      <c r="WS33" s="14">
        <v>19.317070000000001</v>
      </c>
      <c r="WT33" s="14">
        <v>19.317070000000001</v>
      </c>
      <c r="WU33" s="14">
        <v>0.68293000000000004</v>
      </c>
      <c r="WV33" s="14"/>
      <c r="WW33" s="14"/>
      <c r="WX33" s="14"/>
      <c r="WY33" s="14">
        <v>0</v>
      </c>
      <c r="WZ33" s="14">
        <v>26.1</v>
      </c>
      <c r="XA33" s="14">
        <v>25</v>
      </c>
      <c r="XB33" s="14">
        <v>20</v>
      </c>
      <c r="XC33" s="14">
        <v>6.1</v>
      </c>
      <c r="XD33" s="14"/>
      <c r="XE33" s="14"/>
      <c r="XF33" s="14"/>
      <c r="XG33" s="14">
        <v>0</v>
      </c>
      <c r="XH33" s="14">
        <v>28.3</v>
      </c>
      <c r="XI33" s="14">
        <v>29.184000000000001</v>
      </c>
      <c r="XJ33" s="14">
        <v>29.184000000000001</v>
      </c>
      <c r="XK33" s="14">
        <v>-0.88400000000000001</v>
      </c>
      <c r="XL33" s="14">
        <v>3.1</v>
      </c>
      <c r="XM33" s="14">
        <v>2.8159999999999998</v>
      </c>
      <c r="XN33" s="14">
        <v>2.8159999999999998</v>
      </c>
      <c r="XO33" s="14">
        <v>0.28399999999999997</v>
      </c>
      <c r="XP33" s="14">
        <v>16.5</v>
      </c>
      <c r="XQ33" s="14">
        <v>17</v>
      </c>
      <c r="XR33" s="14">
        <v>14</v>
      </c>
      <c r="XS33" s="14">
        <v>2.5</v>
      </c>
      <c r="XT33" s="14"/>
      <c r="XU33" s="14"/>
      <c r="XV33" s="14"/>
      <c r="XW33" s="14">
        <v>0</v>
      </c>
      <c r="XX33" s="14">
        <v>0</v>
      </c>
      <c r="XY33" s="14"/>
      <c r="XZ33" s="14"/>
      <c r="YA33" s="14">
        <v>0</v>
      </c>
    </row>
    <row r="34" spans="1:651" ht="24" customHeight="1" x14ac:dyDescent="0.3">
      <c r="A34" s="1"/>
      <c r="B34" s="16" t="s">
        <v>70</v>
      </c>
      <c r="C34" s="16" t="s">
        <v>828</v>
      </c>
      <c r="D34" s="17"/>
      <c r="E34" s="17"/>
      <c r="F34" s="17"/>
      <c r="G34" s="17">
        <v>0</v>
      </c>
      <c r="H34" s="17"/>
      <c r="I34" s="17"/>
      <c r="J34" s="17"/>
      <c r="K34" s="17">
        <v>0</v>
      </c>
      <c r="L34" s="17">
        <v>647.4</v>
      </c>
      <c r="M34" s="17">
        <v>646.79789000000005</v>
      </c>
      <c r="N34" s="17">
        <v>646.79789000000005</v>
      </c>
      <c r="O34" s="17">
        <v>0.60211000000000003</v>
      </c>
      <c r="P34" s="17">
        <v>204.8</v>
      </c>
      <c r="Q34" s="17">
        <v>211.44126</v>
      </c>
      <c r="R34" s="17">
        <v>211.44126</v>
      </c>
      <c r="S34" s="17">
        <v>-6.6412599999999999</v>
      </c>
      <c r="T34" s="17"/>
      <c r="U34" s="17"/>
      <c r="V34" s="17"/>
      <c r="W34" s="17">
        <v>0</v>
      </c>
      <c r="X34" s="17"/>
      <c r="Y34" s="17"/>
      <c r="Z34" s="17"/>
      <c r="AA34" s="17">
        <v>0</v>
      </c>
      <c r="AB34" s="17">
        <v>89.9</v>
      </c>
      <c r="AC34" s="17">
        <v>92.226339999999993</v>
      </c>
      <c r="AD34" s="17">
        <v>85.369330000000005</v>
      </c>
      <c r="AE34" s="17">
        <v>4.5306699999999998</v>
      </c>
      <c r="AF34" s="17">
        <v>158.4</v>
      </c>
      <c r="AG34" s="17">
        <v>161.10079999999999</v>
      </c>
      <c r="AH34" s="17">
        <v>239.99303</v>
      </c>
      <c r="AI34" s="17">
        <v>-81.593029999999999</v>
      </c>
      <c r="AJ34" s="17">
        <v>25.8</v>
      </c>
      <c r="AK34" s="17">
        <v>27.692309999999999</v>
      </c>
      <c r="AL34" s="17">
        <v>27.692309999999999</v>
      </c>
      <c r="AM34" s="17">
        <v>-1.8923099999999999</v>
      </c>
      <c r="AN34" s="17"/>
      <c r="AO34" s="17"/>
      <c r="AP34" s="17"/>
      <c r="AQ34" s="17">
        <v>0</v>
      </c>
      <c r="AR34" s="17">
        <v>139.6</v>
      </c>
      <c r="AS34" s="17">
        <v>141.32107999999999</v>
      </c>
      <c r="AT34" s="17">
        <v>157.33322000000001</v>
      </c>
      <c r="AU34" s="17">
        <v>-17.733219999999999</v>
      </c>
      <c r="AV34" s="17">
        <v>140</v>
      </c>
      <c r="AW34" s="17">
        <v>141.32107999999999</v>
      </c>
      <c r="AX34" s="17">
        <v>157.33322000000001</v>
      </c>
      <c r="AY34" s="17">
        <v>-17.333220000000001</v>
      </c>
      <c r="AZ34" s="17">
        <v>139.6</v>
      </c>
      <c r="BA34" s="17">
        <v>141.32107999999999</v>
      </c>
      <c r="BB34" s="17">
        <v>157.33322000000001</v>
      </c>
      <c r="BC34" s="17">
        <v>-17.733219999999999</v>
      </c>
      <c r="BD34" s="17">
        <v>241.3</v>
      </c>
      <c r="BE34" s="17">
        <v>211.98161999999999</v>
      </c>
      <c r="BF34" s="17">
        <v>235.99982</v>
      </c>
      <c r="BG34" s="17">
        <v>5.3001800000000001</v>
      </c>
      <c r="BH34" s="17">
        <v>195.2</v>
      </c>
      <c r="BI34" s="17">
        <v>195.03294</v>
      </c>
      <c r="BJ34" s="17">
        <v>195.12200999999999</v>
      </c>
      <c r="BK34" s="17">
        <v>7.7990000000000004E-2</v>
      </c>
      <c r="BL34" s="17">
        <v>102.4</v>
      </c>
      <c r="BM34" s="17">
        <v>97.516469999999998</v>
      </c>
      <c r="BN34" s="17">
        <v>97.561000000000007</v>
      </c>
      <c r="BO34" s="17">
        <v>4.8390000000000004</v>
      </c>
      <c r="BP34" s="17">
        <v>375.4</v>
      </c>
      <c r="BQ34" s="17">
        <v>568.29854</v>
      </c>
      <c r="BR34" s="17">
        <v>568.29854</v>
      </c>
      <c r="BS34" s="17">
        <v>-192.89854</v>
      </c>
      <c r="BT34" s="17">
        <v>10.5</v>
      </c>
      <c r="BU34" s="17"/>
      <c r="BV34" s="17">
        <v>10.17268</v>
      </c>
      <c r="BW34" s="17">
        <v>0.32732</v>
      </c>
      <c r="BX34" s="17"/>
      <c r="BY34" s="17"/>
      <c r="BZ34" s="17"/>
      <c r="CA34" s="17">
        <v>0</v>
      </c>
      <c r="CB34" s="17">
        <v>12.4</v>
      </c>
      <c r="CC34" s="17"/>
      <c r="CD34" s="17">
        <v>12.307689999999999</v>
      </c>
      <c r="CE34" s="17">
        <v>9.2310000000000003E-2</v>
      </c>
      <c r="CF34" s="17"/>
      <c r="CG34" s="17"/>
      <c r="CH34" s="17"/>
      <c r="CI34" s="17">
        <v>0</v>
      </c>
      <c r="CJ34" s="17"/>
      <c r="CK34" s="17"/>
      <c r="CL34" s="17"/>
      <c r="CM34" s="17">
        <v>0</v>
      </c>
      <c r="CN34" s="17">
        <v>158.1</v>
      </c>
      <c r="CO34" s="17">
        <v>164.70732000000001</v>
      </c>
      <c r="CP34" s="17">
        <v>164.70732000000001</v>
      </c>
      <c r="CQ34" s="17">
        <v>-6.6073199999999996</v>
      </c>
      <c r="CR34" s="17">
        <v>7.3</v>
      </c>
      <c r="CS34" s="17">
        <v>7.6877500000000003</v>
      </c>
      <c r="CT34" s="17">
        <v>7.6877500000000003</v>
      </c>
      <c r="CU34" s="17">
        <v>-0.38774999999999998</v>
      </c>
      <c r="CV34" s="17">
        <v>3</v>
      </c>
      <c r="CW34" s="17">
        <v>4.2199</v>
      </c>
      <c r="CX34" s="17">
        <v>4.2199</v>
      </c>
      <c r="CY34" s="17">
        <v>-1.2199</v>
      </c>
      <c r="CZ34" s="17">
        <v>21.5</v>
      </c>
      <c r="DA34" s="17"/>
      <c r="DB34" s="17">
        <v>0</v>
      </c>
      <c r="DC34" s="17">
        <v>21.5</v>
      </c>
      <c r="DD34" s="17">
        <v>6.6</v>
      </c>
      <c r="DE34" s="17">
        <v>6.6943999999999999</v>
      </c>
      <c r="DF34" s="17">
        <v>6.6943999999999999</v>
      </c>
      <c r="DG34" s="17">
        <v>-9.4399999999999998E-2</v>
      </c>
      <c r="DH34" s="17">
        <v>10.1</v>
      </c>
      <c r="DI34" s="17">
        <v>9.9997900000000008</v>
      </c>
      <c r="DJ34" s="17">
        <v>9.9997900000000008</v>
      </c>
      <c r="DK34" s="17">
        <v>0.10020999999999999</v>
      </c>
      <c r="DL34" s="17">
        <v>142.9</v>
      </c>
      <c r="DM34" s="17">
        <v>143</v>
      </c>
      <c r="DN34" s="17">
        <v>143</v>
      </c>
      <c r="DO34" s="17">
        <v>-0.1</v>
      </c>
      <c r="DP34" s="17">
        <v>8.9</v>
      </c>
      <c r="DQ34" s="17">
        <v>8.9130000000000003</v>
      </c>
      <c r="DR34" s="17">
        <v>8.9130000000000003</v>
      </c>
      <c r="DS34" s="17">
        <v>-1.2999999999999999E-2</v>
      </c>
      <c r="DT34" s="17"/>
      <c r="DU34" s="17"/>
      <c r="DV34" s="17"/>
      <c r="DW34" s="17">
        <v>0</v>
      </c>
      <c r="DX34" s="17"/>
      <c r="DY34" s="17"/>
      <c r="DZ34" s="17"/>
      <c r="EA34" s="17">
        <v>0</v>
      </c>
      <c r="EB34" s="17"/>
      <c r="EC34" s="17"/>
      <c r="ED34" s="17"/>
      <c r="EE34" s="17">
        <v>0</v>
      </c>
      <c r="EF34" s="17">
        <v>110.6</v>
      </c>
      <c r="EG34" s="17">
        <v>112.90537</v>
      </c>
      <c r="EH34" s="17">
        <v>112.90537</v>
      </c>
      <c r="EI34" s="17">
        <v>-2.3053699999999999</v>
      </c>
      <c r="EJ34" s="17">
        <v>0</v>
      </c>
      <c r="EK34" s="17">
        <v>0</v>
      </c>
      <c r="EL34" s="17">
        <v>0</v>
      </c>
      <c r="EM34" s="17">
        <v>0</v>
      </c>
      <c r="EN34" s="17"/>
      <c r="EO34" s="17"/>
      <c r="EP34" s="17"/>
      <c r="EQ34" s="17">
        <v>0</v>
      </c>
      <c r="ER34" s="17"/>
      <c r="ES34" s="17"/>
      <c r="ET34" s="17"/>
      <c r="EU34" s="17">
        <v>0</v>
      </c>
      <c r="EV34" s="17"/>
      <c r="EW34" s="17"/>
      <c r="EX34" s="17"/>
      <c r="EY34" s="17">
        <v>0</v>
      </c>
      <c r="EZ34" s="17">
        <v>6.5</v>
      </c>
      <c r="FA34" s="17">
        <v>6.39</v>
      </c>
      <c r="FB34" s="17">
        <v>6.39</v>
      </c>
      <c r="FC34" s="17">
        <v>0.11</v>
      </c>
      <c r="FD34" s="17">
        <v>459.7</v>
      </c>
      <c r="FE34" s="17">
        <v>458.87804999999997</v>
      </c>
      <c r="FF34" s="17">
        <v>458.87804999999997</v>
      </c>
      <c r="FG34" s="17">
        <v>0.82194999999999996</v>
      </c>
      <c r="FH34" s="17">
        <v>81.900000000000006</v>
      </c>
      <c r="FI34" s="17">
        <v>81.954149999999998</v>
      </c>
      <c r="FJ34" s="17">
        <v>81.954149999999998</v>
      </c>
      <c r="FK34" s="17">
        <v>-5.4149999999999997E-2</v>
      </c>
      <c r="FL34" s="17">
        <v>148.4</v>
      </c>
      <c r="FM34" s="17">
        <v>148.62634</v>
      </c>
      <c r="FN34" s="17">
        <v>148.62634</v>
      </c>
      <c r="FO34" s="17">
        <v>-0.22634000000000001</v>
      </c>
      <c r="FP34" s="17">
        <v>42.2</v>
      </c>
      <c r="FQ34" s="17">
        <v>41.498959999999997</v>
      </c>
      <c r="FR34" s="17">
        <v>41.498959999999997</v>
      </c>
      <c r="FS34" s="17">
        <v>0.70104</v>
      </c>
      <c r="FT34" s="17">
        <v>18.5</v>
      </c>
      <c r="FU34" s="17">
        <v>19.28585</v>
      </c>
      <c r="FV34" s="17">
        <v>19.28585</v>
      </c>
      <c r="FW34" s="17">
        <v>-0.78585000000000005</v>
      </c>
      <c r="FX34" s="17">
        <v>19.7</v>
      </c>
      <c r="FY34" s="17">
        <v>19.453659999999999</v>
      </c>
      <c r="FZ34" s="17">
        <v>19.453659999999999</v>
      </c>
      <c r="GA34" s="17">
        <v>0.24634</v>
      </c>
      <c r="GB34" s="17">
        <v>90.7</v>
      </c>
      <c r="GC34" s="17">
        <v>87.657560000000004</v>
      </c>
      <c r="GD34" s="17">
        <v>87.657560000000004</v>
      </c>
      <c r="GE34" s="17">
        <v>3.04244</v>
      </c>
      <c r="GF34" s="17"/>
      <c r="GG34" s="17"/>
      <c r="GH34" s="17"/>
      <c r="GI34" s="17">
        <v>0</v>
      </c>
      <c r="GJ34" s="17">
        <v>180.2</v>
      </c>
      <c r="GK34" s="17">
        <v>136.06837999999999</v>
      </c>
      <c r="GL34" s="17">
        <v>185.62135000000001</v>
      </c>
      <c r="GM34" s="17">
        <v>-5.4213500000000003</v>
      </c>
      <c r="GN34" s="17">
        <v>89.1</v>
      </c>
      <c r="GO34" s="17">
        <v>68.034189999999995</v>
      </c>
      <c r="GP34" s="17">
        <v>92.810680000000005</v>
      </c>
      <c r="GQ34" s="17">
        <v>-3.71068</v>
      </c>
      <c r="GR34" s="17">
        <v>109</v>
      </c>
      <c r="GS34" s="17">
        <v>110.91316999999999</v>
      </c>
      <c r="GT34" s="17">
        <v>110.91316999999999</v>
      </c>
      <c r="GU34" s="17">
        <v>-1.91317</v>
      </c>
      <c r="GV34" s="17"/>
      <c r="GW34" s="17"/>
      <c r="GX34" s="17"/>
      <c r="GY34" s="17">
        <v>0</v>
      </c>
      <c r="GZ34" s="17">
        <v>9.1999999999999993</v>
      </c>
      <c r="HA34" s="17">
        <v>8.3742199999999993</v>
      </c>
      <c r="HB34" s="17">
        <v>8.3742199999999993</v>
      </c>
      <c r="HC34" s="17">
        <v>0.82577999999999996</v>
      </c>
      <c r="HD34" s="17">
        <v>45.4</v>
      </c>
      <c r="HE34" s="17">
        <v>47.26634</v>
      </c>
      <c r="HF34" s="17">
        <v>47.26634</v>
      </c>
      <c r="HG34" s="17">
        <v>-1.8663400000000001</v>
      </c>
      <c r="HH34" s="17"/>
      <c r="HI34" s="17"/>
      <c r="HJ34" s="17"/>
      <c r="HK34" s="17">
        <v>0</v>
      </c>
      <c r="HL34" s="17">
        <v>3.8</v>
      </c>
      <c r="HM34" s="17">
        <v>3.8872599999999999</v>
      </c>
      <c r="HN34" s="17">
        <v>3.8872599999999999</v>
      </c>
      <c r="HO34" s="17">
        <v>-8.7260000000000004E-2</v>
      </c>
      <c r="HP34" s="17">
        <v>38.700000000000003</v>
      </c>
      <c r="HQ34" s="17">
        <v>34.419510000000002</v>
      </c>
      <c r="HR34" s="17">
        <v>34.419510000000002</v>
      </c>
      <c r="HS34" s="17">
        <v>4.2804900000000004</v>
      </c>
      <c r="HT34" s="17">
        <v>0</v>
      </c>
      <c r="HU34" s="17"/>
      <c r="HV34" s="17">
        <v>100</v>
      </c>
      <c r="HW34" s="17">
        <v>-100</v>
      </c>
      <c r="HX34" s="17">
        <v>75.7</v>
      </c>
      <c r="HY34" s="17">
        <v>73.141530000000003</v>
      </c>
      <c r="HZ34" s="17">
        <v>72.426490000000001</v>
      </c>
      <c r="IA34" s="17">
        <v>3.2735099999999999</v>
      </c>
      <c r="IB34" s="17"/>
      <c r="IC34" s="17"/>
      <c r="ID34" s="17"/>
      <c r="IE34" s="17">
        <v>0</v>
      </c>
      <c r="IF34" s="17"/>
      <c r="IG34" s="17"/>
      <c r="IH34" s="17"/>
      <c r="II34" s="17">
        <v>0</v>
      </c>
      <c r="IJ34" s="17">
        <v>46.4</v>
      </c>
      <c r="IK34" s="17">
        <v>48.41648</v>
      </c>
      <c r="IL34" s="17">
        <v>48.41648</v>
      </c>
      <c r="IM34" s="17">
        <v>-2.0164800000000001</v>
      </c>
      <c r="IN34" s="17"/>
      <c r="IO34" s="17"/>
      <c r="IP34" s="17"/>
      <c r="IQ34" s="17">
        <v>0</v>
      </c>
      <c r="IR34" s="17"/>
      <c r="IS34" s="17"/>
      <c r="IT34" s="17"/>
      <c r="IU34" s="17">
        <v>0</v>
      </c>
      <c r="IV34" s="17"/>
      <c r="IW34" s="17"/>
      <c r="IX34" s="17"/>
      <c r="IY34" s="17">
        <v>0</v>
      </c>
      <c r="IZ34" s="17">
        <v>86.4</v>
      </c>
      <c r="JA34" s="17">
        <v>88.815600000000003</v>
      </c>
      <c r="JB34" s="17">
        <v>88.815600000000003</v>
      </c>
      <c r="JC34" s="17">
        <v>-2.4156</v>
      </c>
      <c r="JD34" s="17">
        <v>164.4</v>
      </c>
      <c r="JE34" s="17">
        <v>183.19533000000001</v>
      </c>
      <c r="JF34" s="17">
        <v>183.19533000000001</v>
      </c>
      <c r="JG34" s="17">
        <v>-18.79533</v>
      </c>
      <c r="JH34" s="17"/>
      <c r="JI34" s="17"/>
      <c r="JJ34" s="17"/>
      <c r="JK34" s="17">
        <v>0</v>
      </c>
      <c r="JL34" s="17">
        <v>197.2</v>
      </c>
      <c r="JM34" s="17">
        <v>183.19533000000001</v>
      </c>
      <c r="JN34" s="17">
        <v>183.19533000000001</v>
      </c>
      <c r="JO34" s="17">
        <v>14.004670000000001</v>
      </c>
      <c r="JP34" s="17">
        <v>176.1</v>
      </c>
      <c r="JQ34" s="17">
        <v>183.19533000000001</v>
      </c>
      <c r="JR34" s="17">
        <v>183.19533000000001</v>
      </c>
      <c r="JS34" s="17">
        <v>-7.0953299999999997</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4.4000000000000004</v>
      </c>
      <c r="LA34" s="17">
        <v>1.7009700000000001</v>
      </c>
      <c r="LB34" s="17">
        <v>1.7009700000000001</v>
      </c>
      <c r="LC34" s="17">
        <v>2.69903</v>
      </c>
      <c r="LD34" s="17">
        <v>266.3</v>
      </c>
      <c r="LE34" s="17">
        <v>271.12195000000003</v>
      </c>
      <c r="LF34" s="17">
        <v>226.88224</v>
      </c>
      <c r="LG34" s="17">
        <v>39.417760000000001</v>
      </c>
      <c r="LH34" s="17">
        <v>110.4</v>
      </c>
      <c r="LI34" s="17">
        <v>133.67995999999999</v>
      </c>
      <c r="LJ34" s="17">
        <v>133.67995999999999</v>
      </c>
      <c r="LK34" s="17">
        <v>-23.279959999999999</v>
      </c>
      <c r="LL34" s="17">
        <v>63.8</v>
      </c>
      <c r="LM34" s="17">
        <v>67.461460000000002</v>
      </c>
      <c r="LN34" s="17">
        <v>67.461460000000002</v>
      </c>
      <c r="LO34" s="17">
        <v>-3.6614599999999999</v>
      </c>
      <c r="LP34" s="17">
        <v>76.099999999999994</v>
      </c>
      <c r="LQ34" s="17">
        <v>78.567999999999998</v>
      </c>
      <c r="LR34" s="17">
        <v>78.567999999999998</v>
      </c>
      <c r="LS34" s="17">
        <v>-2.468</v>
      </c>
      <c r="LT34" s="17"/>
      <c r="LU34" s="17"/>
      <c r="LV34" s="17">
        <v>30.097560000000001</v>
      </c>
      <c r="LW34" s="17">
        <v>-30.097560000000001</v>
      </c>
      <c r="LX34" s="17"/>
      <c r="LY34" s="17"/>
      <c r="LZ34" s="17"/>
      <c r="MA34" s="17">
        <v>0</v>
      </c>
      <c r="MB34" s="17"/>
      <c r="MC34" s="17"/>
      <c r="MD34" s="17"/>
      <c r="ME34" s="17">
        <v>0</v>
      </c>
      <c r="MF34" s="17"/>
      <c r="MG34" s="17"/>
      <c r="MH34" s="17"/>
      <c r="MI34" s="17">
        <v>0</v>
      </c>
      <c r="MJ34" s="17">
        <v>147.1</v>
      </c>
      <c r="MK34" s="17"/>
      <c r="ML34" s="17"/>
      <c r="MM34" s="17">
        <v>147.1</v>
      </c>
      <c r="MN34" s="17">
        <v>144</v>
      </c>
      <c r="MO34" s="17">
        <v>144.31267</v>
      </c>
      <c r="MP34" s="17">
        <v>144.31267</v>
      </c>
      <c r="MQ34" s="17">
        <v>-0.31267</v>
      </c>
      <c r="MR34" s="17">
        <v>66.7</v>
      </c>
      <c r="MS34" s="17">
        <v>72.156329999999997</v>
      </c>
      <c r="MT34" s="17">
        <v>72.156329999999997</v>
      </c>
      <c r="MU34" s="17">
        <v>-5.4563300000000003</v>
      </c>
      <c r="MV34" s="17">
        <v>0</v>
      </c>
      <c r="MW34" s="17"/>
      <c r="MX34" s="17"/>
      <c r="MY34" s="17">
        <v>0</v>
      </c>
      <c r="MZ34" s="17"/>
      <c r="NA34" s="17"/>
      <c r="NB34" s="17"/>
      <c r="NC34" s="17">
        <v>0</v>
      </c>
      <c r="ND34" s="17"/>
      <c r="NE34" s="17"/>
      <c r="NF34" s="17"/>
      <c r="NG34" s="17">
        <v>0</v>
      </c>
      <c r="NH34" s="17"/>
      <c r="NI34" s="17"/>
      <c r="NJ34" s="17"/>
      <c r="NK34" s="17">
        <v>0</v>
      </c>
      <c r="NL34" s="17"/>
      <c r="NM34" s="17"/>
      <c r="NN34" s="17"/>
      <c r="NO34" s="17">
        <v>0</v>
      </c>
      <c r="NP34" s="17">
        <v>183.3</v>
      </c>
      <c r="NQ34" s="17">
        <v>143.58974000000001</v>
      </c>
      <c r="NR34" s="17">
        <v>181.26043999999999</v>
      </c>
      <c r="NS34" s="17">
        <v>2.0395599999999998</v>
      </c>
      <c r="NT34" s="17">
        <v>96.8</v>
      </c>
      <c r="NU34" s="17">
        <v>71.794870000000003</v>
      </c>
      <c r="NV34" s="17">
        <v>90.630219999999994</v>
      </c>
      <c r="NW34" s="17">
        <v>6.1697800000000003</v>
      </c>
      <c r="NX34" s="17">
        <v>0.4</v>
      </c>
      <c r="NY34" s="17"/>
      <c r="NZ34" s="17">
        <v>1.0249999999999999</v>
      </c>
      <c r="OA34" s="17">
        <v>-0.625</v>
      </c>
      <c r="OB34" s="17">
        <v>98.4</v>
      </c>
      <c r="OC34" s="17">
        <v>112.8</v>
      </c>
      <c r="OD34" s="17">
        <v>78.849999999999994</v>
      </c>
      <c r="OE34" s="17">
        <v>19.55</v>
      </c>
      <c r="OF34" s="17">
        <v>74.099999999999994</v>
      </c>
      <c r="OG34" s="17"/>
      <c r="OH34" s="17">
        <v>64.59</v>
      </c>
      <c r="OI34" s="17">
        <v>9.51</v>
      </c>
      <c r="OJ34" s="17">
        <v>8.5</v>
      </c>
      <c r="OK34" s="17">
        <v>9.3000000000000007</v>
      </c>
      <c r="OL34" s="17">
        <v>12.366</v>
      </c>
      <c r="OM34" s="17">
        <v>-3.8660000000000001</v>
      </c>
      <c r="ON34" s="17"/>
      <c r="OO34" s="17"/>
      <c r="OP34" s="17"/>
      <c r="OQ34" s="17">
        <v>0</v>
      </c>
      <c r="OR34" s="17">
        <v>0.2</v>
      </c>
      <c r="OS34" s="17"/>
      <c r="OT34" s="17">
        <v>0.4</v>
      </c>
      <c r="OU34" s="17">
        <v>-0.2</v>
      </c>
      <c r="OV34" s="17"/>
      <c r="OW34" s="17"/>
      <c r="OX34" s="17"/>
      <c r="OY34" s="17">
        <v>0</v>
      </c>
      <c r="OZ34" s="17">
        <v>10.3</v>
      </c>
      <c r="PA34" s="17">
        <v>9.9830000000000005</v>
      </c>
      <c r="PB34" s="17">
        <v>9.9830000000000005</v>
      </c>
      <c r="PC34" s="17">
        <v>0.317</v>
      </c>
      <c r="PD34" s="17">
        <v>5.4</v>
      </c>
      <c r="PE34" s="17">
        <v>5.67</v>
      </c>
      <c r="PF34" s="17">
        <v>5.67</v>
      </c>
      <c r="PG34" s="17">
        <v>-0.27</v>
      </c>
      <c r="PH34" s="17">
        <v>1.3</v>
      </c>
      <c r="PI34" s="17">
        <v>1</v>
      </c>
      <c r="PJ34" s="17">
        <v>1</v>
      </c>
      <c r="PK34" s="17">
        <v>0.3</v>
      </c>
      <c r="PL34" s="17">
        <v>0</v>
      </c>
      <c r="PM34" s="17">
        <v>1.52</v>
      </c>
      <c r="PN34" s="17">
        <v>1.52</v>
      </c>
      <c r="PO34" s="17">
        <v>-1.52</v>
      </c>
      <c r="PP34" s="17">
        <v>4.8</v>
      </c>
      <c r="PQ34" s="17">
        <v>5</v>
      </c>
      <c r="PR34" s="17">
        <v>5</v>
      </c>
      <c r="PS34" s="17">
        <v>-0.2</v>
      </c>
      <c r="PT34" s="17">
        <v>20.3</v>
      </c>
      <c r="PU34" s="17">
        <v>19.5122</v>
      </c>
      <c r="PV34" s="17">
        <v>19.5122</v>
      </c>
      <c r="PW34" s="17">
        <v>0.78779999999999994</v>
      </c>
      <c r="PX34" s="17">
        <v>20</v>
      </c>
      <c r="PY34" s="17">
        <v>19.5122</v>
      </c>
      <c r="PZ34" s="17">
        <v>19.5122</v>
      </c>
      <c r="QA34" s="17">
        <v>0.48780000000000001</v>
      </c>
      <c r="QB34" s="17">
        <v>16.100000000000001</v>
      </c>
      <c r="QC34" s="17">
        <v>18.048780000000001</v>
      </c>
      <c r="QD34" s="17">
        <v>18.048780000000001</v>
      </c>
      <c r="QE34" s="17">
        <v>-1.94878</v>
      </c>
      <c r="QF34" s="17">
        <v>3.6</v>
      </c>
      <c r="QG34" s="17">
        <v>3.5</v>
      </c>
      <c r="QH34" s="17">
        <v>3.5</v>
      </c>
      <c r="QI34" s="17">
        <v>0.1</v>
      </c>
      <c r="QJ34" s="17">
        <v>0</v>
      </c>
      <c r="QK34" s="17">
        <v>9</v>
      </c>
      <c r="QL34" s="17">
        <v>17.951219999999999</v>
      </c>
      <c r="QM34" s="17">
        <v>-17.951219999999999</v>
      </c>
      <c r="QN34" s="17">
        <v>14.1</v>
      </c>
      <c r="QO34" s="17"/>
      <c r="QP34" s="17">
        <v>14.129</v>
      </c>
      <c r="QQ34" s="17">
        <v>-2.9000000000000001E-2</v>
      </c>
      <c r="QR34" s="17">
        <v>17.100000000000001</v>
      </c>
      <c r="QS34" s="17"/>
      <c r="QT34" s="17">
        <v>17.015000000000001</v>
      </c>
      <c r="QU34" s="17">
        <v>8.5000000000000006E-2</v>
      </c>
      <c r="QV34" s="17">
        <v>21.5</v>
      </c>
      <c r="QW34" s="17">
        <v>26</v>
      </c>
      <c r="QX34" s="17">
        <v>24.917000000000002</v>
      </c>
      <c r="QY34" s="17">
        <v>-3.4169999999999998</v>
      </c>
      <c r="QZ34" s="17">
        <v>73</v>
      </c>
      <c r="RA34" s="17">
        <v>84.8</v>
      </c>
      <c r="RB34" s="17">
        <v>79.468000000000004</v>
      </c>
      <c r="RC34" s="17">
        <v>-6.468</v>
      </c>
      <c r="RD34" s="17">
        <v>3.2</v>
      </c>
      <c r="RE34" s="17">
        <v>3</v>
      </c>
      <c r="RF34" s="17">
        <v>3</v>
      </c>
      <c r="RG34" s="17">
        <v>0.2</v>
      </c>
      <c r="RH34" s="17">
        <v>2.4</v>
      </c>
      <c r="RI34" s="17">
        <v>2.4</v>
      </c>
      <c r="RJ34" s="17">
        <v>2.4</v>
      </c>
      <c r="RK34" s="17">
        <v>0</v>
      </c>
      <c r="RL34" s="17">
        <v>2.4</v>
      </c>
      <c r="RM34" s="17">
        <v>2.4</v>
      </c>
      <c r="RN34" s="17">
        <v>2.4</v>
      </c>
      <c r="RO34" s="17">
        <v>0</v>
      </c>
      <c r="RP34" s="17"/>
      <c r="RQ34" s="17"/>
      <c r="RR34" s="17"/>
      <c r="RS34" s="17">
        <v>0</v>
      </c>
      <c r="RT34" s="17">
        <v>18</v>
      </c>
      <c r="RU34" s="17"/>
      <c r="RV34" s="17">
        <v>18.350000000000001</v>
      </c>
      <c r="RW34" s="17">
        <v>-0.35</v>
      </c>
      <c r="RX34" s="17">
        <v>3.1</v>
      </c>
      <c r="RY34" s="17">
        <v>2.8290000000000002</v>
      </c>
      <c r="RZ34" s="17">
        <v>2.8290000000000002</v>
      </c>
      <c r="SA34" s="17">
        <v>0.27100000000000002</v>
      </c>
      <c r="SB34" s="17">
        <v>20.2</v>
      </c>
      <c r="SC34" s="17">
        <v>19.869240000000001</v>
      </c>
      <c r="SD34" s="17">
        <v>19.869240000000001</v>
      </c>
      <c r="SE34" s="17">
        <v>0.33076</v>
      </c>
      <c r="SF34" s="17">
        <v>3</v>
      </c>
      <c r="SG34" s="17">
        <v>2</v>
      </c>
      <c r="SH34" s="17">
        <v>2</v>
      </c>
      <c r="SI34" s="17">
        <v>1</v>
      </c>
      <c r="SJ34" s="17">
        <v>0</v>
      </c>
      <c r="SK34" s="17"/>
      <c r="SL34" s="17">
        <v>0.7</v>
      </c>
      <c r="SM34" s="17">
        <v>-0.7</v>
      </c>
      <c r="SN34" s="17">
        <v>19.8</v>
      </c>
      <c r="SO34" s="17">
        <v>19.21951</v>
      </c>
      <c r="SP34" s="17">
        <v>19.21951</v>
      </c>
      <c r="SQ34" s="17">
        <v>0.58048999999999995</v>
      </c>
      <c r="SR34" s="17">
        <v>9.9</v>
      </c>
      <c r="SS34" s="17">
        <v>9.6999999999999993</v>
      </c>
      <c r="ST34" s="17">
        <v>9.6999999999999993</v>
      </c>
      <c r="SU34" s="17">
        <v>0.2</v>
      </c>
      <c r="SV34" s="17">
        <v>20.2</v>
      </c>
      <c r="SW34" s="17">
        <v>19.5122</v>
      </c>
      <c r="SX34" s="17">
        <v>19.5122</v>
      </c>
      <c r="SY34" s="17">
        <v>0.68779999999999997</v>
      </c>
      <c r="SZ34" s="17">
        <v>20.2</v>
      </c>
      <c r="TA34" s="17">
        <v>19.5122</v>
      </c>
      <c r="TB34" s="17">
        <v>19.5122</v>
      </c>
      <c r="TC34" s="17">
        <v>0.68779999999999997</v>
      </c>
      <c r="TD34" s="17">
        <v>20</v>
      </c>
      <c r="TE34" s="17">
        <v>14</v>
      </c>
      <c r="TF34" s="17">
        <v>19.317070000000001</v>
      </c>
      <c r="TG34" s="17">
        <v>0.68293000000000004</v>
      </c>
      <c r="TH34" s="17">
        <v>10.6</v>
      </c>
      <c r="TI34" s="17">
        <v>6.8</v>
      </c>
      <c r="TJ34" s="17">
        <v>3.4910000000000001</v>
      </c>
      <c r="TK34" s="17">
        <v>7.109</v>
      </c>
      <c r="TL34" s="17">
        <v>35.6</v>
      </c>
      <c r="TM34" s="17">
        <v>56</v>
      </c>
      <c r="TN34" s="17">
        <v>46.811999999999998</v>
      </c>
      <c r="TO34" s="17">
        <v>-11.212</v>
      </c>
      <c r="TP34" s="17">
        <v>34.700000000000003</v>
      </c>
      <c r="TQ34" s="17"/>
      <c r="TR34" s="17">
        <v>35.365000000000002</v>
      </c>
      <c r="TS34" s="17">
        <v>-0.66500000000000004</v>
      </c>
      <c r="TT34" s="17">
        <v>69.2</v>
      </c>
      <c r="TU34" s="17">
        <v>75.657780000000002</v>
      </c>
      <c r="TV34" s="17">
        <v>67.45</v>
      </c>
      <c r="TW34" s="17">
        <v>1.75</v>
      </c>
      <c r="TX34" s="17">
        <v>74.7</v>
      </c>
      <c r="TY34" s="17">
        <v>90.396680000000003</v>
      </c>
      <c r="TZ34" s="17">
        <v>77.47</v>
      </c>
      <c r="UA34" s="17">
        <v>-2.77</v>
      </c>
      <c r="UB34" s="17">
        <v>15.3</v>
      </c>
      <c r="UC34" s="17">
        <v>7.6620400000000002</v>
      </c>
      <c r="UD34" s="17">
        <v>8.5299999999999994</v>
      </c>
      <c r="UE34" s="17">
        <v>6.77</v>
      </c>
      <c r="UF34" s="17">
        <v>10.5</v>
      </c>
      <c r="UG34" s="17">
        <v>8.5966900000000006</v>
      </c>
      <c r="UH34" s="17">
        <v>7.1509999999999998</v>
      </c>
      <c r="UI34" s="17">
        <v>3.3490000000000002</v>
      </c>
      <c r="UJ34" s="17">
        <v>21</v>
      </c>
      <c r="UK34" s="17">
        <v>20.4878</v>
      </c>
      <c r="UL34" s="17">
        <v>20.4878</v>
      </c>
      <c r="UM34" s="17">
        <v>0.51219999999999999</v>
      </c>
      <c r="UN34" s="17">
        <v>8.4</v>
      </c>
      <c r="UO34" s="17">
        <v>8.4</v>
      </c>
      <c r="UP34" s="17">
        <v>8.4</v>
      </c>
      <c r="UQ34" s="17">
        <v>0</v>
      </c>
      <c r="UR34" s="17">
        <v>8.4</v>
      </c>
      <c r="US34" s="17">
        <v>7.8</v>
      </c>
      <c r="UT34" s="17">
        <v>7.8</v>
      </c>
      <c r="UU34" s="17">
        <v>0.6</v>
      </c>
      <c r="UV34" s="17">
        <v>20.399999999999999</v>
      </c>
      <c r="UW34" s="17">
        <v>19.5122</v>
      </c>
      <c r="UX34" s="17">
        <v>19.5122</v>
      </c>
      <c r="UY34" s="17">
        <v>0.88780000000000003</v>
      </c>
      <c r="UZ34" s="17">
        <v>20.399999999999999</v>
      </c>
      <c r="VA34" s="17">
        <v>19.5122</v>
      </c>
      <c r="VB34" s="17">
        <v>19.5122</v>
      </c>
      <c r="VC34" s="17">
        <v>0.88780000000000003</v>
      </c>
      <c r="VD34" s="17">
        <v>20.2</v>
      </c>
      <c r="VE34" s="17">
        <v>19.5122</v>
      </c>
      <c r="VF34" s="17">
        <v>19.5122</v>
      </c>
      <c r="VG34" s="17">
        <v>0.68779999999999997</v>
      </c>
      <c r="VH34" s="17">
        <v>5.0999999999999996</v>
      </c>
      <c r="VI34" s="17">
        <v>7.9</v>
      </c>
      <c r="VJ34" s="17">
        <v>10.547000000000001</v>
      </c>
      <c r="VK34" s="17">
        <v>-5.4470000000000001</v>
      </c>
      <c r="VL34" s="17">
        <v>17.600000000000001</v>
      </c>
      <c r="VM34" s="17"/>
      <c r="VN34" s="17">
        <v>17.626999999999999</v>
      </c>
      <c r="VO34" s="17">
        <v>-2.7E-2</v>
      </c>
      <c r="VP34" s="17">
        <v>136.9</v>
      </c>
      <c r="VQ34" s="17"/>
      <c r="VR34" s="17">
        <v>133.77199999999999</v>
      </c>
      <c r="VS34" s="17">
        <v>3.1280000000000001</v>
      </c>
      <c r="VT34" s="17"/>
      <c r="VU34" s="17"/>
      <c r="VV34" s="17">
        <v>0.6</v>
      </c>
      <c r="VW34" s="17">
        <v>-0.6</v>
      </c>
      <c r="VX34" s="17">
        <v>81</v>
      </c>
      <c r="VY34" s="17">
        <v>73</v>
      </c>
      <c r="VZ34" s="17">
        <v>70.16</v>
      </c>
      <c r="WA34" s="17">
        <v>10.84</v>
      </c>
      <c r="WB34" s="17">
        <v>84.2</v>
      </c>
      <c r="WC34" s="17">
        <v>51</v>
      </c>
      <c r="WD34" s="17">
        <v>73.715000000000003</v>
      </c>
      <c r="WE34" s="17">
        <v>10.484999999999999</v>
      </c>
      <c r="WF34" s="17">
        <v>99.1</v>
      </c>
      <c r="WG34" s="17"/>
      <c r="WH34" s="17">
        <v>94.332999999999998</v>
      </c>
      <c r="WI34" s="17">
        <v>4.7670000000000003</v>
      </c>
      <c r="WJ34" s="17">
        <v>17.8</v>
      </c>
      <c r="WK34" s="17"/>
      <c r="WL34" s="17">
        <v>16.003</v>
      </c>
      <c r="WM34" s="17">
        <v>1.7969999999999999</v>
      </c>
      <c r="WN34" s="17">
        <v>8.6999999999999993</v>
      </c>
      <c r="WO34" s="17">
        <v>8.1999999999999993</v>
      </c>
      <c r="WP34" s="17">
        <v>8.1999999999999993</v>
      </c>
      <c r="WQ34" s="17">
        <v>0.5</v>
      </c>
      <c r="WR34" s="17">
        <v>20</v>
      </c>
      <c r="WS34" s="17">
        <v>19.317070000000001</v>
      </c>
      <c r="WT34" s="17">
        <v>19.317070000000001</v>
      </c>
      <c r="WU34" s="17">
        <v>0.68293000000000004</v>
      </c>
      <c r="WV34" s="17"/>
      <c r="WW34" s="17"/>
      <c r="WX34" s="17"/>
      <c r="WY34" s="17">
        <v>0</v>
      </c>
      <c r="WZ34" s="17">
        <v>27</v>
      </c>
      <c r="XA34" s="17">
        <v>25</v>
      </c>
      <c r="XB34" s="17">
        <v>20</v>
      </c>
      <c r="XC34" s="17">
        <v>7</v>
      </c>
      <c r="XD34" s="17"/>
      <c r="XE34" s="17"/>
      <c r="XF34" s="17"/>
      <c r="XG34" s="17">
        <v>0</v>
      </c>
      <c r="XH34" s="17">
        <v>28.3</v>
      </c>
      <c r="XI34" s="17">
        <v>29.184000000000001</v>
      </c>
      <c r="XJ34" s="17">
        <v>29.184000000000001</v>
      </c>
      <c r="XK34" s="17">
        <v>-0.88400000000000001</v>
      </c>
      <c r="XL34" s="17">
        <v>3.1</v>
      </c>
      <c r="XM34" s="17">
        <v>2.8159999999999998</v>
      </c>
      <c r="XN34" s="17">
        <v>2.8159999999999998</v>
      </c>
      <c r="XO34" s="17">
        <v>0.28399999999999997</v>
      </c>
      <c r="XP34" s="17">
        <v>16.5</v>
      </c>
      <c r="XQ34" s="17">
        <v>17</v>
      </c>
      <c r="XR34" s="17">
        <v>14</v>
      </c>
      <c r="XS34" s="17">
        <v>2.5</v>
      </c>
      <c r="XT34" s="17"/>
      <c r="XU34" s="17"/>
      <c r="XV34" s="17"/>
      <c r="XW34" s="17">
        <v>0</v>
      </c>
      <c r="XX34" s="17">
        <v>0</v>
      </c>
      <c r="XY34" s="17"/>
      <c r="XZ34" s="17"/>
      <c r="YA34" s="17">
        <v>0</v>
      </c>
    </row>
    <row r="35" spans="1:651" ht="24" customHeight="1" x14ac:dyDescent="0.3">
      <c r="A35" s="1"/>
      <c r="B35" s="16" t="s">
        <v>70</v>
      </c>
      <c r="C35" s="16" t="s">
        <v>829</v>
      </c>
      <c r="D35" s="17"/>
      <c r="E35" s="17"/>
      <c r="F35" s="17"/>
      <c r="G35" s="17">
        <v>0</v>
      </c>
      <c r="H35" s="17"/>
      <c r="I35" s="17"/>
      <c r="J35" s="17"/>
      <c r="K35" s="17">
        <v>0</v>
      </c>
      <c r="L35" s="17">
        <v>653.4</v>
      </c>
      <c r="M35" s="17">
        <v>646.79789000000005</v>
      </c>
      <c r="N35" s="17">
        <v>646.79789000000005</v>
      </c>
      <c r="O35" s="17">
        <v>6.6021099999999997</v>
      </c>
      <c r="P35" s="17">
        <v>205.3</v>
      </c>
      <c r="Q35" s="17">
        <v>211.44126</v>
      </c>
      <c r="R35" s="17">
        <v>211.44126</v>
      </c>
      <c r="S35" s="17">
        <v>-6.1412599999999999</v>
      </c>
      <c r="T35" s="17"/>
      <c r="U35" s="17"/>
      <c r="V35" s="17"/>
      <c r="W35" s="17">
        <v>0</v>
      </c>
      <c r="X35" s="17"/>
      <c r="Y35" s="17"/>
      <c r="Z35" s="17"/>
      <c r="AA35" s="17">
        <v>0</v>
      </c>
      <c r="AB35" s="17">
        <v>91.9</v>
      </c>
      <c r="AC35" s="17">
        <v>92.226339999999993</v>
      </c>
      <c r="AD35" s="17">
        <v>92.226339999999993</v>
      </c>
      <c r="AE35" s="17">
        <v>-0.32634000000000002</v>
      </c>
      <c r="AF35" s="17">
        <v>163</v>
      </c>
      <c r="AG35" s="17">
        <v>161.10079999999999</v>
      </c>
      <c r="AH35" s="17">
        <v>239.99303</v>
      </c>
      <c r="AI35" s="17">
        <v>-76.993030000000005</v>
      </c>
      <c r="AJ35" s="17">
        <v>26.1</v>
      </c>
      <c r="AK35" s="17">
        <v>27.692309999999999</v>
      </c>
      <c r="AL35" s="17">
        <v>27.692309999999999</v>
      </c>
      <c r="AM35" s="17">
        <v>-1.5923099999999999</v>
      </c>
      <c r="AN35" s="17"/>
      <c r="AO35" s="17"/>
      <c r="AP35" s="17"/>
      <c r="AQ35" s="17">
        <v>0</v>
      </c>
      <c r="AR35" s="17">
        <v>105</v>
      </c>
      <c r="AS35" s="17">
        <v>142.65441000000001</v>
      </c>
      <c r="AT35" s="17">
        <v>146.79901000000001</v>
      </c>
      <c r="AU35" s="17">
        <v>-41.799010000000003</v>
      </c>
      <c r="AV35" s="17">
        <v>105.6</v>
      </c>
      <c r="AW35" s="17">
        <v>142.65441000000001</v>
      </c>
      <c r="AX35" s="17">
        <v>146.79901000000001</v>
      </c>
      <c r="AY35" s="17">
        <v>-41.199010000000001</v>
      </c>
      <c r="AZ35" s="17">
        <v>105.8</v>
      </c>
      <c r="BA35" s="17">
        <v>142.65441000000001</v>
      </c>
      <c r="BB35" s="17">
        <v>146.79901000000001</v>
      </c>
      <c r="BC35" s="17">
        <v>-40.999009999999998</v>
      </c>
      <c r="BD35" s="17">
        <v>218.3</v>
      </c>
      <c r="BE35" s="17">
        <v>213.98161999999999</v>
      </c>
      <c r="BF35" s="17">
        <v>220.19851</v>
      </c>
      <c r="BG35" s="17">
        <v>-1.8985099999999999</v>
      </c>
      <c r="BH35" s="17">
        <v>196</v>
      </c>
      <c r="BI35" s="17">
        <v>182.03778</v>
      </c>
      <c r="BJ35" s="17">
        <v>195.12200999999999</v>
      </c>
      <c r="BK35" s="17">
        <v>0.87799000000000005</v>
      </c>
      <c r="BL35" s="17">
        <v>102.9</v>
      </c>
      <c r="BM35" s="17">
        <v>91.018889999999999</v>
      </c>
      <c r="BN35" s="17">
        <v>97.561000000000007</v>
      </c>
      <c r="BO35" s="17">
        <v>5.3390000000000004</v>
      </c>
      <c r="BP35" s="17">
        <v>376.1</v>
      </c>
      <c r="BQ35" s="17">
        <v>568.29854</v>
      </c>
      <c r="BR35" s="17">
        <v>568.29854</v>
      </c>
      <c r="BS35" s="17">
        <v>-192.19854000000001</v>
      </c>
      <c r="BT35" s="17">
        <v>0</v>
      </c>
      <c r="BU35" s="17"/>
      <c r="BV35" s="17">
        <v>10.17268</v>
      </c>
      <c r="BW35" s="17">
        <v>-10.17268</v>
      </c>
      <c r="BX35" s="17"/>
      <c r="BY35" s="17"/>
      <c r="BZ35" s="17"/>
      <c r="CA35" s="17">
        <v>0</v>
      </c>
      <c r="CB35" s="17">
        <v>12.8</v>
      </c>
      <c r="CC35" s="17"/>
      <c r="CD35" s="17">
        <v>12.307689999999999</v>
      </c>
      <c r="CE35" s="17">
        <v>0.49231000000000003</v>
      </c>
      <c r="CF35" s="17"/>
      <c r="CG35" s="17"/>
      <c r="CH35" s="17"/>
      <c r="CI35" s="17">
        <v>0</v>
      </c>
      <c r="CJ35" s="17"/>
      <c r="CK35" s="17"/>
      <c r="CL35" s="17"/>
      <c r="CM35" s="17">
        <v>0</v>
      </c>
      <c r="CN35" s="17">
        <v>170.9</v>
      </c>
      <c r="CO35" s="17">
        <v>164.70732000000001</v>
      </c>
      <c r="CP35" s="17">
        <v>164.70732000000001</v>
      </c>
      <c r="CQ35" s="17">
        <v>6.1926800000000002</v>
      </c>
      <c r="CR35" s="17">
        <v>7.1</v>
      </c>
      <c r="CS35" s="17">
        <v>7.6877500000000003</v>
      </c>
      <c r="CT35" s="17">
        <v>7.6877500000000003</v>
      </c>
      <c r="CU35" s="17">
        <v>-0.58774999999999999</v>
      </c>
      <c r="CV35" s="17">
        <v>3.2</v>
      </c>
      <c r="CW35" s="17">
        <v>4.2199</v>
      </c>
      <c r="CX35" s="17">
        <v>4.2199</v>
      </c>
      <c r="CY35" s="17">
        <v>-1.0199</v>
      </c>
      <c r="CZ35" s="17">
        <v>21.3</v>
      </c>
      <c r="DA35" s="17"/>
      <c r="DB35" s="17">
        <v>0</v>
      </c>
      <c r="DC35" s="17">
        <v>21.3</v>
      </c>
      <c r="DD35" s="17">
        <v>6.6</v>
      </c>
      <c r="DE35" s="17">
        <v>6.6943999999999999</v>
      </c>
      <c r="DF35" s="17">
        <v>6.6943999999999999</v>
      </c>
      <c r="DG35" s="17">
        <v>-9.4399999999999998E-2</v>
      </c>
      <c r="DH35" s="17">
        <v>10.1</v>
      </c>
      <c r="DI35" s="17">
        <v>9.9997900000000008</v>
      </c>
      <c r="DJ35" s="17">
        <v>9.9997900000000008</v>
      </c>
      <c r="DK35" s="17">
        <v>0.10020999999999999</v>
      </c>
      <c r="DL35" s="17">
        <v>142.9</v>
      </c>
      <c r="DM35" s="17">
        <v>143</v>
      </c>
      <c r="DN35" s="17">
        <v>143</v>
      </c>
      <c r="DO35" s="17">
        <v>-0.1</v>
      </c>
      <c r="DP35" s="17">
        <v>8.9</v>
      </c>
      <c r="DQ35" s="17">
        <v>8.9130000000000003</v>
      </c>
      <c r="DR35" s="17">
        <v>8.9130000000000003</v>
      </c>
      <c r="DS35" s="17">
        <v>-1.2999999999999999E-2</v>
      </c>
      <c r="DT35" s="17"/>
      <c r="DU35" s="17"/>
      <c r="DV35" s="17"/>
      <c r="DW35" s="17">
        <v>0</v>
      </c>
      <c r="DX35" s="17"/>
      <c r="DY35" s="17"/>
      <c r="DZ35" s="17"/>
      <c r="EA35" s="17">
        <v>0</v>
      </c>
      <c r="EB35" s="17"/>
      <c r="EC35" s="17"/>
      <c r="ED35" s="17"/>
      <c r="EE35" s="17">
        <v>0</v>
      </c>
      <c r="EF35" s="17">
        <v>111</v>
      </c>
      <c r="EG35" s="17">
        <v>112.90537</v>
      </c>
      <c r="EH35" s="17">
        <v>112.90537</v>
      </c>
      <c r="EI35" s="17">
        <v>-1.90537</v>
      </c>
      <c r="EJ35" s="17">
        <v>0</v>
      </c>
      <c r="EK35" s="17">
        <v>0</v>
      </c>
      <c r="EL35" s="17">
        <v>0</v>
      </c>
      <c r="EM35" s="17">
        <v>0</v>
      </c>
      <c r="EN35" s="17"/>
      <c r="EO35" s="17"/>
      <c r="EP35" s="17"/>
      <c r="EQ35" s="17">
        <v>0</v>
      </c>
      <c r="ER35" s="17"/>
      <c r="ES35" s="17"/>
      <c r="ET35" s="17"/>
      <c r="EU35" s="17">
        <v>0</v>
      </c>
      <c r="EV35" s="17"/>
      <c r="EW35" s="17"/>
      <c r="EX35" s="17"/>
      <c r="EY35" s="17">
        <v>0</v>
      </c>
      <c r="EZ35" s="17">
        <v>6.5</v>
      </c>
      <c r="FA35" s="17">
        <v>6.39</v>
      </c>
      <c r="FB35" s="17">
        <v>6.39</v>
      </c>
      <c r="FC35" s="17">
        <v>0.11</v>
      </c>
      <c r="FD35" s="17">
        <v>465.4</v>
      </c>
      <c r="FE35" s="17">
        <v>458.87804999999997</v>
      </c>
      <c r="FF35" s="17">
        <v>458.87804999999997</v>
      </c>
      <c r="FG35" s="17">
        <v>6.5219500000000004</v>
      </c>
      <c r="FH35" s="17">
        <v>81.900000000000006</v>
      </c>
      <c r="FI35" s="17">
        <v>81.954149999999998</v>
      </c>
      <c r="FJ35" s="17">
        <v>81.954149999999998</v>
      </c>
      <c r="FK35" s="17">
        <v>-5.4149999999999997E-2</v>
      </c>
      <c r="FL35" s="17">
        <v>130.80000000000001</v>
      </c>
      <c r="FM35" s="17">
        <v>148.62634</v>
      </c>
      <c r="FN35" s="17">
        <v>148.62634</v>
      </c>
      <c r="FO35" s="17">
        <v>-17.826339999999998</v>
      </c>
      <c r="FP35" s="17">
        <v>42.3</v>
      </c>
      <c r="FQ35" s="17">
        <v>41.498959999999997</v>
      </c>
      <c r="FR35" s="17">
        <v>41.498959999999997</v>
      </c>
      <c r="FS35" s="17">
        <v>0.80103999999999997</v>
      </c>
      <c r="FT35" s="17">
        <v>18.5</v>
      </c>
      <c r="FU35" s="17">
        <v>19.28585</v>
      </c>
      <c r="FV35" s="17">
        <v>19.28585</v>
      </c>
      <c r="FW35" s="17">
        <v>-0.78585000000000005</v>
      </c>
      <c r="FX35" s="17">
        <v>19.7</v>
      </c>
      <c r="FY35" s="17">
        <v>19.453659999999999</v>
      </c>
      <c r="FZ35" s="17">
        <v>19.453659999999999</v>
      </c>
      <c r="GA35" s="17">
        <v>0.24634</v>
      </c>
      <c r="GB35" s="17">
        <v>87.5</v>
      </c>
      <c r="GC35" s="17">
        <v>87.657560000000004</v>
      </c>
      <c r="GD35" s="17">
        <v>87.657560000000004</v>
      </c>
      <c r="GE35" s="17">
        <v>-0.15756000000000001</v>
      </c>
      <c r="GF35" s="17"/>
      <c r="GG35" s="17"/>
      <c r="GH35" s="17"/>
      <c r="GI35" s="17">
        <v>0</v>
      </c>
      <c r="GJ35" s="17">
        <v>183.5</v>
      </c>
      <c r="GK35" s="17">
        <v>136.06837999999999</v>
      </c>
      <c r="GL35" s="17">
        <v>185.62135000000001</v>
      </c>
      <c r="GM35" s="17">
        <v>-2.1213500000000001</v>
      </c>
      <c r="GN35" s="17">
        <v>88.1</v>
      </c>
      <c r="GO35" s="17">
        <v>68.034189999999995</v>
      </c>
      <c r="GP35" s="17">
        <v>92.810680000000005</v>
      </c>
      <c r="GQ35" s="17">
        <v>-4.71068</v>
      </c>
      <c r="GR35" s="17">
        <v>109.3</v>
      </c>
      <c r="GS35" s="17">
        <v>110.91316999999999</v>
      </c>
      <c r="GT35" s="17">
        <v>110.91316999999999</v>
      </c>
      <c r="GU35" s="17">
        <v>-1.61317</v>
      </c>
      <c r="GV35" s="17"/>
      <c r="GW35" s="17"/>
      <c r="GX35" s="17"/>
      <c r="GY35" s="17">
        <v>0</v>
      </c>
      <c r="GZ35" s="17">
        <v>9.1999999999999993</v>
      </c>
      <c r="HA35" s="17">
        <v>8.3742199999999993</v>
      </c>
      <c r="HB35" s="17">
        <v>8.3742199999999993</v>
      </c>
      <c r="HC35" s="17">
        <v>0.82577999999999996</v>
      </c>
      <c r="HD35" s="17">
        <v>46.4</v>
      </c>
      <c r="HE35" s="17">
        <v>47.26634</v>
      </c>
      <c r="HF35" s="17">
        <v>47.26634</v>
      </c>
      <c r="HG35" s="17">
        <v>-0.86634</v>
      </c>
      <c r="HH35" s="17"/>
      <c r="HI35" s="17"/>
      <c r="HJ35" s="17"/>
      <c r="HK35" s="17">
        <v>0</v>
      </c>
      <c r="HL35" s="17">
        <v>3.8</v>
      </c>
      <c r="HM35" s="17">
        <v>3.8872599999999999</v>
      </c>
      <c r="HN35" s="17">
        <v>3.8872599999999999</v>
      </c>
      <c r="HO35" s="17">
        <v>-8.7260000000000004E-2</v>
      </c>
      <c r="HP35" s="17">
        <v>40.6</v>
      </c>
      <c r="HQ35" s="17">
        <v>34.419510000000002</v>
      </c>
      <c r="HR35" s="17">
        <v>34.419510000000002</v>
      </c>
      <c r="HS35" s="17">
        <v>6.1804899999999998</v>
      </c>
      <c r="HT35" s="17">
        <v>0</v>
      </c>
      <c r="HU35" s="17"/>
      <c r="HV35" s="17">
        <v>100</v>
      </c>
      <c r="HW35" s="17">
        <v>-100</v>
      </c>
      <c r="HX35" s="17">
        <v>77.900000000000006</v>
      </c>
      <c r="HY35" s="17">
        <v>71.309139999999999</v>
      </c>
      <c r="HZ35" s="17">
        <v>71.186189999999996</v>
      </c>
      <c r="IA35" s="17">
        <v>6.7138099999999996</v>
      </c>
      <c r="IB35" s="17"/>
      <c r="IC35" s="17"/>
      <c r="ID35" s="17"/>
      <c r="IE35" s="17">
        <v>0</v>
      </c>
      <c r="IF35" s="17"/>
      <c r="IG35" s="17"/>
      <c r="IH35" s="17"/>
      <c r="II35" s="17">
        <v>0</v>
      </c>
      <c r="IJ35" s="17">
        <v>46.3</v>
      </c>
      <c r="IK35" s="17">
        <v>48.41648</v>
      </c>
      <c r="IL35" s="17">
        <v>48.41648</v>
      </c>
      <c r="IM35" s="17">
        <v>-2.1164800000000001</v>
      </c>
      <c r="IN35" s="17"/>
      <c r="IO35" s="17"/>
      <c r="IP35" s="17"/>
      <c r="IQ35" s="17">
        <v>0</v>
      </c>
      <c r="IR35" s="17"/>
      <c r="IS35" s="17"/>
      <c r="IT35" s="17"/>
      <c r="IU35" s="17">
        <v>0</v>
      </c>
      <c r="IV35" s="17"/>
      <c r="IW35" s="17"/>
      <c r="IX35" s="17"/>
      <c r="IY35" s="17">
        <v>0</v>
      </c>
      <c r="IZ35" s="17">
        <v>88.1</v>
      </c>
      <c r="JA35" s="17">
        <v>88.815600000000003</v>
      </c>
      <c r="JB35" s="17">
        <v>88.815600000000003</v>
      </c>
      <c r="JC35" s="17">
        <v>-0.71560000000000001</v>
      </c>
      <c r="JD35" s="17">
        <v>164.2</v>
      </c>
      <c r="JE35" s="17">
        <v>183.19533000000001</v>
      </c>
      <c r="JF35" s="17">
        <v>183.19533000000001</v>
      </c>
      <c r="JG35" s="17">
        <v>-18.995329999999999</v>
      </c>
      <c r="JH35" s="17"/>
      <c r="JI35" s="17"/>
      <c r="JJ35" s="17"/>
      <c r="JK35" s="17">
        <v>0</v>
      </c>
      <c r="JL35" s="17">
        <v>196.6</v>
      </c>
      <c r="JM35" s="17">
        <v>183.19533000000001</v>
      </c>
      <c r="JN35" s="17">
        <v>183.19533000000001</v>
      </c>
      <c r="JO35" s="17">
        <v>13.404669999999999</v>
      </c>
      <c r="JP35" s="17">
        <v>175.6</v>
      </c>
      <c r="JQ35" s="17">
        <v>183.19533000000001</v>
      </c>
      <c r="JR35" s="17">
        <v>183.19533000000001</v>
      </c>
      <c r="JS35" s="17">
        <v>-7.5953299999999997</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4.4000000000000004</v>
      </c>
      <c r="LA35" s="17">
        <v>1.7009700000000001</v>
      </c>
      <c r="LB35" s="17">
        <v>1.7009700000000001</v>
      </c>
      <c r="LC35" s="17">
        <v>2.69903</v>
      </c>
      <c r="LD35" s="17">
        <v>206.3</v>
      </c>
      <c r="LE35" s="17">
        <v>271.12195000000003</v>
      </c>
      <c r="LF35" s="17">
        <v>271.12195000000003</v>
      </c>
      <c r="LG35" s="17">
        <v>-64.821950000000001</v>
      </c>
      <c r="LH35" s="17">
        <v>119.8</v>
      </c>
      <c r="LI35" s="17">
        <v>133.67995999999999</v>
      </c>
      <c r="LJ35" s="17">
        <v>133.67995999999999</v>
      </c>
      <c r="LK35" s="17">
        <v>-13.879960000000001</v>
      </c>
      <c r="LL35" s="17">
        <v>65.8</v>
      </c>
      <c r="LM35" s="17">
        <v>67.461460000000002</v>
      </c>
      <c r="LN35" s="17">
        <v>67.461460000000002</v>
      </c>
      <c r="LO35" s="17">
        <v>-1.6614599999999999</v>
      </c>
      <c r="LP35" s="17">
        <v>77.5</v>
      </c>
      <c r="LQ35" s="17">
        <v>78.567999999999998</v>
      </c>
      <c r="LR35" s="17">
        <v>78.567999999999998</v>
      </c>
      <c r="LS35" s="17">
        <v>-1.0680000000000001</v>
      </c>
      <c r="LT35" s="17"/>
      <c r="LU35" s="17"/>
      <c r="LV35" s="17">
        <v>30.097560000000001</v>
      </c>
      <c r="LW35" s="17">
        <v>-30.097560000000001</v>
      </c>
      <c r="LX35" s="17"/>
      <c r="LY35" s="17"/>
      <c r="LZ35" s="17"/>
      <c r="MA35" s="17">
        <v>0</v>
      </c>
      <c r="MB35" s="17"/>
      <c r="MC35" s="17"/>
      <c r="MD35" s="17"/>
      <c r="ME35" s="17">
        <v>0</v>
      </c>
      <c r="MF35" s="17"/>
      <c r="MG35" s="17"/>
      <c r="MH35" s="17"/>
      <c r="MI35" s="17">
        <v>0</v>
      </c>
      <c r="MJ35" s="17">
        <v>146.30000000000001</v>
      </c>
      <c r="MK35" s="17"/>
      <c r="ML35" s="17"/>
      <c r="MM35" s="17">
        <v>146.30000000000001</v>
      </c>
      <c r="MN35" s="17">
        <v>142.9</v>
      </c>
      <c r="MO35" s="17">
        <v>144.31267</v>
      </c>
      <c r="MP35" s="17">
        <v>144.31267</v>
      </c>
      <c r="MQ35" s="17">
        <v>-1.4126700000000001</v>
      </c>
      <c r="MR35" s="17">
        <v>65.5</v>
      </c>
      <c r="MS35" s="17">
        <v>72.156329999999997</v>
      </c>
      <c r="MT35" s="17">
        <v>72.156329999999997</v>
      </c>
      <c r="MU35" s="17">
        <v>-6.6563299999999996</v>
      </c>
      <c r="MV35" s="17">
        <v>0</v>
      </c>
      <c r="MW35" s="17"/>
      <c r="MX35" s="17"/>
      <c r="MY35" s="17">
        <v>0</v>
      </c>
      <c r="MZ35" s="17"/>
      <c r="NA35" s="17"/>
      <c r="NB35" s="17"/>
      <c r="NC35" s="17">
        <v>0</v>
      </c>
      <c r="ND35" s="17"/>
      <c r="NE35" s="17"/>
      <c r="NF35" s="17"/>
      <c r="NG35" s="17">
        <v>0</v>
      </c>
      <c r="NH35" s="17"/>
      <c r="NI35" s="17"/>
      <c r="NJ35" s="17"/>
      <c r="NK35" s="17">
        <v>0</v>
      </c>
      <c r="NL35" s="17"/>
      <c r="NM35" s="17"/>
      <c r="NN35" s="17"/>
      <c r="NO35" s="17">
        <v>0</v>
      </c>
      <c r="NP35" s="17">
        <v>184</v>
      </c>
      <c r="NQ35" s="17">
        <v>143.58974000000001</v>
      </c>
      <c r="NR35" s="17">
        <v>143.58974000000001</v>
      </c>
      <c r="NS35" s="17">
        <v>40.410260000000001</v>
      </c>
      <c r="NT35" s="17">
        <v>97.1</v>
      </c>
      <c r="NU35" s="17">
        <v>71.794870000000003</v>
      </c>
      <c r="NV35" s="17">
        <v>71.794870000000003</v>
      </c>
      <c r="NW35" s="17">
        <v>25.305129999999998</v>
      </c>
      <c r="NX35" s="17">
        <v>0.6</v>
      </c>
      <c r="NY35" s="17"/>
      <c r="NZ35" s="17">
        <v>1.0249999999999999</v>
      </c>
      <c r="OA35" s="17">
        <v>-0.42499999999999999</v>
      </c>
      <c r="OB35" s="17">
        <v>101.7</v>
      </c>
      <c r="OC35" s="17">
        <v>109.7</v>
      </c>
      <c r="OD35" s="17">
        <v>77.97</v>
      </c>
      <c r="OE35" s="17">
        <v>23.73</v>
      </c>
      <c r="OF35" s="17">
        <v>74.599999999999994</v>
      </c>
      <c r="OG35" s="17"/>
      <c r="OH35" s="17">
        <v>66.73</v>
      </c>
      <c r="OI35" s="17">
        <v>7.87</v>
      </c>
      <c r="OJ35" s="17">
        <v>8.1</v>
      </c>
      <c r="OK35" s="17">
        <v>7.9</v>
      </c>
      <c r="OL35" s="17">
        <v>11.037000000000001</v>
      </c>
      <c r="OM35" s="17">
        <v>-2.9369999999999998</v>
      </c>
      <c r="ON35" s="17"/>
      <c r="OO35" s="17"/>
      <c r="OP35" s="17"/>
      <c r="OQ35" s="17">
        <v>0</v>
      </c>
      <c r="OR35" s="17">
        <v>0.3</v>
      </c>
      <c r="OS35" s="17"/>
      <c r="OT35" s="17">
        <v>0.3</v>
      </c>
      <c r="OU35" s="17">
        <v>0</v>
      </c>
      <c r="OV35" s="17"/>
      <c r="OW35" s="17"/>
      <c r="OX35" s="17"/>
      <c r="OY35" s="17">
        <v>0</v>
      </c>
      <c r="OZ35" s="17">
        <v>10.3</v>
      </c>
      <c r="PA35" s="17">
        <v>9.9830000000000005</v>
      </c>
      <c r="PB35" s="17">
        <v>9.9830000000000005</v>
      </c>
      <c r="PC35" s="17">
        <v>0.317</v>
      </c>
      <c r="PD35" s="17">
        <v>5.2</v>
      </c>
      <c r="PE35" s="17">
        <v>5.67</v>
      </c>
      <c r="PF35" s="17">
        <v>5.67</v>
      </c>
      <c r="PG35" s="17">
        <v>-0.47</v>
      </c>
      <c r="PH35" s="17">
        <v>1.3</v>
      </c>
      <c r="PI35" s="17">
        <v>1</v>
      </c>
      <c r="PJ35" s="17">
        <v>1</v>
      </c>
      <c r="PK35" s="17">
        <v>0.3</v>
      </c>
      <c r="PL35" s="17">
        <v>0</v>
      </c>
      <c r="PM35" s="17">
        <v>1.52</v>
      </c>
      <c r="PN35" s="17">
        <v>1.52</v>
      </c>
      <c r="PO35" s="17">
        <v>-1.52</v>
      </c>
      <c r="PP35" s="17">
        <v>4.8</v>
      </c>
      <c r="PQ35" s="17">
        <v>5</v>
      </c>
      <c r="PR35" s="17">
        <v>5</v>
      </c>
      <c r="PS35" s="17">
        <v>-0.2</v>
      </c>
      <c r="PT35" s="17">
        <v>20.6</v>
      </c>
      <c r="PU35" s="17">
        <v>19.5122</v>
      </c>
      <c r="PV35" s="17">
        <v>19.5122</v>
      </c>
      <c r="PW35" s="17">
        <v>1.0878000000000001</v>
      </c>
      <c r="PX35" s="17">
        <v>20</v>
      </c>
      <c r="PY35" s="17">
        <v>19.5122</v>
      </c>
      <c r="PZ35" s="17">
        <v>19.5122</v>
      </c>
      <c r="QA35" s="17">
        <v>0.48780000000000001</v>
      </c>
      <c r="QB35" s="17">
        <v>16.100000000000001</v>
      </c>
      <c r="QC35" s="17">
        <v>18.048780000000001</v>
      </c>
      <c r="QD35" s="17">
        <v>18.048780000000001</v>
      </c>
      <c r="QE35" s="17">
        <v>-1.94878</v>
      </c>
      <c r="QF35" s="17">
        <v>3.6</v>
      </c>
      <c r="QG35" s="17">
        <v>3.5</v>
      </c>
      <c r="QH35" s="17">
        <v>3.5</v>
      </c>
      <c r="QI35" s="17">
        <v>0.1</v>
      </c>
      <c r="QJ35" s="17">
        <v>0</v>
      </c>
      <c r="QK35" s="17">
        <v>9</v>
      </c>
      <c r="QL35" s="17">
        <v>17.951219999999999</v>
      </c>
      <c r="QM35" s="17">
        <v>-17.951219999999999</v>
      </c>
      <c r="QN35" s="17">
        <v>13.6</v>
      </c>
      <c r="QO35" s="17"/>
      <c r="QP35" s="17">
        <v>13.853999999999999</v>
      </c>
      <c r="QQ35" s="17">
        <v>-0.254</v>
      </c>
      <c r="QR35" s="17">
        <v>16.600000000000001</v>
      </c>
      <c r="QS35" s="17"/>
      <c r="QT35" s="17">
        <v>16.901</v>
      </c>
      <c r="QU35" s="17">
        <v>-0.30099999999999999</v>
      </c>
      <c r="QV35" s="17">
        <v>23.5</v>
      </c>
      <c r="QW35" s="17">
        <v>25.5</v>
      </c>
      <c r="QX35" s="17">
        <v>24.754999999999999</v>
      </c>
      <c r="QY35" s="17">
        <v>-1.2549999999999999</v>
      </c>
      <c r="QZ35" s="17">
        <v>73.599999999999994</v>
      </c>
      <c r="RA35" s="17">
        <v>83.2</v>
      </c>
      <c r="RB35" s="17">
        <v>79.524000000000001</v>
      </c>
      <c r="RC35" s="17">
        <v>-5.9240000000000004</v>
      </c>
      <c r="RD35" s="17">
        <v>3.9</v>
      </c>
      <c r="RE35" s="17">
        <v>3</v>
      </c>
      <c r="RF35" s="17">
        <v>3</v>
      </c>
      <c r="RG35" s="17">
        <v>0.9</v>
      </c>
      <c r="RH35" s="17">
        <v>2.4</v>
      </c>
      <c r="RI35" s="17">
        <v>2.4</v>
      </c>
      <c r="RJ35" s="17">
        <v>2.4</v>
      </c>
      <c r="RK35" s="17">
        <v>0</v>
      </c>
      <c r="RL35" s="17">
        <v>2.4</v>
      </c>
      <c r="RM35" s="17">
        <v>2.4</v>
      </c>
      <c r="RN35" s="17">
        <v>2.4</v>
      </c>
      <c r="RO35" s="17">
        <v>0</v>
      </c>
      <c r="RP35" s="17"/>
      <c r="RQ35" s="17"/>
      <c r="RR35" s="17"/>
      <c r="RS35" s="17">
        <v>0</v>
      </c>
      <c r="RT35" s="17">
        <v>17.899999999999999</v>
      </c>
      <c r="RU35" s="17"/>
      <c r="RV35" s="17">
        <v>18.472999999999999</v>
      </c>
      <c r="RW35" s="17">
        <v>-0.57299999999999995</v>
      </c>
      <c r="RX35" s="17">
        <v>3.1</v>
      </c>
      <c r="RY35" s="17">
        <v>2.8290000000000002</v>
      </c>
      <c r="RZ35" s="17">
        <v>2.8290000000000002</v>
      </c>
      <c r="SA35" s="17">
        <v>0.27100000000000002</v>
      </c>
      <c r="SB35" s="17">
        <v>20.2</v>
      </c>
      <c r="SC35" s="17">
        <v>19.869240000000001</v>
      </c>
      <c r="SD35" s="17">
        <v>19.869240000000001</v>
      </c>
      <c r="SE35" s="17">
        <v>0.33076</v>
      </c>
      <c r="SF35" s="17">
        <v>3</v>
      </c>
      <c r="SG35" s="17">
        <v>2</v>
      </c>
      <c r="SH35" s="17">
        <v>2</v>
      </c>
      <c r="SI35" s="17">
        <v>1</v>
      </c>
      <c r="SJ35" s="17">
        <v>0</v>
      </c>
      <c r="SK35" s="17"/>
      <c r="SL35" s="17">
        <v>0.7</v>
      </c>
      <c r="SM35" s="17">
        <v>-0.7</v>
      </c>
      <c r="SN35" s="17">
        <v>19.8</v>
      </c>
      <c r="SO35" s="17">
        <v>19.21951</v>
      </c>
      <c r="SP35" s="17">
        <v>19.21951</v>
      </c>
      <c r="SQ35" s="17">
        <v>0.58048999999999995</v>
      </c>
      <c r="SR35" s="17">
        <v>9.9</v>
      </c>
      <c r="SS35" s="17">
        <v>9.6999999999999993</v>
      </c>
      <c r="ST35" s="17">
        <v>9.6999999999999993</v>
      </c>
      <c r="SU35" s="17">
        <v>0.2</v>
      </c>
      <c r="SV35" s="17">
        <v>20.2</v>
      </c>
      <c r="SW35" s="17">
        <v>19.5122</v>
      </c>
      <c r="SX35" s="17">
        <v>19.5122</v>
      </c>
      <c r="SY35" s="17">
        <v>0.68779999999999997</v>
      </c>
      <c r="SZ35" s="17">
        <v>20.3</v>
      </c>
      <c r="TA35" s="17">
        <v>19.5122</v>
      </c>
      <c r="TB35" s="17">
        <v>19.5122</v>
      </c>
      <c r="TC35" s="17">
        <v>0.78779999999999994</v>
      </c>
      <c r="TD35" s="17">
        <v>20</v>
      </c>
      <c r="TE35" s="17">
        <v>14</v>
      </c>
      <c r="TF35" s="17">
        <v>19.317070000000001</v>
      </c>
      <c r="TG35" s="17">
        <v>0.68293000000000004</v>
      </c>
      <c r="TH35" s="17">
        <v>9.8000000000000007</v>
      </c>
      <c r="TI35" s="17">
        <v>8.1</v>
      </c>
      <c r="TJ35" s="17">
        <v>4.694</v>
      </c>
      <c r="TK35" s="17">
        <v>5.1059999999999999</v>
      </c>
      <c r="TL35" s="17">
        <v>40.4</v>
      </c>
      <c r="TM35" s="17">
        <v>55.3</v>
      </c>
      <c r="TN35" s="17">
        <v>45.677</v>
      </c>
      <c r="TO35" s="17">
        <v>-5.2770000000000001</v>
      </c>
      <c r="TP35" s="17">
        <v>34.6</v>
      </c>
      <c r="TQ35" s="17"/>
      <c r="TR35" s="17">
        <v>34.503999999999998</v>
      </c>
      <c r="TS35" s="17">
        <v>9.6000000000000002E-2</v>
      </c>
      <c r="TT35" s="17">
        <v>66.599999999999994</v>
      </c>
      <c r="TU35" s="17">
        <v>70.264859999999999</v>
      </c>
      <c r="TV35" s="17">
        <v>70.97</v>
      </c>
      <c r="TW35" s="17">
        <v>-4.37</v>
      </c>
      <c r="TX35" s="17">
        <v>71.400000000000006</v>
      </c>
      <c r="TY35" s="17">
        <v>90.296670000000006</v>
      </c>
      <c r="TZ35" s="17">
        <v>79.94</v>
      </c>
      <c r="UA35" s="17">
        <v>-8.5399999999999991</v>
      </c>
      <c r="UB35" s="17">
        <v>14.1</v>
      </c>
      <c r="UC35" s="17">
        <v>6.1436799999999998</v>
      </c>
      <c r="UD35" s="17">
        <v>9.2550000000000008</v>
      </c>
      <c r="UE35" s="17">
        <v>4.8449999999999998</v>
      </c>
      <c r="UF35" s="17">
        <v>9</v>
      </c>
      <c r="UG35" s="17">
        <v>8.9966799999999996</v>
      </c>
      <c r="UH35" s="17">
        <v>7.625</v>
      </c>
      <c r="UI35" s="17">
        <v>1.375</v>
      </c>
      <c r="UJ35" s="17">
        <v>21</v>
      </c>
      <c r="UK35" s="17">
        <v>20.4878</v>
      </c>
      <c r="UL35" s="17">
        <v>20.4878</v>
      </c>
      <c r="UM35" s="17">
        <v>0.51219999999999999</v>
      </c>
      <c r="UN35" s="17">
        <v>8.4</v>
      </c>
      <c r="UO35" s="17">
        <v>8.4</v>
      </c>
      <c r="UP35" s="17">
        <v>8.4</v>
      </c>
      <c r="UQ35" s="17">
        <v>0</v>
      </c>
      <c r="UR35" s="17">
        <v>8.4</v>
      </c>
      <c r="US35" s="17">
        <v>7.8</v>
      </c>
      <c r="UT35" s="17">
        <v>7.8</v>
      </c>
      <c r="UU35" s="17">
        <v>0.6</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6.9</v>
      </c>
      <c r="VI35" s="17">
        <v>6.6</v>
      </c>
      <c r="VJ35" s="17">
        <v>9.327</v>
      </c>
      <c r="VK35" s="17">
        <v>-2.427</v>
      </c>
      <c r="VL35" s="17">
        <v>16.8</v>
      </c>
      <c r="VM35" s="17"/>
      <c r="VN35" s="17">
        <v>16.824000000000002</v>
      </c>
      <c r="VO35" s="17">
        <v>-2.4E-2</v>
      </c>
      <c r="VP35" s="17">
        <v>137.5</v>
      </c>
      <c r="VQ35" s="17"/>
      <c r="VR35" s="17">
        <v>136.06899999999999</v>
      </c>
      <c r="VS35" s="17">
        <v>1.431</v>
      </c>
      <c r="VT35" s="17"/>
      <c r="VU35" s="17"/>
      <c r="VV35" s="17">
        <v>0.6</v>
      </c>
      <c r="VW35" s="17">
        <v>-0.6</v>
      </c>
      <c r="VX35" s="17">
        <v>97</v>
      </c>
      <c r="VY35" s="17">
        <v>88</v>
      </c>
      <c r="VZ35" s="17">
        <v>77.213999999999999</v>
      </c>
      <c r="WA35" s="17">
        <v>19.786000000000001</v>
      </c>
      <c r="WB35" s="17">
        <v>98.8</v>
      </c>
      <c r="WC35" s="17">
        <v>65</v>
      </c>
      <c r="WD35" s="17">
        <v>85.216999999999999</v>
      </c>
      <c r="WE35" s="17">
        <v>13.583</v>
      </c>
      <c r="WF35" s="17">
        <v>98.5</v>
      </c>
      <c r="WG35" s="17"/>
      <c r="WH35" s="17">
        <v>94.123000000000005</v>
      </c>
      <c r="WI35" s="17">
        <v>4.3769999999999998</v>
      </c>
      <c r="WJ35" s="17">
        <v>16.3</v>
      </c>
      <c r="WK35" s="17"/>
      <c r="WL35" s="17">
        <v>12.128</v>
      </c>
      <c r="WM35" s="17">
        <v>4.1719999999999997</v>
      </c>
      <c r="WN35" s="17">
        <v>8.8000000000000007</v>
      </c>
      <c r="WO35" s="17">
        <v>8.1999999999999993</v>
      </c>
      <c r="WP35" s="17">
        <v>8.1999999999999993</v>
      </c>
      <c r="WQ35" s="17">
        <v>0.6</v>
      </c>
      <c r="WR35" s="17">
        <v>20</v>
      </c>
      <c r="WS35" s="17">
        <v>19.317070000000001</v>
      </c>
      <c r="WT35" s="17">
        <v>19.317070000000001</v>
      </c>
      <c r="WU35" s="17">
        <v>0.68293000000000004</v>
      </c>
      <c r="WV35" s="17"/>
      <c r="WW35" s="17"/>
      <c r="WX35" s="17"/>
      <c r="WY35" s="17">
        <v>0</v>
      </c>
      <c r="WZ35" s="17">
        <v>27</v>
      </c>
      <c r="XA35" s="17">
        <v>25</v>
      </c>
      <c r="XB35" s="17">
        <v>20</v>
      </c>
      <c r="XC35" s="17">
        <v>7</v>
      </c>
      <c r="XD35" s="17"/>
      <c r="XE35" s="17"/>
      <c r="XF35" s="17"/>
      <c r="XG35" s="17">
        <v>0</v>
      </c>
      <c r="XH35" s="17">
        <v>28.3</v>
      </c>
      <c r="XI35" s="17">
        <v>29.184000000000001</v>
      </c>
      <c r="XJ35" s="17">
        <v>29.184000000000001</v>
      </c>
      <c r="XK35" s="17">
        <v>-0.88400000000000001</v>
      </c>
      <c r="XL35" s="17">
        <v>3.1</v>
      </c>
      <c r="XM35" s="17">
        <v>2.8159999999999998</v>
      </c>
      <c r="XN35" s="17">
        <v>2.8159999999999998</v>
      </c>
      <c r="XO35" s="17">
        <v>0.28399999999999997</v>
      </c>
      <c r="XP35" s="17">
        <v>16.7</v>
      </c>
      <c r="XQ35" s="17">
        <v>17</v>
      </c>
      <c r="XR35" s="17">
        <v>14</v>
      </c>
      <c r="XS35" s="17">
        <v>2.7</v>
      </c>
      <c r="XT35" s="17"/>
      <c r="XU35" s="17"/>
      <c r="XV35" s="17"/>
      <c r="XW35" s="17">
        <v>0</v>
      </c>
      <c r="XX35" s="17">
        <v>0</v>
      </c>
      <c r="XY35" s="17"/>
      <c r="XZ35" s="17"/>
      <c r="YA35" s="17">
        <v>0</v>
      </c>
    </row>
    <row r="36" spans="1:651" ht="24" customHeight="1" x14ac:dyDescent="0.3">
      <c r="A36" s="1"/>
      <c r="B36" s="16" t="s">
        <v>70</v>
      </c>
      <c r="C36" s="16" t="s">
        <v>830</v>
      </c>
      <c r="D36" s="17"/>
      <c r="E36" s="17"/>
      <c r="F36" s="17"/>
      <c r="G36" s="17">
        <v>0</v>
      </c>
      <c r="H36" s="17"/>
      <c r="I36" s="17"/>
      <c r="J36" s="17"/>
      <c r="K36" s="17">
        <v>0</v>
      </c>
      <c r="L36" s="17">
        <v>656.2</v>
      </c>
      <c r="M36" s="17">
        <v>646.79789000000005</v>
      </c>
      <c r="N36" s="17">
        <v>646.79789000000005</v>
      </c>
      <c r="O36" s="17">
        <v>9.4021100000000004</v>
      </c>
      <c r="P36" s="17">
        <v>205.7</v>
      </c>
      <c r="Q36" s="17">
        <v>211.44126</v>
      </c>
      <c r="R36" s="17">
        <v>211.44126</v>
      </c>
      <c r="S36" s="17">
        <v>-5.7412599999999996</v>
      </c>
      <c r="T36" s="17"/>
      <c r="U36" s="17"/>
      <c r="V36" s="17"/>
      <c r="W36" s="17">
        <v>0</v>
      </c>
      <c r="X36" s="17"/>
      <c r="Y36" s="17"/>
      <c r="Z36" s="17"/>
      <c r="AA36" s="17">
        <v>0</v>
      </c>
      <c r="AB36" s="17">
        <v>86.6</v>
      </c>
      <c r="AC36" s="17">
        <v>92.226339999999993</v>
      </c>
      <c r="AD36" s="17">
        <v>92.226339999999993</v>
      </c>
      <c r="AE36" s="17">
        <v>-5.6263399999999999</v>
      </c>
      <c r="AF36" s="17">
        <v>160.19999999999999</v>
      </c>
      <c r="AG36" s="17">
        <v>161.10079999999999</v>
      </c>
      <c r="AH36" s="17">
        <v>239.99303</v>
      </c>
      <c r="AI36" s="17">
        <v>-79.793030000000002</v>
      </c>
      <c r="AJ36" s="17">
        <v>26.6</v>
      </c>
      <c r="AK36" s="17">
        <v>27.692309999999999</v>
      </c>
      <c r="AL36" s="17">
        <v>27.692309999999999</v>
      </c>
      <c r="AM36" s="17">
        <v>-1.0923099999999999</v>
      </c>
      <c r="AN36" s="17"/>
      <c r="AO36" s="17"/>
      <c r="AP36" s="17"/>
      <c r="AQ36" s="17">
        <v>0</v>
      </c>
      <c r="AR36" s="17">
        <v>160.1</v>
      </c>
      <c r="AS36" s="17">
        <v>142.65441000000001</v>
      </c>
      <c r="AT36" s="17">
        <v>147.33328</v>
      </c>
      <c r="AU36" s="17">
        <v>12.766719999999999</v>
      </c>
      <c r="AV36" s="17">
        <v>160.6</v>
      </c>
      <c r="AW36" s="17">
        <v>142.65441000000001</v>
      </c>
      <c r="AX36" s="17">
        <v>147.33328</v>
      </c>
      <c r="AY36" s="17">
        <v>13.266719999999999</v>
      </c>
      <c r="AZ36" s="17">
        <v>160.1</v>
      </c>
      <c r="BA36" s="17">
        <v>142.65441000000001</v>
      </c>
      <c r="BB36" s="17">
        <v>147.33328</v>
      </c>
      <c r="BC36" s="17">
        <v>12.766719999999999</v>
      </c>
      <c r="BD36" s="17">
        <v>238.6</v>
      </c>
      <c r="BE36" s="17">
        <v>213.98161999999999</v>
      </c>
      <c r="BF36" s="17">
        <v>220.99993000000001</v>
      </c>
      <c r="BG36" s="17">
        <v>17.600069999999999</v>
      </c>
      <c r="BH36" s="17">
        <v>197</v>
      </c>
      <c r="BI36" s="17">
        <v>194.7645</v>
      </c>
      <c r="BJ36" s="17">
        <v>195.12200999999999</v>
      </c>
      <c r="BK36" s="17">
        <v>1.87799</v>
      </c>
      <c r="BL36" s="17">
        <v>103</v>
      </c>
      <c r="BM36" s="17">
        <v>97.382249999999999</v>
      </c>
      <c r="BN36" s="17">
        <v>97.561000000000007</v>
      </c>
      <c r="BO36" s="17">
        <v>5.4390000000000001</v>
      </c>
      <c r="BP36" s="17">
        <v>385.7</v>
      </c>
      <c r="BQ36" s="17">
        <v>568.29854</v>
      </c>
      <c r="BR36" s="17">
        <v>568.29854</v>
      </c>
      <c r="BS36" s="17">
        <v>-182.59854000000001</v>
      </c>
      <c r="BT36" s="17">
        <v>0</v>
      </c>
      <c r="BU36" s="17"/>
      <c r="BV36" s="17">
        <v>10.17268</v>
      </c>
      <c r="BW36" s="17">
        <v>-10.17268</v>
      </c>
      <c r="BX36" s="17"/>
      <c r="BY36" s="17"/>
      <c r="BZ36" s="17"/>
      <c r="CA36" s="17">
        <v>0</v>
      </c>
      <c r="CB36" s="17">
        <v>12.9</v>
      </c>
      <c r="CC36" s="17"/>
      <c r="CD36" s="17">
        <v>12.307689999999999</v>
      </c>
      <c r="CE36" s="17">
        <v>0.59231</v>
      </c>
      <c r="CF36" s="17"/>
      <c r="CG36" s="17"/>
      <c r="CH36" s="17"/>
      <c r="CI36" s="17">
        <v>0</v>
      </c>
      <c r="CJ36" s="17"/>
      <c r="CK36" s="17"/>
      <c r="CL36" s="17"/>
      <c r="CM36" s="17">
        <v>0</v>
      </c>
      <c r="CN36" s="17">
        <v>148.4</v>
      </c>
      <c r="CO36" s="17">
        <v>164.70732000000001</v>
      </c>
      <c r="CP36" s="17">
        <v>164.70732000000001</v>
      </c>
      <c r="CQ36" s="17">
        <v>-16.307320000000001</v>
      </c>
      <c r="CR36" s="17">
        <v>7</v>
      </c>
      <c r="CS36" s="17">
        <v>7.6877500000000003</v>
      </c>
      <c r="CT36" s="17">
        <v>7.6877500000000003</v>
      </c>
      <c r="CU36" s="17">
        <v>-0.68774999999999997</v>
      </c>
      <c r="CV36" s="17">
        <v>3.4</v>
      </c>
      <c r="CW36" s="17">
        <v>4.2199</v>
      </c>
      <c r="CX36" s="17">
        <v>4.2199</v>
      </c>
      <c r="CY36" s="17">
        <v>-0.81989999999999996</v>
      </c>
      <c r="CZ36" s="17">
        <v>21.4</v>
      </c>
      <c r="DA36" s="17"/>
      <c r="DB36" s="17">
        <v>0</v>
      </c>
      <c r="DC36" s="17">
        <v>21.4</v>
      </c>
      <c r="DD36" s="17">
        <v>6.6</v>
      </c>
      <c r="DE36" s="17">
        <v>6.6943999999999999</v>
      </c>
      <c r="DF36" s="17">
        <v>6.6943999999999999</v>
      </c>
      <c r="DG36" s="17">
        <v>-9.4399999999999998E-2</v>
      </c>
      <c r="DH36" s="17">
        <v>10.1</v>
      </c>
      <c r="DI36" s="17">
        <v>9.9997900000000008</v>
      </c>
      <c r="DJ36" s="17">
        <v>9.9997900000000008</v>
      </c>
      <c r="DK36" s="17">
        <v>0.10020999999999999</v>
      </c>
      <c r="DL36" s="17">
        <v>145.69999999999999</v>
      </c>
      <c r="DM36" s="17">
        <v>143</v>
      </c>
      <c r="DN36" s="17">
        <v>143</v>
      </c>
      <c r="DO36" s="17">
        <v>2.7</v>
      </c>
      <c r="DP36" s="17">
        <v>9</v>
      </c>
      <c r="DQ36" s="17">
        <v>8.9130000000000003</v>
      </c>
      <c r="DR36" s="17">
        <v>8.9130000000000003</v>
      </c>
      <c r="DS36" s="17">
        <v>8.6999999999999994E-2</v>
      </c>
      <c r="DT36" s="17"/>
      <c r="DU36" s="17"/>
      <c r="DV36" s="17"/>
      <c r="DW36" s="17">
        <v>0</v>
      </c>
      <c r="DX36" s="17"/>
      <c r="DY36" s="17"/>
      <c r="DZ36" s="17"/>
      <c r="EA36" s="17">
        <v>0</v>
      </c>
      <c r="EB36" s="17"/>
      <c r="EC36" s="17"/>
      <c r="ED36" s="17"/>
      <c r="EE36" s="17">
        <v>0</v>
      </c>
      <c r="EF36" s="17">
        <v>109.9</v>
      </c>
      <c r="EG36" s="17">
        <v>112.90537</v>
      </c>
      <c r="EH36" s="17">
        <v>112.90537</v>
      </c>
      <c r="EI36" s="17">
        <v>-3.0053700000000001</v>
      </c>
      <c r="EJ36" s="17">
        <v>0</v>
      </c>
      <c r="EK36" s="17">
        <v>0</v>
      </c>
      <c r="EL36" s="17">
        <v>0</v>
      </c>
      <c r="EM36" s="17">
        <v>0</v>
      </c>
      <c r="EN36" s="17"/>
      <c r="EO36" s="17"/>
      <c r="EP36" s="17"/>
      <c r="EQ36" s="17">
        <v>0</v>
      </c>
      <c r="ER36" s="17"/>
      <c r="ES36" s="17"/>
      <c r="ET36" s="17"/>
      <c r="EU36" s="17">
        <v>0</v>
      </c>
      <c r="EV36" s="17"/>
      <c r="EW36" s="17"/>
      <c r="EX36" s="17"/>
      <c r="EY36" s="17">
        <v>0</v>
      </c>
      <c r="EZ36" s="17">
        <v>6.5</v>
      </c>
      <c r="FA36" s="17">
        <v>6.39</v>
      </c>
      <c r="FB36" s="17">
        <v>6.39</v>
      </c>
      <c r="FC36" s="17">
        <v>0.11</v>
      </c>
      <c r="FD36" s="17">
        <v>437.2</v>
      </c>
      <c r="FE36" s="17">
        <v>458.87804999999997</v>
      </c>
      <c r="FF36" s="17">
        <v>458.87804999999997</v>
      </c>
      <c r="FG36" s="17">
        <v>-21.678049999999999</v>
      </c>
      <c r="FH36" s="17">
        <v>82.1</v>
      </c>
      <c r="FI36" s="17">
        <v>81.954149999999998</v>
      </c>
      <c r="FJ36" s="17">
        <v>81.954149999999998</v>
      </c>
      <c r="FK36" s="17">
        <v>0.14585000000000001</v>
      </c>
      <c r="FL36" s="17">
        <v>145.6</v>
      </c>
      <c r="FM36" s="17">
        <v>148.62634</v>
      </c>
      <c r="FN36" s="17">
        <v>148.62634</v>
      </c>
      <c r="FO36" s="17">
        <v>-3.0263399999999998</v>
      </c>
      <c r="FP36" s="17">
        <v>42.3</v>
      </c>
      <c r="FQ36" s="17">
        <v>41.498959999999997</v>
      </c>
      <c r="FR36" s="17">
        <v>41.498959999999997</v>
      </c>
      <c r="FS36" s="17">
        <v>0.80103999999999997</v>
      </c>
      <c r="FT36" s="17">
        <v>18.899999999999999</v>
      </c>
      <c r="FU36" s="17">
        <v>19.28585</v>
      </c>
      <c r="FV36" s="17">
        <v>19.28585</v>
      </c>
      <c r="FW36" s="17">
        <v>-0.38585000000000003</v>
      </c>
      <c r="FX36" s="17">
        <v>19.7</v>
      </c>
      <c r="FY36" s="17">
        <v>19.453659999999999</v>
      </c>
      <c r="FZ36" s="17">
        <v>19.453659999999999</v>
      </c>
      <c r="GA36" s="17">
        <v>0.24634</v>
      </c>
      <c r="GB36" s="17">
        <v>88.2</v>
      </c>
      <c r="GC36" s="17">
        <v>87.657560000000004</v>
      </c>
      <c r="GD36" s="17">
        <v>87.657560000000004</v>
      </c>
      <c r="GE36" s="17">
        <v>0.54244000000000003</v>
      </c>
      <c r="GF36" s="17"/>
      <c r="GG36" s="17"/>
      <c r="GH36" s="17"/>
      <c r="GI36" s="17">
        <v>0</v>
      </c>
      <c r="GJ36" s="17">
        <v>175.1</v>
      </c>
      <c r="GK36" s="17">
        <v>136.06837999999999</v>
      </c>
      <c r="GL36" s="17">
        <v>185.62135000000001</v>
      </c>
      <c r="GM36" s="17">
        <v>-10.52135</v>
      </c>
      <c r="GN36" s="17">
        <v>91.3</v>
      </c>
      <c r="GO36" s="17">
        <v>68.034189999999995</v>
      </c>
      <c r="GP36" s="17">
        <v>92.810680000000005</v>
      </c>
      <c r="GQ36" s="17">
        <v>-1.51068</v>
      </c>
      <c r="GR36" s="17">
        <v>109.5</v>
      </c>
      <c r="GS36" s="17">
        <v>110.91316999999999</v>
      </c>
      <c r="GT36" s="17">
        <v>110.91316999999999</v>
      </c>
      <c r="GU36" s="17">
        <v>-1.41317</v>
      </c>
      <c r="GV36" s="17"/>
      <c r="GW36" s="17"/>
      <c r="GX36" s="17"/>
      <c r="GY36" s="17">
        <v>0</v>
      </c>
      <c r="GZ36" s="17">
        <v>9.1999999999999993</v>
      </c>
      <c r="HA36" s="17">
        <v>8.3742199999999993</v>
      </c>
      <c r="HB36" s="17">
        <v>8.3742199999999993</v>
      </c>
      <c r="HC36" s="17">
        <v>0.82577999999999996</v>
      </c>
      <c r="HD36" s="17">
        <v>45.4</v>
      </c>
      <c r="HE36" s="17">
        <v>47.26634</v>
      </c>
      <c r="HF36" s="17">
        <v>47.26634</v>
      </c>
      <c r="HG36" s="17">
        <v>-1.8663400000000001</v>
      </c>
      <c r="HH36" s="17"/>
      <c r="HI36" s="17"/>
      <c r="HJ36" s="17"/>
      <c r="HK36" s="17">
        <v>0</v>
      </c>
      <c r="HL36" s="17">
        <v>3.8</v>
      </c>
      <c r="HM36" s="17">
        <v>3.8872599999999999</v>
      </c>
      <c r="HN36" s="17">
        <v>3.8872599999999999</v>
      </c>
      <c r="HO36" s="17">
        <v>-8.7260000000000004E-2</v>
      </c>
      <c r="HP36" s="17">
        <v>38.299999999999997</v>
      </c>
      <c r="HQ36" s="17">
        <v>34.419510000000002</v>
      </c>
      <c r="HR36" s="17">
        <v>34.419510000000002</v>
      </c>
      <c r="HS36" s="17">
        <v>3.88049</v>
      </c>
      <c r="HT36" s="17">
        <v>0</v>
      </c>
      <c r="HU36" s="17"/>
      <c r="HV36" s="17">
        <v>100</v>
      </c>
      <c r="HW36" s="17">
        <v>-100</v>
      </c>
      <c r="HX36" s="17">
        <v>74.900000000000006</v>
      </c>
      <c r="HY36" s="17">
        <v>71.458179999999999</v>
      </c>
      <c r="HZ36" s="17">
        <v>71.585999999999999</v>
      </c>
      <c r="IA36" s="17">
        <v>3.3140000000000001</v>
      </c>
      <c r="IB36" s="17"/>
      <c r="IC36" s="17"/>
      <c r="ID36" s="17"/>
      <c r="IE36" s="17">
        <v>0</v>
      </c>
      <c r="IF36" s="17"/>
      <c r="IG36" s="17"/>
      <c r="IH36" s="17"/>
      <c r="II36" s="17">
        <v>0</v>
      </c>
      <c r="IJ36" s="17">
        <v>46.8</v>
      </c>
      <c r="IK36" s="17">
        <v>48.41648</v>
      </c>
      <c r="IL36" s="17">
        <v>48.41648</v>
      </c>
      <c r="IM36" s="17">
        <v>-1.6164799999999999</v>
      </c>
      <c r="IN36" s="17"/>
      <c r="IO36" s="17"/>
      <c r="IP36" s="17"/>
      <c r="IQ36" s="17">
        <v>0</v>
      </c>
      <c r="IR36" s="17"/>
      <c r="IS36" s="17"/>
      <c r="IT36" s="17"/>
      <c r="IU36" s="17">
        <v>0</v>
      </c>
      <c r="IV36" s="17"/>
      <c r="IW36" s="17"/>
      <c r="IX36" s="17"/>
      <c r="IY36" s="17">
        <v>0</v>
      </c>
      <c r="IZ36" s="17">
        <v>85.1</v>
      </c>
      <c r="JA36" s="17">
        <v>88.815600000000003</v>
      </c>
      <c r="JB36" s="17">
        <v>88.815600000000003</v>
      </c>
      <c r="JC36" s="17">
        <v>-3.7155999999999998</v>
      </c>
      <c r="JD36" s="17">
        <v>166.7</v>
      </c>
      <c r="JE36" s="17">
        <v>183.19533000000001</v>
      </c>
      <c r="JF36" s="17">
        <v>183.19533000000001</v>
      </c>
      <c r="JG36" s="17">
        <v>-16.495329999999999</v>
      </c>
      <c r="JH36" s="17"/>
      <c r="JI36" s="17"/>
      <c r="JJ36" s="17"/>
      <c r="JK36" s="17">
        <v>0</v>
      </c>
      <c r="JL36" s="17">
        <v>199</v>
      </c>
      <c r="JM36" s="17">
        <v>183.19533000000001</v>
      </c>
      <c r="JN36" s="17">
        <v>183.19533000000001</v>
      </c>
      <c r="JO36" s="17">
        <v>15.80467</v>
      </c>
      <c r="JP36" s="17">
        <v>172.9</v>
      </c>
      <c r="JQ36" s="17">
        <v>183.19533000000001</v>
      </c>
      <c r="JR36" s="17">
        <v>183.19533000000001</v>
      </c>
      <c r="JS36" s="17">
        <v>-10.29533</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4.4000000000000004</v>
      </c>
      <c r="LA36" s="17">
        <v>1.7009700000000001</v>
      </c>
      <c r="LB36" s="17">
        <v>1.7009700000000001</v>
      </c>
      <c r="LC36" s="17">
        <v>2.69903</v>
      </c>
      <c r="LD36" s="17">
        <v>267.39999999999998</v>
      </c>
      <c r="LE36" s="17">
        <v>271.12195000000003</v>
      </c>
      <c r="LF36" s="17">
        <v>271.12195000000003</v>
      </c>
      <c r="LG36" s="17">
        <v>-3.7219500000000001</v>
      </c>
      <c r="LH36" s="17">
        <v>111.6</v>
      </c>
      <c r="LI36" s="17">
        <v>133.67995999999999</v>
      </c>
      <c r="LJ36" s="17">
        <v>133.67995999999999</v>
      </c>
      <c r="LK36" s="17">
        <v>-22.07996</v>
      </c>
      <c r="LL36" s="17">
        <v>63</v>
      </c>
      <c r="LM36" s="17">
        <v>67.461460000000002</v>
      </c>
      <c r="LN36" s="17">
        <v>67.461460000000002</v>
      </c>
      <c r="LO36" s="17">
        <v>-4.4614599999999998</v>
      </c>
      <c r="LP36" s="17">
        <v>75.099999999999994</v>
      </c>
      <c r="LQ36" s="17">
        <v>78.567999999999998</v>
      </c>
      <c r="LR36" s="17">
        <v>78.567999999999998</v>
      </c>
      <c r="LS36" s="17">
        <v>-3.468</v>
      </c>
      <c r="LT36" s="17"/>
      <c r="LU36" s="17"/>
      <c r="LV36" s="17">
        <v>30.097560000000001</v>
      </c>
      <c r="LW36" s="17">
        <v>-30.097560000000001</v>
      </c>
      <c r="LX36" s="17"/>
      <c r="LY36" s="17"/>
      <c r="LZ36" s="17"/>
      <c r="MA36" s="17">
        <v>0</v>
      </c>
      <c r="MB36" s="17"/>
      <c r="MC36" s="17"/>
      <c r="MD36" s="17"/>
      <c r="ME36" s="17">
        <v>0</v>
      </c>
      <c r="MF36" s="17"/>
      <c r="MG36" s="17"/>
      <c r="MH36" s="17"/>
      <c r="MI36" s="17">
        <v>0</v>
      </c>
      <c r="MJ36" s="17">
        <v>148.30000000000001</v>
      </c>
      <c r="MK36" s="17"/>
      <c r="ML36" s="17"/>
      <c r="MM36" s="17">
        <v>148.30000000000001</v>
      </c>
      <c r="MN36" s="17">
        <v>144.80000000000001</v>
      </c>
      <c r="MO36" s="17">
        <v>144.31267</v>
      </c>
      <c r="MP36" s="17">
        <v>144.31267</v>
      </c>
      <c r="MQ36" s="17">
        <v>0.48732999999999999</v>
      </c>
      <c r="MR36" s="17">
        <v>67.8</v>
      </c>
      <c r="MS36" s="17">
        <v>72.156329999999997</v>
      </c>
      <c r="MT36" s="17">
        <v>72.156329999999997</v>
      </c>
      <c r="MU36" s="17">
        <v>-4.3563299999999998</v>
      </c>
      <c r="MV36" s="17">
        <v>0</v>
      </c>
      <c r="MW36" s="17"/>
      <c r="MX36" s="17"/>
      <c r="MY36" s="17">
        <v>0</v>
      </c>
      <c r="MZ36" s="17"/>
      <c r="NA36" s="17"/>
      <c r="NB36" s="17"/>
      <c r="NC36" s="17">
        <v>0</v>
      </c>
      <c r="ND36" s="17"/>
      <c r="NE36" s="17"/>
      <c r="NF36" s="17"/>
      <c r="NG36" s="17">
        <v>0</v>
      </c>
      <c r="NH36" s="17"/>
      <c r="NI36" s="17"/>
      <c r="NJ36" s="17"/>
      <c r="NK36" s="17">
        <v>0</v>
      </c>
      <c r="NL36" s="17"/>
      <c r="NM36" s="17"/>
      <c r="NN36" s="17"/>
      <c r="NO36" s="17">
        <v>0</v>
      </c>
      <c r="NP36" s="17">
        <v>182.4</v>
      </c>
      <c r="NQ36" s="17">
        <v>143.58974000000001</v>
      </c>
      <c r="NR36" s="17">
        <v>150.3417</v>
      </c>
      <c r="NS36" s="17">
        <v>32.058300000000003</v>
      </c>
      <c r="NT36" s="17">
        <v>96.7</v>
      </c>
      <c r="NU36" s="17">
        <v>71.794870000000003</v>
      </c>
      <c r="NV36" s="17">
        <v>75.170850000000002</v>
      </c>
      <c r="NW36" s="17">
        <v>21.529150000000001</v>
      </c>
      <c r="NX36" s="17">
        <v>0.4</v>
      </c>
      <c r="NY36" s="17"/>
      <c r="NZ36" s="17">
        <v>0.86599999999999999</v>
      </c>
      <c r="OA36" s="17">
        <v>-0.46600000000000003</v>
      </c>
      <c r="OB36" s="17">
        <v>106.8</v>
      </c>
      <c r="OC36" s="17">
        <v>108.2</v>
      </c>
      <c r="OD36" s="17">
        <v>76.52</v>
      </c>
      <c r="OE36" s="17">
        <v>30.28</v>
      </c>
      <c r="OF36" s="17">
        <v>74</v>
      </c>
      <c r="OG36" s="17"/>
      <c r="OH36" s="17">
        <v>66.510000000000005</v>
      </c>
      <c r="OI36" s="17">
        <v>7.49</v>
      </c>
      <c r="OJ36" s="17">
        <v>7.8</v>
      </c>
      <c r="OK36" s="17">
        <v>6.9</v>
      </c>
      <c r="OL36" s="17">
        <v>9.2759999999999998</v>
      </c>
      <c r="OM36" s="17">
        <v>-1.476</v>
      </c>
      <c r="ON36" s="17"/>
      <c r="OO36" s="17"/>
      <c r="OP36" s="17"/>
      <c r="OQ36" s="17">
        <v>0</v>
      </c>
      <c r="OR36" s="17">
        <v>0.3</v>
      </c>
      <c r="OS36" s="17"/>
      <c r="OT36" s="17">
        <v>0.2</v>
      </c>
      <c r="OU36" s="17">
        <v>0.1</v>
      </c>
      <c r="OV36" s="17"/>
      <c r="OW36" s="17"/>
      <c r="OX36" s="17"/>
      <c r="OY36" s="17">
        <v>0</v>
      </c>
      <c r="OZ36" s="17">
        <v>10.3</v>
      </c>
      <c r="PA36" s="17">
        <v>9.9830000000000005</v>
      </c>
      <c r="PB36" s="17">
        <v>9.9830000000000005</v>
      </c>
      <c r="PC36" s="17">
        <v>0.317</v>
      </c>
      <c r="PD36" s="17">
        <v>5.0999999999999996</v>
      </c>
      <c r="PE36" s="17">
        <v>5.67</v>
      </c>
      <c r="PF36" s="17">
        <v>5.67</v>
      </c>
      <c r="PG36" s="17">
        <v>-0.56999999999999995</v>
      </c>
      <c r="PH36" s="17">
        <v>1.3</v>
      </c>
      <c r="PI36" s="17">
        <v>1</v>
      </c>
      <c r="PJ36" s="17">
        <v>1</v>
      </c>
      <c r="PK36" s="17">
        <v>0.3</v>
      </c>
      <c r="PL36" s="17">
        <v>0</v>
      </c>
      <c r="PM36" s="17">
        <v>1.52</v>
      </c>
      <c r="PN36" s="17">
        <v>1.52</v>
      </c>
      <c r="PO36" s="17">
        <v>-1.52</v>
      </c>
      <c r="PP36" s="17">
        <v>4.8</v>
      </c>
      <c r="PQ36" s="17">
        <v>5</v>
      </c>
      <c r="PR36" s="17">
        <v>5</v>
      </c>
      <c r="PS36" s="17">
        <v>-0.2</v>
      </c>
      <c r="PT36" s="17">
        <v>20.2</v>
      </c>
      <c r="PU36" s="17">
        <v>19.5122</v>
      </c>
      <c r="PV36" s="17">
        <v>19.5122</v>
      </c>
      <c r="PW36" s="17">
        <v>0.68779999999999997</v>
      </c>
      <c r="PX36" s="17">
        <v>20</v>
      </c>
      <c r="PY36" s="17">
        <v>19.5122</v>
      </c>
      <c r="PZ36" s="17">
        <v>19.5122</v>
      </c>
      <c r="QA36" s="17">
        <v>0.48780000000000001</v>
      </c>
      <c r="QB36" s="17">
        <v>16.100000000000001</v>
      </c>
      <c r="QC36" s="17">
        <v>18.048780000000001</v>
      </c>
      <c r="QD36" s="17">
        <v>18.048780000000001</v>
      </c>
      <c r="QE36" s="17">
        <v>-1.94878</v>
      </c>
      <c r="QF36" s="17">
        <v>3.5</v>
      </c>
      <c r="QG36" s="17">
        <v>3.5</v>
      </c>
      <c r="QH36" s="17">
        <v>3.5</v>
      </c>
      <c r="QI36" s="17">
        <v>0</v>
      </c>
      <c r="QJ36" s="17">
        <v>0</v>
      </c>
      <c r="QK36" s="17">
        <v>9</v>
      </c>
      <c r="QL36" s="17">
        <v>17.951219999999999</v>
      </c>
      <c r="QM36" s="17">
        <v>-17.951219999999999</v>
      </c>
      <c r="QN36" s="17">
        <v>13.8</v>
      </c>
      <c r="QO36" s="17"/>
      <c r="QP36" s="17">
        <v>13.91</v>
      </c>
      <c r="QQ36" s="17">
        <v>-0.11</v>
      </c>
      <c r="QR36" s="17">
        <v>16.899999999999999</v>
      </c>
      <c r="QS36" s="17"/>
      <c r="QT36" s="17">
        <v>16.427</v>
      </c>
      <c r="QU36" s="17">
        <v>0.47299999999999998</v>
      </c>
      <c r="QV36" s="17">
        <v>24.1</v>
      </c>
      <c r="QW36" s="17">
        <v>25.2</v>
      </c>
      <c r="QX36" s="17">
        <v>24.513999999999999</v>
      </c>
      <c r="QY36" s="17">
        <v>-0.41399999999999998</v>
      </c>
      <c r="QZ36" s="17">
        <v>71.900000000000006</v>
      </c>
      <c r="RA36" s="17">
        <v>82</v>
      </c>
      <c r="RB36" s="17">
        <v>78.884</v>
      </c>
      <c r="RC36" s="17">
        <v>-6.984</v>
      </c>
      <c r="RD36" s="17">
        <v>3.9</v>
      </c>
      <c r="RE36" s="17">
        <v>3</v>
      </c>
      <c r="RF36" s="17">
        <v>3</v>
      </c>
      <c r="RG36" s="17">
        <v>0.9</v>
      </c>
      <c r="RH36" s="17">
        <v>2.4</v>
      </c>
      <c r="RI36" s="17">
        <v>2.4</v>
      </c>
      <c r="RJ36" s="17">
        <v>2.4</v>
      </c>
      <c r="RK36" s="17">
        <v>0</v>
      </c>
      <c r="RL36" s="17">
        <v>2.4</v>
      </c>
      <c r="RM36" s="17">
        <v>2.4</v>
      </c>
      <c r="RN36" s="17">
        <v>2.4</v>
      </c>
      <c r="RO36" s="17">
        <v>0</v>
      </c>
      <c r="RP36" s="17"/>
      <c r="RQ36" s="17"/>
      <c r="RR36" s="17"/>
      <c r="RS36" s="17">
        <v>0</v>
      </c>
      <c r="RT36" s="17">
        <v>17.7</v>
      </c>
      <c r="RU36" s="17"/>
      <c r="RV36" s="17">
        <v>18.335999999999999</v>
      </c>
      <c r="RW36" s="17">
        <v>-0.63600000000000001</v>
      </c>
      <c r="RX36" s="17">
        <v>3.1</v>
      </c>
      <c r="RY36" s="17">
        <v>2.8290000000000002</v>
      </c>
      <c r="RZ36" s="17">
        <v>2.8290000000000002</v>
      </c>
      <c r="SA36" s="17">
        <v>0.27100000000000002</v>
      </c>
      <c r="SB36" s="17">
        <v>20.3</v>
      </c>
      <c r="SC36" s="17">
        <v>19.869240000000001</v>
      </c>
      <c r="SD36" s="17">
        <v>19.869240000000001</v>
      </c>
      <c r="SE36" s="17">
        <v>0.43075999999999998</v>
      </c>
      <c r="SF36" s="17">
        <v>3</v>
      </c>
      <c r="SG36" s="17">
        <v>2</v>
      </c>
      <c r="SH36" s="17">
        <v>2</v>
      </c>
      <c r="SI36" s="17">
        <v>1</v>
      </c>
      <c r="SJ36" s="17">
        <v>0</v>
      </c>
      <c r="SK36" s="17"/>
      <c r="SL36" s="17">
        <v>0.7</v>
      </c>
      <c r="SM36" s="17">
        <v>-0.7</v>
      </c>
      <c r="SN36" s="17">
        <v>19.899999999999999</v>
      </c>
      <c r="SO36" s="17">
        <v>19.21951</v>
      </c>
      <c r="SP36" s="17">
        <v>19.21951</v>
      </c>
      <c r="SQ36" s="17">
        <v>0.68049000000000004</v>
      </c>
      <c r="SR36" s="17">
        <v>9.9</v>
      </c>
      <c r="SS36" s="17">
        <v>9.6999999999999993</v>
      </c>
      <c r="ST36" s="17">
        <v>9.6999999999999993</v>
      </c>
      <c r="SU36" s="17">
        <v>0.2</v>
      </c>
      <c r="SV36" s="17">
        <v>20.3</v>
      </c>
      <c r="SW36" s="17">
        <v>19.5122</v>
      </c>
      <c r="SX36" s="17">
        <v>19.5122</v>
      </c>
      <c r="SY36" s="17">
        <v>0.78779999999999994</v>
      </c>
      <c r="SZ36" s="17">
        <v>20.2</v>
      </c>
      <c r="TA36" s="17">
        <v>19.5122</v>
      </c>
      <c r="TB36" s="17">
        <v>19.5122</v>
      </c>
      <c r="TC36" s="17">
        <v>0.68779999999999997</v>
      </c>
      <c r="TD36" s="17">
        <v>20</v>
      </c>
      <c r="TE36" s="17">
        <v>14</v>
      </c>
      <c r="TF36" s="17">
        <v>19.317070000000001</v>
      </c>
      <c r="TG36" s="17">
        <v>0.68293000000000004</v>
      </c>
      <c r="TH36" s="17">
        <v>12</v>
      </c>
      <c r="TI36" s="17">
        <v>8.6999999999999993</v>
      </c>
      <c r="TJ36" s="17">
        <v>6.1189999999999998</v>
      </c>
      <c r="TK36" s="17">
        <v>5.8810000000000002</v>
      </c>
      <c r="TL36" s="17">
        <v>50.4</v>
      </c>
      <c r="TM36" s="17">
        <v>55</v>
      </c>
      <c r="TN36" s="17">
        <v>42.853999999999999</v>
      </c>
      <c r="TO36" s="17">
        <v>7.5460000000000003</v>
      </c>
      <c r="TP36" s="17">
        <v>35</v>
      </c>
      <c r="TQ36" s="17"/>
      <c r="TR36" s="17">
        <v>22.984999999999999</v>
      </c>
      <c r="TS36" s="17">
        <v>12.015000000000001</v>
      </c>
      <c r="TT36" s="17">
        <v>66.099999999999994</v>
      </c>
      <c r="TU36" s="17">
        <v>64.889809999999997</v>
      </c>
      <c r="TV36" s="17">
        <v>74.47</v>
      </c>
      <c r="TW36" s="17">
        <v>-8.3699999999999992</v>
      </c>
      <c r="TX36" s="17">
        <v>70.2</v>
      </c>
      <c r="TY36" s="17">
        <v>90.39667</v>
      </c>
      <c r="TZ36" s="17">
        <v>81.93</v>
      </c>
      <c r="UA36" s="17">
        <v>-11.73</v>
      </c>
      <c r="UB36" s="17">
        <v>14.3</v>
      </c>
      <c r="UC36" s="17">
        <v>5.5133299999999998</v>
      </c>
      <c r="UD36" s="17">
        <v>9.9589999999999996</v>
      </c>
      <c r="UE36" s="17">
        <v>4.3410000000000002</v>
      </c>
      <c r="UF36" s="17">
        <v>9.3000000000000007</v>
      </c>
      <c r="UG36" s="17">
        <v>9.1966800000000006</v>
      </c>
      <c r="UH36" s="17">
        <v>8.0890000000000004</v>
      </c>
      <c r="UI36" s="17">
        <v>1.2110000000000001</v>
      </c>
      <c r="UJ36" s="17">
        <v>21</v>
      </c>
      <c r="UK36" s="17">
        <v>20.4878</v>
      </c>
      <c r="UL36" s="17">
        <v>20.4878</v>
      </c>
      <c r="UM36" s="17">
        <v>0.51219999999999999</v>
      </c>
      <c r="UN36" s="17">
        <v>8.4</v>
      </c>
      <c r="UO36" s="17">
        <v>8.4</v>
      </c>
      <c r="UP36" s="17">
        <v>8.4</v>
      </c>
      <c r="UQ36" s="17">
        <v>0</v>
      </c>
      <c r="UR36" s="17">
        <v>8.4</v>
      </c>
      <c r="US36" s="17">
        <v>7.8</v>
      </c>
      <c r="UT36" s="17">
        <v>7.8</v>
      </c>
      <c r="UU36" s="17">
        <v>0.6</v>
      </c>
      <c r="UV36" s="17">
        <v>20.399999999999999</v>
      </c>
      <c r="UW36" s="17">
        <v>19.5122</v>
      </c>
      <c r="UX36" s="17">
        <v>19.5122</v>
      </c>
      <c r="UY36" s="17">
        <v>0.88780000000000003</v>
      </c>
      <c r="UZ36" s="17">
        <v>20.399999999999999</v>
      </c>
      <c r="VA36" s="17">
        <v>19.5122</v>
      </c>
      <c r="VB36" s="17">
        <v>19.5122</v>
      </c>
      <c r="VC36" s="17">
        <v>0.88780000000000003</v>
      </c>
      <c r="VD36" s="17">
        <v>20.2</v>
      </c>
      <c r="VE36" s="17">
        <v>19.5122</v>
      </c>
      <c r="VF36" s="17">
        <v>19.5122</v>
      </c>
      <c r="VG36" s="17">
        <v>0.68779999999999997</v>
      </c>
      <c r="VH36" s="17">
        <v>8.8000000000000007</v>
      </c>
      <c r="VI36" s="17">
        <v>5.7</v>
      </c>
      <c r="VJ36" s="17">
        <v>7.6680000000000001</v>
      </c>
      <c r="VK36" s="17">
        <v>1.1319999999999999</v>
      </c>
      <c r="VL36" s="17">
        <v>15.8</v>
      </c>
      <c r="VM36" s="17"/>
      <c r="VN36" s="17">
        <v>15.757999999999999</v>
      </c>
      <c r="VO36" s="17">
        <v>4.2000000000000003E-2</v>
      </c>
      <c r="VP36" s="17">
        <v>133.4</v>
      </c>
      <c r="VQ36" s="17"/>
      <c r="VR36" s="17">
        <v>135.55799999999999</v>
      </c>
      <c r="VS36" s="17">
        <v>-2.1579999999999999</v>
      </c>
      <c r="VT36" s="17"/>
      <c r="VU36" s="17"/>
      <c r="VV36" s="17">
        <v>0.6</v>
      </c>
      <c r="VW36" s="17">
        <v>-0.6</v>
      </c>
      <c r="VX36" s="17">
        <v>112.4</v>
      </c>
      <c r="VY36" s="17">
        <v>102</v>
      </c>
      <c r="VZ36" s="17">
        <v>87.103999999999999</v>
      </c>
      <c r="WA36" s="17">
        <v>25.295999999999999</v>
      </c>
      <c r="WB36" s="17">
        <v>134.6</v>
      </c>
      <c r="WC36" s="17">
        <v>80</v>
      </c>
      <c r="WD36" s="17">
        <v>95.363</v>
      </c>
      <c r="WE36" s="17">
        <v>39.237000000000002</v>
      </c>
      <c r="WF36" s="17">
        <v>96.4</v>
      </c>
      <c r="WG36" s="17"/>
      <c r="WH36" s="17">
        <v>93.652000000000001</v>
      </c>
      <c r="WI36" s="17">
        <v>2.7480000000000002</v>
      </c>
      <c r="WJ36" s="17">
        <v>15.9</v>
      </c>
      <c r="WK36" s="17"/>
      <c r="WL36" s="17">
        <v>11.115</v>
      </c>
      <c r="WM36" s="17">
        <v>4.7850000000000001</v>
      </c>
      <c r="WN36" s="17">
        <v>8.8000000000000007</v>
      </c>
      <c r="WO36" s="17">
        <v>8.1999999999999993</v>
      </c>
      <c r="WP36" s="17">
        <v>8.1999999999999993</v>
      </c>
      <c r="WQ36" s="17">
        <v>0.6</v>
      </c>
      <c r="WR36" s="17">
        <v>20.100000000000001</v>
      </c>
      <c r="WS36" s="17">
        <v>19.317070000000001</v>
      </c>
      <c r="WT36" s="17">
        <v>19.317070000000001</v>
      </c>
      <c r="WU36" s="17">
        <v>0.78293000000000001</v>
      </c>
      <c r="WV36" s="17"/>
      <c r="WW36" s="17"/>
      <c r="WX36" s="17"/>
      <c r="WY36" s="17">
        <v>0</v>
      </c>
      <c r="WZ36" s="17">
        <v>27</v>
      </c>
      <c r="XA36" s="17">
        <v>25</v>
      </c>
      <c r="XB36" s="17">
        <v>20</v>
      </c>
      <c r="XC36" s="17">
        <v>7</v>
      </c>
      <c r="XD36" s="17"/>
      <c r="XE36" s="17"/>
      <c r="XF36" s="17"/>
      <c r="XG36" s="17">
        <v>0</v>
      </c>
      <c r="XH36" s="17">
        <v>28.2</v>
      </c>
      <c r="XI36" s="17">
        <v>29.184000000000001</v>
      </c>
      <c r="XJ36" s="17">
        <v>29.184000000000001</v>
      </c>
      <c r="XK36" s="17">
        <v>-0.98399999999999999</v>
      </c>
      <c r="XL36" s="17">
        <v>3.1</v>
      </c>
      <c r="XM36" s="17">
        <v>2.8159999999999998</v>
      </c>
      <c r="XN36" s="17">
        <v>2.8159999999999998</v>
      </c>
      <c r="XO36" s="17">
        <v>0.28399999999999997</v>
      </c>
      <c r="XP36" s="17">
        <v>16.8</v>
      </c>
      <c r="XQ36" s="17">
        <v>17</v>
      </c>
      <c r="XR36" s="17">
        <v>14</v>
      </c>
      <c r="XS36" s="17">
        <v>2.8</v>
      </c>
      <c r="XT36" s="17"/>
      <c r="XU36" s="17"/>
      <c r="XV36" s="17"/>
      <c r="XW36" s="17">
        <v>0</v>
      </c>
      <c r="XX36" s="17">
        <v>0</v>
      </c>
      <c r="XY36" s="17"/>
      <c r="XZ36" s="17"/>
      <c r="YA36" s="17">
        <v>0</v>
      </c>
    </row>
    <row r="37" spans="1:651" ht="24" customHeight="1" x14ac:dyDescent="0.3">
      <c r="A37" s="1"/>
      <c r="B37" s="16" t="s">
        <v>70</v>
      </c>
      <c r="C37" s="16" t="s">
        <v>831</v>
      </c>
      <c r="D37" s="17"/>
      <c r="E37" s="17"/>
      <c r="F37" s="17"/>
      <c r="G37" s="17">
        <v>0</v>
      </c>
      <c r="H37" s="17"/>
      <c r="I37" s="17"/>
      <c r="J37" s="17"/>
      <c r="K37" s="17">
        <v>0</v>
      </c>
      <c r="L37" s="17">
        <v>651.5</v>
      </c>
      <c r="M37" s="17">
        <v>646.79789000000005</v>
      </c>
      <c r="N37" s="17">
        <v>646.79789000000005</v>
      </c>
      <c r="O37" s="17">
        <v>4.7021100000000002</v>
      </c>
      <c r="P37" s="17">
        <v>205.8</v>
      </c>
      <c r="Q37" s="17">
        <v>211.44126</v>
      </c>
      <c r="R37" s="17">
        <v>211.44126</v>
      </c>
      <c r="S37" s="17">
        <v>-5.6412599999999999</v>
      </c>
      <c r="T37" s="17"/>
      <c r="U37" s="17"/>
      <c r="V37" s="17"/>
      <c r="W37" s="17">
        <v>0</v>
      </c>
      <c r="X37" s="17"/>
      <c r="Y37" s="17"/>
      <c r="Z37" s="17"/>
      <c r="AA37" s="17">
        <v>0</v>
      </c>
      <c r="AB37" s="17">
        <v>90.1</v>
      </c>
      <c r="AC37" s="17">
        <v>92.226339999999993</v>
      </c>
      <c r="AD37" s="17">
        <v>92.226339999999993</v>
      </c>
      <c r="AE37" s="17">
        <v>-2.1263399999999999</v>
      </c>
      <c r="AF37" s="17">
        <v>161.1</v>
      </c>
      <c r="AG37" s="17">
        <v>161.10079999999999</v>
      </c>
      <c r="AH37" s="17">
        <v>239.99303</v>
      </c>
      <c r="AI37" s="17">
        <v>-78.893029999999996</v>
      </c>
      <c r="AJ37" s="17">
        <v>26.6</v>
      </c>
      <c r="AK37" s="17">
        <v>27.692309999999999</v>
      </c>
      <c r="AL37" s="17">
        <v>40.965269999999997</v>
      </c>
      <c r="AM37" s="17">
        <v>-14.365270000000001</v>
      </c>
      <c r="AN37" s="17"/>
      <c r="AO37" s="17"/>
      <c r="AP37" s="17"/>
      <c r="AQ37" s="17">
        <v>0</v>
      </c>
      <c r="AR37" s="17">
        <v>108.6</v>
      </c>
      <c r="AS37" s="17">
        <v>150.66663</v>
      </c>
      <c r="AT37" s="17">
        <v>147.33328</v>
      </c>
      <c r="AU37" s="17">
        <v>-38.733280000000001</v>
      </c>
      <c r="AV37" s="17">
        <v>108.9</v>
      </c>
      <c r="AW37" s="17">
        <v>150.66663</v>
      </c>
      <c r="AX37" s="17">
        <v>147.33328</v>
      </c>
      <c r="AY37" s="17">
        <v>-38.433280000000003</v>
      </c>
      <c r="AZ37" s="17">
        <v>108.4</v>
      </c>
      <c r="BA37" s="17">
        <v>150.66663</v>
      </c>
      <c r="BB37" s="17">
        <v>147.33328</v>
      </c>
      <c r="BC37" s="17">
        <v>-38.933280000000003</v>
      </c>
      <c r="BD37" s="17">
        <v>209.7</v>
      </c>
      <c r="BE37" s="17">
        <v>225.99994000000001</v>
      </c>
      <c r="BF37" s="17">
        <v>220.99993000000001</v>
      </c>
      <c r="BG37" s="17">
        <v>-11.29993</v>
      </c>
      <c r="BH37" s="17">
        <v>196.6</v>
      </c>
      <c r="BI37" s="17">
        <v>195.12200999999999</v>
      </c>
      <c r="BJ37" s="17">
        <v>195.12200999999999</v>
      </c>
      <c r="BK37" s="17">
        <v>1.4779899999999999</v>
      </c>
      <c r="BL37" s="17">
        <v>103.9</v>
      </c>
      <c r="BM37" s="17">
        <v>97.561000000000007</v>
      </c>
      <c r="BN37" s="17">
        <v>97.561000000000007</v>
      </c>
      <c r="BO37" s="17">
        <v>6.3390000000000004</v>
      </c>
      <c r="BP37" s="17">
        <v>377.3</v>
      </c>
      <c r="BQ37" s="17">
        <v>568.29854</v>
      </c>
      <c r="BR37" s="17">
        <v>568.29854</v>
      </c>
      <c r="BS37" s="17">
        <v>-190.99853999999999</v>
      </c>
      <c r="BT37" s="17">
        <v>0</v>
      </c>
      <c r="BU37" s="17"/>
      <c r="BV37" s="17">
        <v>10.17268</v>
      </c>
      <c r="BW37" s="17">
        <v>-10.17268</v>
      </c>
      <c r="BX37" s="17"/>
      <c r="BY37" s="17"/>
      <c r="BZ37" s="17"/>
      <c r="CA37" s="17">
        <v>0</v>
      </c>
      <c r="CB37" s="17">
        <v>12.8</v>
      </c>
      <c r="CC37" s="17"/>
      <c r="CD37" s="17">
        <v>12.307689999999999</v>
      </c>
      <c r="CE37" s="17">
        <v>0.49231000000000003</v>
      </c>
      <c r="CF37" s="17"/>
      <c r="CG37" s="17"/>
      <c r="CH37" s="17"/>
      <c r="CI37" s="17">
        <v>0</v>
      </c>
      <c r="CJ37" s="17"/>
      <c r="CK37" s="17"/>
      <c r="CL37" s="17"/>
      <c r="CM37" s="17">
        <v>0</v>
      </c>
      <c r="CN37" s="17">
        <v>162.80000000000001</v>
      </c>
      <c r="CO37" s="17">
        <v>164.70732000000001</v>
      </c>
      <c r="CP37" s="17">
        <v>164.70732000000001</v>
      </c>
      <c r="CQ37" s="17">
        <v>-1.9073199999999999</v>
      </c>
      <c r="CR37" s="17">
        <v>8.4</v>
      </c>
      <c r="CS37" s="17">
        <v>7.6877500000000003</v>
      </c>
      <c r="CT37" s="17">
        <v>7.6877500000000003</v>
      </c>
      <c r="CU37" s="17">
        <v>0.71225000000000005</v>
      </c>
      <c r="CV37" s="17">
        <v>3.4</v>
      </c>
      <c r="CW37" s="17">
        <v>4.2199</v>
      </c>
      <c r="CX37" s="17">
        <v>4.2199</v>
      </c>
      <c r="CY37" s="17">
        <v>-0.81989999999999996</v>
      </c>
      <c r="CZ37" s="17">
        <v>21.5</v>
      </c>
      <c r="DA37" s="17"/>
      <c r="DB37" s="17">
        <v>16.873670000000001</v>
      </c>
      <c r="DC37" s="17">
        <v>4.6263300000000003</v>
      </c>
      <c r="DD37" s="17">
        <v>6.6</v>
      </c>
      <c r="DE37" s="17">
        <v>6.6943999999999999</v>
      </c>
      <c r="DF37" s="17">
        <v>6.6943999999999999</v>
      </c>
      <c r="DG37" s="17">
        <v>-9.4399999999999998E-2</v>
      </c>
      <c r="DH37" s="17">
        <v>10.1</v>
      </c>
      <c r="DI37" s="17">
        <v>9.9997900000000008</v>
      </c>
      <c r="DJ37" s="17">
        <v>9.9997900000000008</v>
      </c>
      <c r="DK37" s="17">
        <v>0.10020999999999999</v>
      </c>
      <c r="DL37" s="17">
        <v>143.30000000000001</v>
      </c>
      <c r="DM37" s="17">
        <v>143</v>
      </c>
      <c r="DN37" s="17">
        <v>143</v>
      </c>
      <c r="DO37" s="17">
        <v>0.3</v>
      </c>
      <c r="DP37" s="17">
        <v>9</v>
      </c>
      <c r="DQ37" s="17">
        <v>8.9130000000000003</v>
      </c>
      <c r="DR37" s="17">
        <v>8.9130000000000003</v>
      </c>
      <c r="DS37" s="17">
        <v>8.6999999999999994E-2</v>
      </c>
      <c r="DT37" s="17"/>
      <c r="DU37" s="17"/>
      <c r="DV37" s="17"/>
      <c r="DW37" s="17">
        <v>0</v>
      </c>
      <c r="DX37" s="17"/>
      <c r="DY37" s="17"/>
      <c r="DZ37" s="17"/>
      <c r="EA37" s="17">
        <v>0</v>
      </c>
      <c r="EB37" s="17"/>
      <c r="EC37" s="17"/>
      <c r="ED37" s="17"/>
      <c r="EE37" s="17">
        <v>0</v>
      </c>
      <c r="EF37" s="17">
        <v>111</v>
      </c>
      <c r="EG37" s="17">
        <v>112.90537</v>
      </c>
      <c r="EH37" s="17">
        <v>112.90537</v>
      </c>
      <c r="EI37" s="17">
        <v>-1.90537</v>
      </c>
      <c r="EJ37" s="17">
        <v>0</v>
      </c>
      <c r="EK37" s="17">
        <v>0</v>
      </c>
      <c r="EL37" s="17">
        <v>0</v>
      </c>
      <c r="EM37" s="17">
        <v>0</v>
      </c>
      <c r="EN37" s="17"/>
      <c r="EO37" s="17"/>
      <c r="EP37" s="17"/>
      <c r="EQ37" s="17">
        <v>0</v>
      </c>
      <c r="ER37" s="17"/>
      <c r="ES37" s="17"/>
      <c r="ET37" s="17"/>
      <c r="EU37" s="17">
        <v>0</v>
      </c>
      <c r="EV37" s="17"/>
      <c r="EW37" s="17"/>
      <c r="EX37" s="17"/>
      <c r="EY37" s="17">
        <v>0</v>
      </c>
      <c r="EZ37" s="17">
        <v>6.5</v>
      </c>
      <c r="FA37" s="17">
        <v>6.39</v>
      </c>
      <c r="FB37" s="17">
        <v>6.39</v>
      </c>
      <c r="FC37" s="17">
        <v>0.11</v>
      </c>
      <c r="FD37" s="17">
        <v>462.5</v>
      </c>
      <c r="FE37" s="17">
        <v>458.87804999999997</v>
      </c>
      <c r="FF37" s="17">
        <v>458.87804999999997</v>
      </c>
      <c r="FG37" s="17">
        <v>3.62195</v>
      </c>
      <c r="FH37" s="17">
        <v>81.8</v>
      </c>
      <c r="FI37" s="17">
        <v>81.954149999999998</v>
      </c>
      <c r="FJ37" s="17">
        <v>81.954149999999998</v>
      </c>
      <c r="FK37" s="17">
        <v>-0.15415000000000001</v>
      </c>
      <c r="FL37" s="17">
        <v>149.1</v>
      </c>
      <c r="FM37" s="17">
        <v>148.62634</v>
      </c>
      <c r="FN37" s="17">
        <v>148.62634</v>
      </c>
      <c r="FO37" s="17">
        <v>0.47366000000000003</v>
      </c>
      <c r="FP37" s="17">
        <v>42.3</v>
      </c>
      <c r="FQ37" s="17">
        <v>41.498959999999997</v>
      </c>
      <c r="FR37" s="17">
        <v>41.498959999999997</v>
      </c>
      <c r="FS37" s="17">
        <v>0.80103999999999997</v>
      </c>
      <c r="FT37" s="17">
        <v>17.399999999999999</v>
      </c>
      <c r="FU37" s="17">
        <v>19.28585</v>
      </c>
      <c r="FV37" s="17">
        <v>19.28585</v>
      </c>
      <c r="FW37" s="17">
        <v>-1.88585</v>
      </c>
      <c r="FX37" s="17">
        <v>19.7</v>
      </c>
      <c r="FY37" s="17">
        <v>19.453659999999999</v>
      </c>
      <c r="FZ37" s="17">
        <v>19.453659999999999</v>
      </c>
      <c r="GA37" s="17">
        <v>0.24634</v>
      </c>
      <c r="GB37" s="17">
        <v>89.4</v>
      </c>
      <c r="GC37" s="17">
        <v>87.657560000000004</v>
      </c>
      <c r="GD37" s="17">
        <v>87.657560000000004</v>
      </c>
      <c r="GE37" s="17">
        <v>1.74244</v>
      </c>
      <c r="GF37" s="17"/>
      <c r="GG37" s="17"/>
      <c r="GH37" s="17"/>
      <c r="GI37" s="17">
        <v>0</v>
      </c>
      <c r="GJ37" s="17">
        <v>179.9</v>
      </c>
      <c r="GK37" s="17">
        <v>185.62135000000001</v>
      </c>
      <c r="GL37" s="17">
        <v>185.62135000000001</v>
      </c>
      <c r="GM37" s="17">
        <v>-5.7213500000000002</v>
      </c>
      <c r="GN37" s="17">
        <v>89.8</v>
      </c>
      <c r="GO37" s="17">
        <v>92.810680000000005</v>
      </c>
      <c r="GP37" s="17">
        <v>92.810680000000005</v>
      </c>
      <c r="GQ37" s="17">
        <v>-3.0106799999999998</v>
      </c>
      <c r="GR37" s="17">
        <v>109.2</v>
      </c>
      <c r="GS37" s="17">
        <v>110.91316999999999</v>
      </c>
      <c r="GT37" s="17">
        <v>110.91316999999999</v>
      </c>
      <c r="GU37" s="17">
        <v>-1.7131700000000001</v>
      </c>
      <c r="GV37" s="17"/>
      <c r="GW37" s="17"/>
      <c r="GX37" s="17"/>
      <c r="GY37" s="17">
        <v>0</v>
      </c>
      <c r="GZ37" s="17">
        <v>9.1999999999999993</v>
      </c>
      <c r="HA37" s="17">
        <v>8.3742199999999993</v>
      </c>
      <c r="HB37" s="17">
        <v>8.3742199999999993</v>
      </c>
      <c r="HC37" s="17">
        <v>0.82577999999999996</v>
      </c>
      <c r="HD37" s="17">
        <v>45.5</v>
      </c>
      <c r="HE37" s="17">
        <v>47.26634</v>
      </c>
      <c r="HF37" s="17">
        <v>47.26634</v>
      </c>
      <c r="HG37" s="17">
        <v>-1.76634</v>
      </c>
      <c r="HH37" s="17"/>
      <c r="HI37" s="17"/>
      <c r="HJ37" s="17"/>
      <c r="HK37" s="17">
        <v>0</v>
      </c>
      <c r="HL37" s="17">
        <v>3.8</v>
      </c>
      <c r="HM37" s="17">
        <v>3.8872599999999999</v>
      </c>
      <c r="HN37" s="17">
        <v>3.8872599999999999</v>
      </c>
      <c r="HO37" s="17">
        <v>-8.7260000000000004E-2</v>
      </c>
      <c r="HP37" s="17">
        <v>38.700000000000003</v>
      </c>
      <c r="HQ37" s="17">
        <v>34.419510000000002</v>
      </c>
      <c r="HR37" s="17">
        <v>34.419510000000002</v>
      </c>
      <c r="HS37" s="17">
        <v>4.2804900000000004</v>
      </c>
      <c r="HT37" s="17">
        <v>0</v>
      </c>
      <c r="HU37" s="17"/>
      <c r="HV37" s="17">
        <v>100</v>
      </c>
      <c r="HW37" s="17">
        <v>-100</v>
      </c>
      <c r="HX37" s="17">
        <v>76.099999999999994</v>
      </c>
      <c r="HY37" s="17">
        <v>72.218059999999994</v>
      </c>
      <c r="HZ37" s="17">
        <v>70.464160000000007</v>
      </c>
      <c r="IA37" s="17">
        <v>5.63584</v>
      </c>
      <c r="IB37" s="17"/>
      <c r="IC37" s="17"/>
      <c r="ID37" s="17"/>
      <c r="IE37" s="17">
        <v>0</v>
      </c>
      <c r="IF37" s="17"/>
      <c r="IG37" s="17"/>
      <c r="IH37" s="17"/>
      <c r="II37" s="17">
        <v>0</v>
      </c>
      <c r="IJ37" s="17">
        <v>46.3</v>
      </c>
      <c r="IK37" s="17">
        <v>48.41648</v>
      </c>
      <c r="IL37" s="17">
        <v>48.41648</v>
      </c>
      <c r="IM37" s="17">
        <v>-2.1164800000000001</v>
      </c>
      <c r="IN37" s="17"/>
      <c r="IO37" s="17"/>
      <c r="IP37" s="17"/>
      <c r="IQ37" s="17">
        <v>0</v>
      </c>
      <c r="IR37" s="17"/>
      <c r="IS37" s="17"/>
      <c r="IT37" s="17"/>
      <c r="IU37" s="17">
        <v>0</v>
      </c>
      <c r="IV37" s="17"/>
      <c r="IW37" s="17"/>
      <c r="IX37" s="17"/>
      <c r="IY37" s="17">
        <v>0</v>
      </c>
      <c r="IZ37" s="17">
        <v>86.4</v>
      </c>
      <c r="JA37" s="17">
        <v>88.815600000000003</v>
      </c>
      <c r="JB37" s="17">
        <v>88.815600000000003</v>
      </c>
      <c r="JC37" s="17">
        <v>-2.4156</v>
      </c>
      <c r="JD37" s="17">
        <v>166.6</v>
      </c>
      <c r="JE37" s="17">
        <v>183.19533000000001</v>
      </c>
      <c r="JF37" s="17">
        <v>183.19533000000001</v>
      </c>
      <c r="JG37" s="17">
        <v>-16.595330000000001</v>
      </c>
      <c r="JH37" s="17"/>
      <c r="JI37" s="17"/>
      <c r="JJ37" s="17"/>
      <c r="JK37" s="17">
        <v>0</v>
      </c>
      <c r="JL37" s="17">
        <v>198.6</v>
      </c>
      <c r="JM37" s="17">
        <v>183.19533000000001</v>
      </c>
      <c r="JN37" s="17">
        <v>183.19533000000001</v>
      </c>
      <c r="JO37" s="17">
        <v>15.404669999999999</v>
      </c>
      <c r="JP37" s="17">
        <v>175.5</v>
      </c>
      <c r="JQ37" s="17">
        <v>183.19533000000001</v>
      </c>
      <c r="JR37" s="17">
        <v>183.19533000000001</v>
      </c>
      <c r="JS37" s="17">
        <v>-7.6953300000000002</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4.4000000000000004</v>
      </c>
      <c r="LA37" s="17">
        <v>1.7009700000000001</v>
      </c>
      <c r="LB37" s="17">
        <v>1.7009700000000001</v>
      </c>
      <c r="LC37" s="17">
        <v>2.69903</v>
      </c>
      <c r="LD37" s="17">
        <v>219.1</v>
      </c>
      <c r="LE37" s="17">
        <v>271.12195000000003</v>
      </c>
      <c r="LF37" s="17">
        <v>271.12195000000003</v>
      </c>
      <c r="LG37" s="17">
        <v>-52.021949999999997</v>
      </c>
      <c r="LH37" s="17">
        <v>125.6</v>
      </c>
      <c r="LI37" s="17">
        <v>133.67995999999999</v>
      </c>
      <c r="LJ37" s="17">
        <v>133.67995999999999</v>
      </c>
      <c r="LK37" s="17">
        <v>-8.0799599999999998</v>
      </c>
      <c r="LL37" s="17">
        <v>64.2</v>
      </c>
      <c r="LM37" s="17">
        <v>67.461460000000002</v>
      </c>
      <c r="LN37" s="17">
        <v>67.461460000000002</v>
      </c>
      <c r="LO37" s="17">
        <v>-3.26146</v>
      </c>
      <c r="LP37" s="17">
        <v>76.3</v>
      </c>
      <c r="LQ37" s="17">
        <v>78.567999999999998</v>
      </c>
      <c r="LR37" s="17">
        <v>78.567999999999998</v>
      </c>
      <c r="LS37" s="17">
        <v>-2.2679999999999998</v>
      </c>
      <c r="LT37" s="17"/>
      <c r="LU37" s="17"/>
      <c r="LV37" s="17">
        <v>30.097560000000001</v>
      </c>
      <c r="LW37" s="17">
        <v>-30.097560000000001</v>
      </c>
      <c r="LX37" s="17"/>
      <c r="LY37" s="17"/>
      <c r="LZ37" s="17"/>
      <c r="MA37" s="17">
        <v>0</v>
      </c>
      <c r="MB37" s="17"/>
      <c r="MC37" s="17"/>
      <c r="MD37" s="17"/>
      <c r="ME37" s="17">
        <v>0</v>
      </c>
      <c r="MF37" s="17"/>
      <c r="MG37" s="17"/>
      <c r="MH37" s="17"/>
      <c r="MI37" s="17">
        <v>0</v>
      </c>
      <c r="MJ37" s="17">
        <v>148.6</v>
      </c>
      <c r="MK37" s="17"/>
      <c r="ML37" s="17"/>
      <c r="MM37" s="17">
        <v>148.6</v>
      </c>
      <c r="MN37" s="17">
        <v>144.6</v>
      </c>
      <c r="MO37" s="17">
        <v>144.31267</v>
      </c>
      <c r="MP37" s="17">
        <v>152.34648999999999</v>
      </c>
      <c r="MQ37" s="17">
        <v>-7.7464899999999997</v>
      </c>
      <c r="MR37" s="17">
        <v>67.099999999999994</v>
      </c>
      <c r="MS37" s="17">
        <v>72.156329999999997</v>
      </c>
      <c r="MT37" s="17">
        <v>76.173249999999996</v>
      </c>
      <c r="MU37" s="17">
        <v>-9.0732499999999998</v>
      </c>
      <c r="MV37" s="17">
        <v>0</v>
      </c>
      <c r="MW37" s="17"/>
      <c r="MX37" s="17"/>
      <c r="MY37" s="17">
        <v>0</v>
      </c>
      <c r="MZ37" s="17"/>
      <c r="NA37" s="17"/>
      <c r="NB37" s="17"/>
      <c r="NC37" s="17">
        <v>0</v>
      </c>
      <c r="ND37" s="17"/>
      <c r="NE37" s="17"/>
      <c r="NF37" s="17"/>
      <c r="NG37" s="17">
        <v>0</v>
      </c>
      <c r="NH37" s="17"/>
      <c r="NI37" s="17"/>
      <c r="NJ37" s="17"/>
      <c r="NK37" s="17">
        <v>0</v>
      </c>
      <c r="NL37" s="17"/>
      <c r="NM37" s="17"/>
      <c r="NN37" s="17"/>
      <c r="NO37" s="17">
        <v>0</v>
      </c>
      <c r="NP37" s="17">
        <v>184.5</v>
      </c>
      <c r="NQ37" s="17">
        <v>176.90986000000001</v>
      </c>
      <c r="NR37" s="17">
        <v>191.99999</v>
      </c>
      <c r="NS37" s="17">
        <v>-7.4999900000000004</v>
      </c>
      <c r="NT37" s="17">
        <v>98.1</v>
      </c>
      <c r="NU37" s="17">
        <v>88.454930000000004</v>
      </c>
      <c r="NV37" s="17">
        <v>96</v>
      </c>
      <c r="NW37" s="17">
        <v>2.1</v>
      </c>
      <c r="NX37" s="17">
        <v>0.5</v>
      </c>
      <c r="NY37" s="17"/>
      <c r="NZ37" s="17">
        <v>0.84</v>
      </c>
      <c r="OA37" s="17">
        <v>-0.34</v>
      </c>
      <c r="OB37" s="17">
        <v>110.6</v>
      </c>
      <c r="OC37" s="17">
        <v>107.3</v>
      </c>
      <c r="OD37" s="17">
        <v>77</v>
      </c>
      <c r="OE37" s="17">
        <v>33.6</v>
      </c>
      <c r="OF37" s="17">
        <v>73</v>
      </c>
      <c r="OG37" s="17"/>
      <c r="OH37" s="17">
        <v>63.6</v>
      </c>
      <c r="OI37" s="17">
        <v>9.4</v>
      </c>
      <c r="OJ37" s="17">
        <v>8.3000000000000007</v>
      </c>
      <c r="OK37" s="17">
        <v>5.9</v>
      </c>
      <c r="OL37" s="17">
        <v>7.9889999999999999</v>
      </c>
      <c r="OM37" s="17">
        <v>0.311</v>
      </c>
      <c r="ON37" s="17"/>
      <c r="OO37" s="17"/>
      <c r="OP37" s="17"/>
      <c r="OQ37" s="17">
        <v>0</v>
      </c>
      <c r="OR37" s="17">
        <v>0.1</v>
      </c>
      <c r="OS37" s="17"/>
      <c r="OT37" s="17">
        <v>0.2</v>
      </c>
      <c r="OU37" s="17">
        <v>-0.1</v>
      </c>
      <c r="OV37" s="17"/>
      <c r="OW37" s="17"/>
      <c r="OX37" s="17"/>
      <c r="OY37" s="17">
        <v>0</v>
      </c>
      <c r="OZ37" s="17">
        <v>10.4</v>
      </c>
      <c r="PA37" s="17">
        <v>9.9830000000000005</v>
      </c>
      <c r="PB37" s="17">
        <v>9.9830000000000005</v>
      </c>
      <c r="PC37" s="17">
        <v>0.41699999999999998</v>
      </c>
      <c r="PD37" s="17">
        <v>5.4</v>
      </c>
      <c r="PE37" s="17">
        <v>5.67</v>
      </c>
      <c r="PF37" s="17">
        <v>5.67</v>
      </c>
      <c r="PG37" s="17">
        <v>-0.27</v>
      </c>
      <c r="PH37" s="17">
        <v>1.3</v>
      </c>
      <c r="PI37" s="17">
        <v>1</v>
      </c>
      <c r="PJ37" s="17">
        <v>1</v>
      </c>
      <c r="PK37" s="17">
        <v>0.3</v>
      </c>
      <c r="PL37" s="17">
        <v>0</v>
      </c>
      <c r="PM37" s="17">
        <v>1.52</v>
      </c>
      <c r="PN37" s="17">
        <v>1.52</v>
      </c>
      <c r="PO37" s="17">
        <v>-1.52</v>
      </c>
      <c r="PP37" s="17">
        <v>4.7</v>
      </c>
      <c r="PQ37" s="17">
        <v>5</v>
      </c>
      <c r="PR37" s="17">
        <v>5</v>
      </c>
      <c r="PS37" s="17">
        <v>-0.3</v>
      </c>
      <c r="PT37" s="17">
        <v>20.2</v>
      </c>
      <c r="PU37" s="17">
        <v>19.5122</v>
      </c>
      <c r="PV37" s="17">
        <v>19.5122</v>
      </c>
      <c r="PW37" s="17">
        <v>0.68779999999999997</v>
      </c>
      <c r="PX37" s="17">
        <v>20</v>
      </c>
      <c r="PY37" s="17">
        <v>19.5122</v>
      </c>
      <c r="PZ37" s="17">
        <v>19.5122</v>
      </c>
      <c r="QA37" s="17">
        <v>0.48780000000000001</v>
      </c>
      <c r="QB37" s="17">
        <v>16.100000000000001</v>
      </c>
      <c r="QC37" s="17">
        <v>18.048780000000001</v>
      </c>
      <c r="QD37" s="17">
        <v>18.048780000000001</v>
      </c>
      <c r="QE37" s="17">
        <v>-1.94878</v>
      </c>
      <c r="QF37" s="17">
        <v>3.6</v>
      </c>
      <c r="QG37" s="17">
        <v>3.5</v>
      </c>
      <c r="QH37" s="17">
        <v>3.5</v>
      </c>
      <c r="QI37" s="17">
        <v>0.1</v>
      </c>
      <c r="QJ37" s="17">
        <v>0</v>
      </c>
      <c r="QK37" s="17">
        <v>9</v>
      </c>
      <c r="QL37" s="17">
        <v>17.951219999999999</v>
      </c>
      <c r="QM37" s="17">
        <v>-17.951219999999999</v>
      </c>
      <c r="QN37" s="17">
        <v>13.8</v>
      </c>
      <c r="QO37" s="17"/>
      <c r="QP37" s="17">
        <v>13.222</v>
      </c>
      <c r="QQ37" s="17">
        <v>0.57799999999999996</v>
      </c>
      <c r="QR37" s="17">
        <v>17</v>
      </c>
      <c r="QS37" s="17"/>
      <c r="QT37" s="17">
        <v>16.094000000000001</v>
      </c>
      <c r="QU37" s="17">
        <v>0.90600000000000003</v>
      </c>
      <c r="QV37" s="17">
        <v>25.7</v>
      </c>
      <c r="QW37" s="17">
        <v>25.1</v>
      </c>
      <c r="QX37" s="17">
        <v>24.468</v>
      </c>
      <c r="QY37" s="17">
        <v>1.232</v>
      </c>
      <c r="QZ37" s="17">
        <v>77.400000000000006</v>
      </c>
      <c r="RA37" s="17">
        <v>81</v>
      </c>
      <c r="RB37" s="17">
        <v>78.603999999999999</v>
      </c>
      <c r="RC37" s="17">
        <v>-1.204</v>
      </c>
      <c r="RD37" s="17">
        <v>3.9</v>
      </c>
      <c r="RE37" s="17">
        <v>3</v>
      </c>
      <c r="RF37" s="17">
        <v>3</v>
      </c>
      <c r="RG37" s="17">
        <v>0.9</v>
      </c>
      <c r="RH37" s="17">
        <v>2.4</v>
      </c>
      <c r="RI37" s="17">
        <v>2.4</v>
      </c>
      <c r="RJ37" s="17">
        <v>2.4</v>
      </c>
      <c r="RK37" s="17">
        <v>0</v>
      </c>
      <c r="RL37" s="17">
        <v>2.4</v>
      </c>
      <c r="RM37" s="17">
        <v>2.4</v>
      </c>
      <c r="RN37" s="17">
        <v>2.4</v>
      </c>
      <c r="RO37" s="17">
        <v>0</v>
      </c>
      <c r="RP37" s="17"/>
      <c r="RQ37" s="17"/>
      <c r="RR37" s="17"/>
      <c r="RS37" s="17">
        <v>0</v>
      </c>
      <c r="RT37" s="17">
        <v>16.7</v>
      </c>
      <c r="RU37" s="17"/>
      <c r="RV37" s="17">
        <v>17.12</v>
      </c>
      <c r="RW37" s="17">
        <v>-0.42</v>
      </c>
      <c r="RX37" s="17">
        <v>3.2</v>
      </c>
      <c r="RY37" s="17">
        <v>2.8290000000000002</v>
      </c>
      <c r="RZ37" s="17">
        <v>2.8290000000000002</v>
      </c>
      <c r="SA37" s="17">
        <v>0.371</v>
      </c>
      <c r="SB37" s="17">
        <v>20.399999999999999</v>
      </c>
      <c r="SC37" s="17">
        <v>19.869240000000001</v>
      </c>
      <c r="SD37" s="17">
        <v>19.869240000000001</v>
      </c>
      <c r="SE37" s="17">
        <v>0.53076000000000001</v>
      </c>
      <c r="SF37" s="17">
        <v>3</v>
      </c>
      <c r="SG37" s="17">
        <v>2</v>
      </c>
      <c r="SH37" s="17">
        <v>2</v>
      </c>
      <c r="SI37" s="17">
        <v>1</v>
      </c>
      <c r="SJ37" s="17">
        <v>0</v>
      </c>
      <c r="SK37" s="17"/>
      <c r="SL37" s="17">
        <v>0.7</v>
      </c>
      <c r="SM37" s="17">
        <v>-0.7</v>
      </c>
      <c r="SN37" s="17">
        <v>19.8</v>
      </c>
      <c r="SO37" s="17">
        <v>19.21951</v>
      </c>
      <c r="SP37" s="17">
        <v>19.21951</v>
      </c>
      <c r="SQ37" s="17">
        <v>0.58048999999999995</v>
      </c>
      <c r="SR37" s="17">
        <v>9.8000000000000007</v>
      </c>
      <c r="SS37" s="17">
        <v>9.6999999999999993</v>
      </c>
      <c r="ST37" s="17">
        <v>9.6999999999999993</v>
      </c>
      <c r="SU37" s="17">
        <v>0.1</v>
      </c>
      <c r="SV37" s="17">
        <v>20.3</v>
      </c>
      <c r="SW37" s="17">
        <v>19.5122</v>
      </c>
      <c r="SX37" s="17">
        <v>19.5122</v>
      </c>
      <c r="SY37" s="17">
        <v>0.78779999999999994</v>
      </c>
      <c r="SZ37" s="17">
        <v>20.3</v>
      </c>
      <c r="TA37" s="17">
        <v>19.5122</v>
      </c>
      <c r="TB37" s="17">
        <v>19.5122</v>
      </c>
      <c r="TC37" s="17">
        <v>0.78779999999999994</v>
      </c>
      <c r="TD37" s="17">
        <v>19.899999999999999</v>
      </c>
      <c r="TE37" s="17">
        <v>14</v>
      </c>
      <c r="TF37" s="17">
        <v>19.317070000000001</v>
      </c>
      <c r="TG37" s="17">
        <v>0.58292999999999995</v>
      </c>
      <c r="TH37" s="17">
        <v>12.6</v>
      </c>
      <c r="TI37" s="17">
        <v>9.1</v>
      </c>
      <c r="TJ37" s="17">
        <v>6.923</v>
      </c>
      <c r="TK37" s="17">
        <v>5.6769999999999996</v>
      </c>
      <c r="TL37" s="17">
        <v>66.400000000000006</v>
      </c>
      <c r="TM37" s="17">
        <v>54.7</v>
      </c>
      <c r="TN37" s="17">
        <v>41.701999999999998</v>
      </c>
      <c r="TO37" s="17">
        <v>24.698</v>
      </c>
      <c r="TP37" s="17">
        <v>34.4</v>
      </c>
      <c r="TQ37" s="17"/>
      <c r="TR37" s="17">
        <v>35.738</v>
      </c>
      <c r="TS37" s="17">
        <v>-1.3380000000000001</v>
      </c>
      <c r="TT37" s="17">
        <v>62.7</v>
      </c>
      <c r="TU37" s="17">
        <v>56.776730000000001</v>
      </c>
      <c r="TV37" s="17">
        <v>75.525710000000004</v>
      </c>
      <c r="TW37" s="17">
        <v>-12.825710000000001</v>
      </c>
      <c r="TX37" s="17">
        <v>67</v>
      </c>
      <c r="TY37" s="17">
        <v>90.697159999999997</v>
      </c>
      <c r="TZ37" s="17">
        <v>82.709509999999995</v>
      </c>
      <c r="UA37" s="17">
        <v>-15.70951</v>
      </c>
      <c r="UB37" s="17">
        <v>12.5</v>
      </c>
      <c r="UC37" s="17">
        <v>5.6116000000000001</v>
      </c>
      <c r="UD37" s="17">
        <v>9.1026299999999996</v>
      </c>
      <c r="UE37" s="17">
        <v>3.39737</v>
      </c>
      <c r="UF37" s="17">
        <v>8.1999999999999993</v>
      </c>
      <c r="UG37" s="17">
        <v>9.4971700000000006</v>
      </c>
      <c r="UH37" s="17">
        <v>7.5905199999999997</v>
      </c>
      <c r="UI37" s="17">
        <v>0.60948000000000002</v>
      </c>
      <c r="UJ37" s="17">
        <v>21</v>
      </c>
      <c r="UK37" s="17">
        <v>20.4878</v>
      </c>
      <c r="UL37" s="17">
        <v>20.4878</v>
      </c>
      <c r="UM37" s="17">
        <v>0.51219999999999999</v>
      </c>
      <c r="UN37" s="17">
        <v>8.4</v>
      </c>
      <c r="UO37" s="17">
        <v>8.4</v>
      </c>
      <c r="UP37" s="17">
        <v>8.4</v>
      </c>
      <c r="UQ37" s="17">
        <v>0</v>
      </c>
      <c r="UR37" s="17">
        <v>8.4</v>
      </c>
      <c r="US37" s="17">
        <v>7.8</v>
      </c>
      <c r="UT37" s="17">
        <v>7.8</v>
      </c>
      <c r="UU37" s="17">
        <v>0.6</v>
      </c>
      <c r="UV37" s="17">
        <v>20.399999999999999</v>
      </c>
      <c r="UW37" s="17">
        <v>19.5122</v>
      </c>
      <c r="UX37" s="17">
        <v>19.5122</v>
      </c>
      <c r="UY37" s="17">
        <v>0.88780000000000003</v>
      </c>
      <c r="UZ37" s="17">
        <v>20.399999999999999</v>
      </c>
      <c r="VA37" s="17">
        <v>19.5122</v>
      </c>
      <c r="VB37" s="17">
        <v>19.5122</v>
      </c>
      <c r="VC37" s="17">
        <v>0.88780000000000003</v>
      </c>
      <c r="VD37" s="17">
        <v>20.2</v>
      </c>
      <c r="VE37" s="17">
        <v>19.5122</v>
      </c>
      <c r="VF37" s="17">
        <v>19.5122</v>
      </c>
      <c r="VG37" s="17">
        <v>0.68779999999999997</v>
      </c>
      <c r="VH37" s="17">
        <v>9.3000000000000007</v>
      </c>
      <c r="VI37" s="17">
        <v>5</v>
      </c>
      <c r="VJ37" s="17">
        <v>6.8159999999999998</v>
      </c>
      <c r="VK37" s="17">
        <v>2.484</v>
      </c>
      <c r="VL37" s="17">
        <v>14.3</v>
      </c>
      <c r="VM37" s="17"/>
      <c r="VN37" s="17">
        <v>13.135999999999999</v>
      </c>
      <c r="VO37" s="17">
        <v>1.1639999999999999</v>
      </c>
      <c r="VP37" s="17">
        <v>131.80000000000001</v>
      </c>
      <c r="VQ37" s="17"/>
      <c r="VR37" s="17">
        <v>138.29599999999999</v>
      </c>
      <c r="VS37" s="17">
        <v>-6.4960000000000004</v>
      </c>
      <c r="VT37" s="17"/>
      <c r="VU37" s="17"/>
      <c r="VV37" s="17">
        <v>0.6</v>
      </c>
      <c r="VW37" s="17">
        <v>-0.6</v>
      </c>
      <c r="VX37" s="17">
        <v>117.8</v>
      </c>
      <c r="VY37" s="17">
        <v>113</v>
      </c>
      <c r="VZ37" s="17">
        <v>94.584000000000003</v>
      </c>
      <c r="WA37" s="17">
        <v>23.216000000000001</v>
      </c>
      <c r="WB37" s="17">
        <v>137</v>
      </c>
      <c r="WC37" s="17">
        <v>96</v>
      </c>
      <c r="WD37" s="17">
        <v>103.69199999999999</v>
      </c>
      <c r="WE37" s="17">
        <v>33.308</v>
      </c>
      <c r="WF37" s="17">
        <v>95.4</v>
      </c>
      <c r="WG37" s="17"/>
      <c r="WH37" s="17">
        <v>95.76</v>
      </c>
      <c r="WI37" s="17">
        <v>-0.36</v>
      </c>
      <c r="WJ37" s="17">
        <v>15</v>
      </c>
      <c r="WK37" s="17"/>
      <c r="WL37" s="17">
        <v>10.519</v>
      </c>
      <c r="WM37" s="17">
        <v>4.4809999999999999</v>
      </c>
      <c r="WN37" s="17">
        <v>9</v>
      </c>
      <c r="WO37" s="17">
        <v>8.1999999999999993</v>
      </c>
      <c r="WP37" s="17">
        <v>8.1999999999999993</v>
      </c>
      <c r="WQ37" s="17">
        <v>0.8</v>
      </c>
      <c r="WR37" s="17">
        <v>19.899999999999999</v>
      </c>
      <c r="WS37" s="17">
        <v>19.317070000000001</v>
      </c>
      <c r="WT37" s="17">
        <v>19.317070000000001</v>
      </c>
      <c r="WU37" s="17">
        <v>0.58292999999999995</v>
      </c>
      <c r="WV37" s="17"/>
      <c r="WW37" s="17"/>
      <c r="WX37" s="17"/>
      <c r="WY37" s="17">
        <v>0</v>
      </c>
      <c r="WZ37" s="17">
        <v>27.5</v>
      </c>
      <c r="XA37" s="17">
        <v>25</v>
      </c>
      <c r="XB37" s="17">
        <v>20</v>
      </c>
      <c r="XC37" s="17">
        <v>7.5</v>
      </c>
      <c r="XD37" s="17"/>
      <c r="XE37" s="17"/>
      <c r="XF37" s="17"/>
      <c r="XG37" s="17">
        <v>0</v>
      </c>
      <c r="XH37" s="17">
        <v>28</v>
      </c>
      <c r="XI37" s="17">
        <v>29.184000000000001</v>
      </c>
      <c r="XJ37" s="17">
        <v>29.184000000000001</v>
      </c>
      <c r="XK37" s="17">
        <v>-1.1839999999999999</v>
      </c>
      <c r="XL37" s="17">
        <v>3.1</v>
      </c>
      <c r="XM37" s="17">
        <v>2.8159999999999998</v>
      </c>
      <c r="XN37" s="17">
        <v>2.8159999999999998</v>
      </c>
      <c r="XO37" s="17">
        <v>0.28399999999999997</v>
      </c>
      <c r="XP37" s="17">
        <v>16.5</v>
      </c>
      <c r="XQ37" s="17">
        <v>17</v>
      </c>
      <c r="XR37" s="17">
        <v>14</v>
      </c>
      <c r="XS37" s="17">
        <v>2.5</v>
      </c>
      <c r="XT37" s="17"/>
      <c r="XU37" s="17"/>
      <c r="XV37" s="17"/>
      <c r="XW37" s="17">
        <v>0</v>
      </c>
      <c r="XX37" s="17">
        <v>0</v>
      </c>
      <c r="XY37" s="17"/>
      <c r="XZ37" s="17"/>
      <c r="YA37" s="17">
        <v>0</v>
      </c>
    </row>
    <row r="38" spans="1:651" ht="24" customHeight="1" x14ac:dyDescent="0.3">
      <c r="A38" s="1"/>
      <c r="B38" s="16" t="s">
        <v>70</v>
      </c>
      <c r="C38" s="16" t="s">
        <v>832</v>
      </c>
      <c r="D38" s="17"/>
      <c r="E38" s="17"/>
      <c r="F38" s="17"/>
      <c r="G38" s="17">
        <v>0</v>
      </c>
      <c r="H38" s="17"/>
      <c r="I38" s="17"/>
      <c r="J38" s="17"/>
      <c r="K38" s="17">
        <v>0</v>
      </c>
      <c r="L38" s="17">
        <v>649.1</v>
      </c>
      <c r="M38" s="17">
        <v>646.79789000000005</v>
      </c>
      <c r="N38" s="17">
        <v>646.79789000000005</v>
      </c>
      <c r="O38" s="17">
        <v>2.3021099999999999</v>
      </c>
      <c r="P38" s="17">
        <v>204.6</v>
      </c>
      <c r="Q38" s="17">
        <v>211.44126</v>
      </c>
      <c r="R38" s="17">
        <v>211.44126</v>
      </c>
      <c r="S38" s="17">
        <v>-6.8412600000000001</v>
      </c>
      <c r="T38" s="17"/>
      <c r="U38" s="17"/>
      <c r="V38" s="17"/>
      <c r="W38" s="17">
        <v>0</v>
      </c>
      <c r="X38" s="17"/>
      <c r="Y38" s="17"/>
      <c r="Z38" s="17"/>
      <c r="AA38" s="17">
        <v>0</v>
      </c>
      <c r="AB38" s="17">
        <v>90.1</v>
      </c>
      <c r="AC38" s="17">
        <v>92.226339999999993</v>
      </c>
      <c r="AD38" s="17">
        <v>92.226339999999993</v>
      </c>
      <c r="AE38" s="17">
        <v>-2.1263399999999999</v>
      </c>
      <c r="AF38" s="17">
        <v>240.1</v>
      </c>
      <c r="AG38" s="17">
        <v>161.10079999999999</v>
      </c>
      <c r="AH38" s="17">
        <v>239.99303</v>
      </c>
      <c r="AI38" s="17">
        <v>0.10697</v>
      </c>
      <c r="AJ38" s="17">
        <v>25.3</v>
      </c>
      <c r="AK38" s="17">
        <v>27.692309999999999</v>
      </c>
      <c r="AL38" s="17">
        <v>53.506410000000002</v>
      </c>
      <c r="AM38" s="17">
        <v>-28.206410000000002</v>
      </c>
      <c r="AN38" s="17"/>
      <c r="AO38" s="17"/>
      <c r="AP38" s="17"/>
      <c r="AQ38" s="17">
        <v>0</v>
      </c>
      <c r="AR38" s="17">
        <v>140.5</v>
      </c>
      <c r="AS38" s="17">
        <v>150.66663</v>
      </c>
      <c r="AT38" s="17">
        <v>157.33327</v>
      </c>
      <c r="AU38" s="17">
        <v>-16.833269999999999</v>
      </c>
      <c r="AV38" s="17">
        <v>138.30000000000001</v>
      </c>
      <c r="AW38" s="17">
        <v>150.66663</v>
      </c>
      <c r="AX38" s="17">
        <v>157.33327</v>
      </c>
      <c r="AY38" s="17">
        <v>-19.033270000000002</v>
      </c>
      <c r="AZ38" s="17">
        <v>140.80000000000001</v>
      </c>
      <c r="BA38" s="17">
        <v>150.66663</v>
      </c>
      <c r="BB38" s="17">
        <v>157.33327</v>
      </c>
      <c r="BC38" s="17">
        <v>-16.533270000000002</v>
      </c>
      <c r="BD38" s="17">
        <v>219.4</v>
      </c>
      <c r="BE38" s="17">
        <v>225.99994000000001</v>
      </c>
      <c r="BF38" s="17">
        <v>235.9999</v>
      </c>
      <c r="BG38" s="17">
        <v>-16.599900000000002</v>
      </c>
      <c r="BH38" s="17">
        <v>198.5</v>
      </c>
      <c r="BI38" s="17">
        <v>195.12200999999999</v>
      </c>
      <c r="BJ38" s="17">
        <v>195.12200999999999</v>
      </c>
      <c r="BK38" s="17">
        <v>3.37799</v>
      </c>
      <c r="BL38" s="17">
        <v>104</v>
      </c>
      <c r="BM38" s="17">
        <v>97.561000000000007</v>
      </c>
      <c r="BN38" s="17">
        <v>97.561000000000007</v>
      </c>
      <c r="BO38" s="17">
        <v>6.4390000000000001</v>
      </c>
      <c r="BP38" s="17">
        <v>381.6</v>
      </c>
      <c r="BQ38" s="17">
        <v>568.29854</v>
      </c>
      <c r="BR38" s="17">
        <v>568.29854</v>
      </c>
      <c r="BS38" s="17">
        <v>-186.69854000000001</v>
      </c>
      <c r="BT38" s="17">
        <v>6.2</v>
      </c>
      <c r="BU38" s="17"/>
      <c r="BV38" s="17">
        <v>10.17268</v>
      </c>
      <c r="BW38" s="17">
        <v>-3.97268</v>
      </c>
      <c r="BX38" s="17"/>
      <c r="BY38" s="17"/>
      <c r="BZ38" s="17"/>
      <c r="CA38" s="17">
        <v>0</v>
      </c>
      <c r="CB38" s="17">
        <v>12.7</v>
      </c>
      <c r="CC38" s="17"/>
      <c r="CD38" s="17">
        <v>12.307689999999999</v>
      </c>
      <c r="CE38" s="17">
        <v>0.39230999999999999</v>
      </c>
      <c r="CF38" s="17"/>
      <c r="CG38" s="17"/>
      <c r="CH38" s="17"/>
      <c r="CI38" s="17">
        <v>0</v>
      </c>
      <c r="CJ38" s="17"/>
      <c r="CK38" s="17"/>
      <c r="CL38" s="17"/>
      <c r="CM38" s="17">
        <v>0</v>
      </c>
      <c r="CN38" s="17">
        <v>166.6</v>
      </c>
      <c r="CO38" s="17">
        <v>164.70732000000001</v>
      </c>
      <c r="CP38" s="17">
        <v>164.70732000000001</v>
      </c>
      <c r="CQ38" s="17">
        <v>1.8926799999999999</v>
      </c>
      <c r="CR38" s="17">
        <v>7.6</v>
      </c>
      <c r="CS38" s="17">
        <v>7.6877500000000003</v>
      </c>
      <c r="CT38" s="17">
        <v>7.6877500000000003</v>
      </c>
      <c r="CU38" s="17">
        <v>-8.7749999999999995E-2</v>
      </c>
      <c r="CV38" s="17">
        <v>2.9</v>
      </c>
      <c r="CW38" s="17">
        <v>4.2199</v>
      </c>
      <c r="CX38" s="17">
        <v>4.2199</v>
      </c>
      <c r="CY38" s="17">
        <v>-1.3199000000000001</v>
      </c>
      <c r="CZ38" s="17">
        <v>21.6</v>
      </c>
      <c r="DA38" s="17"/>
      <c r="DB38" s="17">
        <v>16.873670000000001</v>
      </c>
      <c r="DC38" s="17">
        <v>4.7263299999999999</v>
      </c>
      <c r="DD38" s="17">
        <v>6.6</v>
      </c>
      <c r="DE38" s="17">
        <v>6.6943999999999999</v>
      </c>
      <c r="DF38" s="17">
        <v>6.6943999999999999</v>
      </c>
      <c r="DG38" s="17">
        <v>-9.4399999999999998E-2</v>
      </c>
      <c r="DH38" s="17">
        <v>10.1</v>
      </c>
      <c r="DI38" s="17">
        <v>9.9997900000000008</v>
      </c>
      <c r="DJ38" s="17">
        <v>9.9997900000000008</v>
      </c>
      <c r="DK38" s="17">
        <v>0.10020999999999999</v>
      </c>
      <c r="DL38" s="17">
        <v>144.69999999999999</v>
      </c>
      <c r="DM38" s="17">
        <v>143</v>
      </c>
      <c r="DN38" s="17">
        <v>143</v>
      </c>
      <c r="DO38" s="17">
        <v>1.7</v>
      </c>
      <c r="DP38" s="17">
        <v>9</v>
      </c>
      <c r="DQ38" s="17">
        <v>8.9130000000000003</v>
      </c>
      <c r="DR38" s="17">
        <v>8.9130000000000003</v>
      </c>
      <c r="DS38" s="17">
        <v>8.6999999999999994E-2</v>
      </c>
      <c r="DT38" s="17"/>
      <c r="DU38" s="17"/>
      <c r="DV38" s="17"/>
      <c r="DW38" s="17">
        <v>0</v>
      </c>
      <c r="DX38" s="17"/>
      <c r="DY38" s="17"/>
      <c r="DZ38" s="17"/>
      <c r="EA38" s="17">
        <v>0</v>
      </c>
      <c r="EB38" s="17"/>
      <c r="EC38" s="17"/>
      <c r="ED38" s="17"/>
      <c r="EE38" s="17">
        <v>0</v>
      </c>
      <c r="EF38" s="17">
        <v>110.5</v>
      </c>
      <c r="EG38" s="17">
        <v>112.90537</v>
      </c>
      <c r="EH38" s="17">
        <v>112.90537</v>
      </c>
      <c r="EI38" s="17">
        <v>-2.40537</v>
      </c>
      <c r="EJ38" s="17">
        <v>0</v>
      </c>
      <c r="EK38" s="17">
        <v>0</v>
      </c>
      <c r="EL38" s="17">
        <v>0</v>
      </c>
      <c r="EM38" s="17">
        <v>0</v>
      </c>
      <c r="EN38" s="17"/>
      <c r="EO38" s="17"/>
      <c r="EP38" s="17"/>
      <c r="EQ38" s="17">
        <v>0</v>
      </c>
      <c r="ER38" s="17"/>
      <c r="ES38" s="17"/>
      <c r="ET38" s="17"/>
      <c r="EU38" s="17">
        <v>0</v>
      </c>
      <c r="EV38" s="17"/>
      <c r="EW38" s="17"/>
      <c r="EX38" s="17"/>
      <c r="EY38" s="17">
        <v>0</v>
      </c>
      <c r="EZ38" s="17">
        <v>6.5</v>
      </c>
      <c r="FA38" s="17">
        <v>6.39</v>
      </c>
      <c r="FB38" s="17">
        <v>6.39</v>
      </c>
      <c r="FC38" s="17">
        <v>0.11</v>
      </c>
      <c r="FD38" s="17">
        <v>460.5</v>
      </c>
      <c r="FE38" s="17">
        <v>458.87804999999997</v>
      </c>
      <c r="FF38" s="17">
        <v>458.87804999999997</v>
      </c>
      <c r="FG38" s="17">
        <v>1.62195</v>
      </c>
      <c r="FH38" s="17">
        <v>82</v>
      </c>
      <c r="FI38" s="17">
        <v>81.954149999999998</v>
      </c>
      <c r="FJ38" s="17">
        <v>81.954149999999998</v>
      </c>
      <c r="FK38" s="17">
        <v>4.5850000000000002E-2</v>
      </c>
      <c r="FL38" s="17">
        <v>145.4</v>
      </c>
      <c r="FM38" s="17">
        <v>148.62634</v>
      </c>
      <c r="FN38" s="17">
        <v>148.62634</v>
      </c>
      <c r="FO38" s="17">
        <v>-3.22634</v>
      </c>
      <c r="FP38" s="17">
        <v>42.2</v>
      </c>
      <c r="FQ38" s="17">
        <v>41.498959999999997</v>
      </c>
      <c r="FR38" s="17">
        <v>41.498959999999997</v>
      </c>
      <c r="FS38" s="17">
        <v>0.70104</v>
      </c>
      <c r="FT38" s="17">
        <v>18.5</v>
      </c>
      <c r="FU38" s="17">
        <v>19.28585</v>
      </c>
      <c r="FV38" s="17">
        <v>19.28585</v>
      </c>
      <c r="FW38" s="17">
        <v>-0.78585000000000005</v>
      </c>
      <c r="FX38" s="17">
        <v>19.7</v>
      </c>
      <c r="FY38" s="17">
        <v>19.453659999999999</v>
      </c>
      <c r="FZ38" s="17">
        <v>19.453659999999999</v>
      </c>
      <c r="GA38" s="17">
        <v>0.24634</v>
      </c>
      <c r="GB38" s="17">
        <v>91.1</v>
      </c>
      <c r="GC38" s="17">
        <v>87.657560000000004</v>
      </c>
      <c r="GD38" s="17">
        <v>87.657560000000004</v>
      </c>
      <c r="GE38" s="17">
        <v>3.4424399999999999</v>
      </c>
      <c r="GF38" s="17"/>
      <c r="GG38" s="17"/>
      <c r="GH38" s="17"/>
      <c r="GI38" s="17">
        <v>0</v>
      </c>
      <c r="GJ38" s="17">
        <v>176.7</v>
      </c>
      <c r="GK38" s="17">
        <v>185.62135000000001</v>
      </c>
      <c r="GL38" s="17">
        <v>185.62135000000001</v>
      </c>
      <c r="GM38" s="17">
        <v>-8.9213500000000003</v>
      </c>
      <c r="GN38" s="17">
        <v>88.9</v>
      </c>
      <c r="GO38" s="17">
        <v>92.810680000000005</v>
      </c>
      <c r="GP38" s="17">
        <v>92.810680000000005</v>
      </c>
      <c r="GQ38" s="17">
        <v>-3.9106800000000002</v>
      </c>
      <c r="GR38" s="17">
        <v>109.1</v>
      </c>
      <c r="GS38" s="17">
        <v>110.91316999999999</v>
      </c>
      <c r="GT38" s="17">
        <v>110.91316999999999</v>
      </c>
      <c r="GU38" s="17">
        <v>-1.8131699999999999</v>
      </c>
      <c r="GV38" s="17"/>
      <c r="GW38" s="17"/>
      <c r="GX38" s="17"/>
      <c r="GY38" s="17">
        <v>0</v>
      </c>
      <c r="GZ38" s="17">
        <v>9.1999999999999993</v>
      </c>
      <c r="HA38" s="17">
        <v>8.3742199999999993</v>
      </c>
      <c r="HB38" s="17">
        <v>8.3742199999999993</v>
      </c>
      <c r="HC38" s="17">
        <v>0.82577999999999996</v>
      </c>
      <c r="HD38" s="17">
        <v>45.6</v>
      </c>
      <c r="HE38" s="17">
        <v>47.26634</v>
      </c>
      <c r="HF38" s="17">
        <v>47.26634</v>
      </c>
      <c r="HG38" s="17">
        <v>-1.6663399999999999</v>
      </c>
      <c r="HH38" s="17"/>
      <c r="HI38" s="17"/>
      <c r="HJ38" s="17"/>
      <c r="HK38" s="17">
        <v>0</v>
      </c>
      <c r="HL38" s="17">
        <v>3.8</v>
      </c>
      <c r="HM38" s="17">
        <v>3.8872599999999999</v>
      </c>
      <c r="HN38" s="17">
        <v>3.8872599999999999</v>
      </c>
      <c r="HO38" s="17">
        <v>-8.7260000000000004E-2</v>
      </c>
      <c r="HP38" s="17">
        <v>39</v>
      </c>
      <c r="HQ38" s="17">
        <v>34.419510000000002</v>
      </c>
      <c r="HR38" s="17">
        <v>34.419510000000002</v>
      </c>
      <c r="HS38" s="17">
        <v>4.5804900000000002</v>
      </c>
      <c r="HT38" s="17">
        <v>0</v>
      </c>
      <c r="HU38" s="17"/>
      <c r="HV38" s="17">
        <v>100</v>
      </c>
      <c r="HW38" s="17">
        <v>-100</v>
      </c>
      <c r="HX38" s="17">
        <v>80.400000000000006</v>
      </c>
      <c r="HY38" s="17">
        <v>75.119889999999998</v>
      </c>
      <c r="HZ38" s="17">
        <v>76.031390000000002</v>
      </c>
      <c r="IA38" s="17">
        <v>4.3686100000000003</v>
      </c>
      <c r="IB38" s="17"/>
      <c r="IC38" s="17"/>
      <c r="ID38" s="17"/>
      <c r="IE38" s="17">
        <v>0</v>
      </c>
      <c r="IF38" s="17"/>
      <c r="IG38" s="17"/>
      <c r="IH38" s="17"/>
      <c r="II38" s="17">
        <v>0</v>
      </c>
      <c r="IJ38" s="17">
        <v>45.8</v>
      </c>
      <c r="IK38" s="17">
        <v>48.41648</v>
      </c>
      <c r="IL38" s="17">
        <v>48.41648</v>
      </c>
      <c r="IM38" s="17">
        <v>-2.6164800000000001</v>
      </c>
      <c r="IN38" s="17"/>
      <c r="IO38" s="17"/>
      <c r="IP38" s="17"/>
      <c r="IQ38" s="17">
        <v>0</v>
      </c>
      <c r="IR38" s="17"/>
      <c r="IS38" s="17"/>
      <c r="IT38" s="17"/>
      <c r="IU38" s="17">
        <v>0</v>
      </c>
      <c r="IV38" s="17"/>
      <c r="IW38" s="17"/>
      <c r="IX38" s="17"/>
      <c r="IY38" s="17">
        <v>0</v>
      </c>
      <c r="IZ38" s="17">
        <v>86</v>
      </c>
      <c r="JA38" s="17">
        <v>88.815600000000003</v>
      </c>
      <c r="JB38" s="17">
        <v>88.815600000000003</v>
      </c>
      <c r="JC38" s="17">
        <v>-2.8155999999999999</v>
      </c>
      <c r="JD38" s="17">
        <v>166.3</v>
      </c>
      <c r="JE38" s="17">
        <v>183.19533000000001</v>
      </c>
      <c r="JF38" s="17">
        <v>183.19533000000001</v>
      </c>
      <c r="JG38" s="17">
        <v>-16.895330000000001</v>
      </c>
      <c r="JH38" s="17"/>
      <c r="JI38" s="17"/>
      <c r="JJ38" s="17"/>
      <c r="JK38" s="17">
        <v>0</v>
      </c>
      <c r="JL38" s="17">
        <v>198.8</v>
      </c>
      <c r="JM38" s="17">
        <v>183.19533000000001</v>
      </c>
      <c r="JN38" s="17">
        <v>183.19533000000001</v>
      </c>
      <c r="JO38" s="17">
        <v>15.60467</v>
      </c>
      <c r="JP38" s="17">
        <v>179.4</v>
      </c>
      <c r="JQ38" s="17">
        <v>183.19533000000001</v>
      </c>
      <c r="JR38" s="17">
        <v>183.19533000000001</v>
      </c>
      <c r="JS38" s="17">
        <v>-3.7953299999999999</v>
      </c>
      <c r="JT38" s="17"/>
      <c r="JU38" s="17"/>
      <c r="JV38" s="17">
        <v>74.215509999999995</v>
      </c>
      <c r="JW38" s="17">
        <v>-74.215509999999995</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4.4000000000000004</v>
      </c>
      <c r="LA38" s="17">
        <v>1.7009700000000001</v>
      </c>
      <c r="LB38" s="17">
        <v>1.7009700000000001</v>
      </c>
      <c r="LC38" s="17">
        <v>2.69903</v>
      </c>
      <c r="LD38" s="17">
        <v>264.3</v>
      </c>
      <c r="LE38" s="17">
        <v>271.12195000000003</v>
      </c>
      <c r="LF38" s="17">
        <v>226.88202000000001</v>
      </c>
      <c r="LG38" s="17">
        <v>37.41798</v>
      </c>
      <c r="LH38" s="17">
        <v>124.8</v>
      </c>
      <c r="LI38" s="17">
        <v>133.67995999999999</v>
      </c>
      <c r="LJ38" s="17">
        <v>133.67995999999999</v>
      </c>
      <c r="LK38" s="17">
        <v>-8.8799600000000005</v>
      </c>
      <c r="LL38" s="17">
        <v>63.9</v>
      </c>
      <c r="LM38" s="17">
        <v>67.461460000000002</v>
      </c>
      <c r="LN38" s="17">
        <v>67.461460000000002</v>
      </c>
      <c r="LO38" s="17">
        <v>-3.5614599999999998</v>
      </c>
      <c r="LP38" s="17">
        <v>76.099999999999994</v>
      </c>
      <c r="LQ38" s="17">
        <v>78.567999999999998</v>
      </c>
      <c r="LR38" s="17">
        <v>78.567999999999998</v>
      </c>
      <c r="LS38" s="17">
        <v>-2.468</v>
      </c>
      <c r="LT38" s="17"/>
      <c r="LU38" s="17"/>
      <c r="LV38" s="17">
        <v>30.097560000000001</v>
      </c>
      <c r="LW38" s="17">
        <v>-30.097560000000001</v>
      </c>
      <c r="LX38" s="17"/>
      <c r="LY38" s="17"/>
      <c r="LZ38" s="17"/>
      <c r="MA38" s="17">
        <v>0</v>
      </c>
      <c r="MB38" s="17"/>
      <c r="MC38" s="17"/>
      <c r="MD38" s="17"/>
      <c r="ME38" s="17">
        <v>0</v>
      </c>
      <c r="MF38" s="17"/>
      <c r="MG38" s="17"/>
      <c r="MH38" s="17"/>
      <c r="MI38" s="17">
        <v>0</v>
      </c>
      <c r="MJ38" s="17">
        <v>0</v>
      </c>
      <c r="MK38" s="17"/>
      <c r="ML38" s="17"/>
      <c r="MM38" s="17">
        <v>0</v>
      </c>
      <c r="MN38" s="17">
        <v>142</v>
      </c>
      <c r="MO38" s="17">
        <v>144.31267</v>
      </c>
      <c r="MP38" s="17">
        <v>152.34648999999999</v>
      </c>
      <c r="MQ38" s="17">
        <v>-10.346489999999999</v>
      </c>
      <c r="MR38" s="17">
        <v>64.3</v>
      </c>
      <c r="MS38" s="17">
        <v>72.156329999999997</v>
      </c>
      <c r="MT38" s="17">
        <v>76.173249999999996</v>
      </c>
      <c r="MU38" s="17">
        <v>-11.873250000000001</v>
      </c>
      <c r="MV38" s="17">
        <v>0</v>
      </c>
      <c r="MW38" s="17"/>
      <c r="MX38" s="17"/>
      <c r="MY38" s="17">
        <v>0</v>
      </c>
      <c r="MZ38" s="17"/>
      <c r="NA38" s="17"/>
      <c r="NB38" s="17"/>
      <c r="NC38" s="17">
        <v>0</v>
      </c>
      <c r="ND38" s="17"/>
      <c r="NE38" s="17"/>
      <c r="NF38" s="17"/>
      <c r="NG38" s="17">
        <v>0</v>
      </c>
      <c r="NH38" s="17"/>
      <c r="NI38" s="17"/>
      <c r="NJ38" s="17"/>
      <c r="NK38" s="17">
        <v>0</v>
      </c>
      <c r="NL38" s="17"/>
      <c r="NM38" s="17"/>
      <c r="NN38" s="17"/>
      <c r="NO38" s="17">
        <v>0</v>
      </c>
      <c r="NP38" s="17">
        <v>185.5</v>
      </c>
      <c r="NQ38" s="17">
        <v>191.99999</v>
      </c>
      <c r="NR38" s="17">
        <v>191.99999</v>
      </c>
      <c r="NS38" s="17">
        <v>-6.4999900000000004</v>
      </c>
      <c r="NT38" s="17">
        <v>98.8</v>
      </c>
      <c r="NU38" s="17">
        <v>96</v>
      </c>
      <c r="NV38" s="17">
        <v>96</v>
      </c>
      <c r="NW38" s="17">
        <v>2.8</v>
      </c>
      <c r="NX38" s="17">
        <v>0.5</v>
      </c>
      <c r="NY38" s="17"/>
      <c r="NZ38" s="17">
        <v>0.78600000000000003</v>
      </c>
      <c r="OA38" s="17">
        <v>-0.28599999999999998</v>
      </c>
      <c r="OB38" s="17">
        <v>106.9</v>
      </c>
      <c r="OC38" s="17">
        <v>108.2</v>
      </c>
      <c r="OD38" s="17">
        <v>78.13</v>
      </c>
      <c r="OE38" s="17">
        <v>28.77</v>
      </c>
      <c r="OF38" s="17">
        <v>71.099999999999994</v>
      </c>
      <c r="OG38" s="17"/>
      <c r="OH38" s="17">
        <v>57.42</v>
      </c>
      <c r="OI38" s="17">
        <v>13.68</v>
      </c>
      <c r="OJ38" s="17">
        <v>8.1</v>
      </c>
      <c r="OK38" s="17">
        <v>5</v>
      </c>
      <c r="OL38" s="17">
        <v>6.8609999999999998</v>
      </c>
      <c r="OM38" s="17">
        <v>1.2390000000000001</v>
      </c>
      <c r="ON38" s="17"/>
      <c r="OO38" s="17"/>
      <c r="OP38" s="17"/>
      <c r="OQ38" s="17">
        <v>0</v>
      </c>
      <c r="OR38" s="17">
        <v>0.1</v>
      </c>
      <c r="OS38" s="17"/>
      <c r="OT38" s="17">
        <v>0.1</v>
      </c>
      <c r="OU38" s="17">
        <v>0</v>
      </c>
      <c r="OV38" s="17"/>
      <c r="OW38" s="17"/>
      <c r="OX38" s="17"/>
      <c r="OY38" s="17">
        <v>0</v>
      </c>
      <c r="OZ38" s="17">
        <v>10.4</v>
      </c>
      <c r="PA38" s="17">
        <v>9.9830000000000005</v>
      </c>
      <c r="PB38" s="17">
        <v>9.9830000000000005</v>
      </c>
      <c r="PC38" s="17">
        <v>0.41699999999999998</v>
      </c>
      <c r="PD38" s="17">
        <v>5.2</v>
      </c>
      <c r="PE38" s="17">
        <v>5.67</v>
      </c>
      <c r="PF38" s="17">
        <v>5.67</v>
      </c>
      <c r="PG38" s="17">
        <v>-0.47</v>
      </c>
      <c r="PH38" s="17">
        <v>1.3</v>
      </c>
      <c r="PI38" s="17">
        <v>1</v>
      </c>
      <c r="PJ38" s="17">
        <v>1</v>
      </c>
      <c r="PK38" s="17">
        <v>0.3</v>
      </c>
      <c r="PL38" s="17">
        <v>0</v>
      </c>
      <c r="PM38" s="17">
        <v>1.52</v>
      </c>
      <c r="PN38" s="17">
        <v>1.52</v>
      </c>
      <c r="PO38" s="17">
        <v>-1.52</v>
      </c>
      <c r="PP38" s="17">
        <v>4.7</v>
      </c>
      <c r="PQ38" s="17">
        <v>5</v>
      </c>
      <c r="PR38" s="17">
        <v>5</v>
      </c>
      <c r="PS38" s="17">
        <v>-0.3</v>
      </c>
      <c r="PT38" s="17">
        <v>20.2</v>
      </c>
      <c r="PU38" s="17">
        <v>19.5122</v>
      </c>
      <c r="PV38" s="17">
        <v>19.5122</v>
      </c>
      <c r="PW38" s="17">
        <v>0.68779999999999997</v>
      </c>
      <c r="PX38" s="17">
        <v>20</v>
      </c>
      <c r="PY38" s="17">
        <v>19.5122</v>
      </c>
      <c r="PZ38" s="17">
        <v>19.5122</v>
      </c>
      <c r="QA38" s="17">
        <v>0.48780000000000001</v>
      </c>
      <c r="QB38" s="17">
        <v>16.100000000000001</v>
      </c>
      <c r="QC38" s="17">
        <v>18.048780000000001</v>
      </c>
      <c r="QD38" s="17">
        <v>18.048780000000001</v>
      </c>
      <c r="QE38" s="17">
        <v>-1.94878</v>
      </c>
      <c r="QF38" s="17">
        <v>3.5</v>
      </c>
      <c r="QG38" s="17">
        <v>3.5</v>
      </c>
      <c r="QH38" s="17">
        <v>3.5</v>
      </c>
      <c r="QI38" s="17">
        <v>0</v>
      </c>
      <c r="QJ38" s="17">
        <v>0</v>
      </c>
      <c r="QK38" s="17">
        <v>9</v>
      </c>
      <c r="QL38" s="17">
        <v>17.951219999999999</v>
      </c>
      <c r="QM38" s="17">
        <v>-17.951219999999999</v>
      </c>
      <c r="QN38" s="17">
        <v>13.8</v>
      </c>
      <c r="QO38" s="17"/>
      <c r="QP38" s="17">
        <v>11.709</v>
      </c>
      <c r="QQ38" s="17">
        <v>2.0910000000000002</v>
      </c>
      <c r="QR38" s="17">
        <v>16.899999999999999</v>
      </c>
      <c r="QS38" s="17"/>
      <c r="QT38" s="17">
        <v>13.901999999999999</v>
      </c>
      <c r="QU38" s="17">
        <v>2.9980000000000002</v>
      </c>
      <c r="QV38" s="17">
        <v>25</v>
      </c>
      <c r="QW38" s="17">
        <v>25.2</v>
      </c>
      <c r="QX38" s="17">
        <v>24.486999999999998</v>
      </c>
      <c r="QY38" s="17">
        <v>0.51300000000000001</v>
      </c>
      <c r="QZ38" s="17">
        <v>79.400000000000006</v>
      </c>
      <c r="RA38" s="17">
        <v>81.400000000000006</v>
      </c>
      <c r="RB38" s="17">
        <v>78.444999999999993</v>
      </c>
      <c r="RC38" s="17">
        <v>0.95499999999999996</v>
      </c>
      <c r="RD38" s="17">
        <v>4.4000000000000004</v>
      </c>
      <c r="RE38" s="17">
        <v>3</v>
      </c>
      <c r="RF38" s="17">
        <v>3</v>
      </c>
      <c r="RG38" s="17">
        <v>1.4</v>
      </c>
      <c r="RH38" s="17">
        <v>2.4</v>
      </c>
      <c r="RI38" s="17">
        <v>2.4</v>
      </c>
      <c r="RJ38" s="17">
        <v>2.4</v>
      </c>
      <c r="RK38" s="17">
        <v>0</v>
      </c>
      <c r="RL38" s="17">
        <v>2.4</v>
      </c>
      <c r="RM38" s="17">
        <v>2.4</v>
      </c>
      <c r="RN38" s="17">
        <v>2.4</v>
      </c>
      <c r="RO38" s="17">
        <v>0</v>
      </c>
      <c r="RP38" s="17"/>
      <c r="RQ38" s="17"/>
      <c r="RR38" s="17"/>
      <c r="RS38" s="17">
        <v>0</v>
      </c>
      <c r="RT38" s="17">
        <v>16.899999999999999</v>
      </c>
      <c r="RU38" s="17"/>
      <c r="RV38" s="17">
        <v>17.936</v>
      </c>
      <c r="RW38" s="17">
        <v>-1.036</v>
      </c>
      <c r="RX38" s="17">
        <v>3.2</v>
      </c>
      <c r="RY38" s="17">
        <v>2.8290000000000002</v>
      </c>
      <c r="RZ38" s="17">
        <v>2.8290000000000002</v>
      </c>
      <c r="SA38" s="17">
        <v>0.371</v>
      </c>
      <c r="SB38" s="17">
        <v>20.2</v>
      </c>
      <c r="SC38" s="17">
        <v>19.869240000000001</v>
      </c>
      <c r="SD38" s="17">
        <v>19.869240000000001</v>
      </c>
      <c r="SE38" s="17">
        <v>0.33076</v>
      </c>
      <c r="SF38" s="17">
        <v>3</v>
      </c>
      <c r="SG38" s="17">
        <v>2</v>
      </c>
      <c r="SH38" s="17">
        <v>2</v>
      </c>
      <c r="SI38" s="17">
        <v>1</v>
      </c>
      <c r="SJ38" s="17">
        <v>0</v>
      </c>
      <c r="SK38" s="17"/>
      <c r="SL38" s="17">
        <v>0.7</v>
      </c>
      <c r="SM38" s="17">
        <v>-0.7</v>
      </c>
      <c r="SN38" s="17">
        <v>19.8</v>
      </c>
      <c r="SO38" s="17">
        <v>19.21951</v>
      </c>
      <c r="SP38" s="17">
        <v>19.21951</v>
      </c>
      <c r="SQ38" s="17">
        <v>0.58048999999999995</v>
      </c>
      <c r="SR38" s="17">
        <v>9.8000000000000007</v>
      </c>
      <c r="SS38" s="17">
        <v>9.6999999999999993</v>
      </c>
      <c r="ST38" s="17">
        <v>9.6999999999999993</v>
      </c>
      <c r="SU38" s="17">
        <v>0.1</v>
      </c>
      <c r="SV38" s="17">
        <v>20.2</v>
      </c>
      <c r="SW38" s="17">
        <v>19.5122</v>
      </c>
      <c r="SX38" s="17">
        <v>19.5122</v>
      </c>
      <c r="SY38" s="17">
        <v>0.68779999999999997</v>
      </c>
      <c r="SZ38" s="17">
        <v>20.3</v>
      </c>
      <c r="TA38" s="17">
        <v>19.5122</v>
      </c>
      <c r="TB38" s="17">
        <v>19.5122</v>
      </c>
      <c r="TC38" s="17">
        <v>0.78779999999999994</v>
      </c>
      <c r="TD38" s="17">
        <v>20</v>
      </c>
      <c r="TE38" s="17">
        <v>14</v>
      </c>
      <c r="TF38" s="17">
        <v>19.317070000000001</v>
      </c>
      <c r="TG38" s="17">
        <v>0.68293000000000004</v>
      </c>
      <c r="TH38" s="17">
        <v>8.9</v>
      </c>
      <c r="TI38" s="17">
        <v>9.4</v>
      </c>
      <c r="TJ38" s="17">
        <v>7.5209999999999999</v>
      </c>
      <c r="TK38" s="17">
        <v>1.379</v>
      </c>
      <c r="TL38" s="17">
        <v>62.6</v>
      </c>
      <c r="TM38" s="17">
        <v>56.1</v>
      </c>
      <c r="TN38" s="17">
        <v>41.107999999999997</v>
      </c>
      <c r="TO38" s="17">
        <v>21.492000000000001</v>
      </c>
      <c r="TP38" s="17">
        <v>20.6</v>
      </c>
      <c r="TQ38" s="17"/>
      <c r="TR38" s="17">
        <v>35.03</v>
      </c>
      <c r="TS38" s="17">
        <v>-14.43</v>
      </c>
      <c r="TT38" s="17">
        <v>62.8</v>
      </c>
      <c r="TU38" s="17">
        <v>56.458640000000003</v>
      </c>
      <c r="TV38" s="17">
        <v>79.02</v>
      </c>
      <c r="TW38" s="17">
        <v>-16.22</v>
      </c>
      <c r="TX38" s="17">
        <v>67.3</v>
      </c>
      <c r="TY38" s="17">
        <v>89.197469999999996</v>
      </c>
      <c r="TZ38" s="17">
        <v>85.31</v>
      </c>
      <c r="UA38" s="17">
        <v>-18.010000000000002</v>
      </c>
      <c r="UB38" s="17">
        <v>12.5</v>
      </c>
      <c r="UC38" s="17">
        <v>6.8778899999999998</v>
      </c>
      <c r="UD38" s="17">
        <v>10.593999999999999</v>
      </c>
      <c r="UE38" s="17">
        <v>1.9059999999999999</v>
      </c>
      <c r="UF38" s="17">
        <v>8</v>
      </c>
      <c r="UG38" s="17">
        <v>9.5974799999999991</v>
      </c>
      <c r="UH38" s="17">
        <v>8.7639999999999993</v>
      </c>
      <c r="UI38" s="17">
        <v>-0.76400000000000001</v>
      </c>
      <c r="UJ38" s="17">
        <v>21</v>
      </c>
      <c r="UK38" s="17">
        <v>20.4878</v>
      </c>
      <c r="UL38" s="17">
        <v>20.4878</v>
      </c>
      <c r="UM38" s="17">
        <v>0.51219999999999999</v>
      </c>
      <c r="UN38" s="17">
        <v>8.4</v>
      </c>
      <c r="UO38" s="17">
        <v>8.4</v>
      </c>
      <c r="UP38" s="17">
        <v>8.4</v>
      </c>
      <c r="UQ38" s="17">
        <v>0</v>
      </c>
      <c r="UR38" s="17">
        <v>8.4</v>
      </c>
      <c r="US38" s="17">
        <v>7.8</v>
      </c>
      <c r="UT38" s="17">
        <v>7.8</v>
      </c>
      <c r="UU38" s="17">
        <v>0.6</v>
      </c>
      <c r="UV38" s="17">
        <v>20.399999999999999</v>
      </c>
      <c r="UW38" s="17">
        <v>19.5122</v>
      </c>
      <c r="UX38" s="17">
        <v>19.5122</v>
      </c>
      <c r="UY38" s="17">
        <v>0.88780000000000003</v>
      </c>
      <c r="UZ38" s="17">
        <v>20.399999999999999</v>
      </c>
      <c r="VA38" s="17">
        <v>19.5122</v>
      </c>
      <c r="VB38" s="17">
        <v>19.5122</v>
      </c>
      <c r="VC38" s="17">
        <v>0.88780000000000003</v>
      </c>
      <c r="VD38" s="17">
        <v>20.2</v>
      </c>
      <c r="VE38" s="17">
        <v>19.5122</v>
      </c>
      <c r="VF38" s="17">
        <v>19.5122</v>
      </c>
      <c r="VG38" s="17">
        <v>0.68779999999999997</v>
      </c>
      <c r="VH38" s="17">
        <v>8.3000000000000007</v>
      </c>
      <c r="VI38" s="17">
        <v>4.5999999999999996</v>
      </c>
      <c r="VJ38" s="17">
        <v>6.234</v>
      </c>
      <c r="VK38" s="17">
        <v>2.0659999999999998</v>
      </c>
      <c r="VL38" s="17">
        <v>13</v>
      </c>
      <c r="VM38" s="17"/>
      <c r="VN38" s="17">
        <v>12.916</v>
      </c>
      <c r="VO38" s="17">
        <v>8.4000000000000005E-2</v>
      </c>
      <c r="VP38" s="17">
        <v>130.1</v>
      </c>
      <c r="VQ38" s="17"/>
      <c r="VR38" s="17">
        <v>95.393000000000001</v>
      </c>
      <c r="VS38" s="17">
        <v>34.707000000000001</v>
      </c>
      <c r="VT38" s="17"/>
      <c r="VU38" s="17"/>
      <c r="VV38" s="17">
        <v>0.6</v>
      </c>
      <c r="VW38" s="17">
        <v>-0.6</v>
      </c>
      <c r="VX38" s="17">
        <v>121.5</v>
      </c>
      <c r="VY38" s="17">
        <v>120</v>
      </c>
      <c r="VZ38" s="17">
        <v>101.261</v>
      </c>
      <c r="WA38" s="17">
        <v>20.239000000000001</v>
      </c>
      <c r="WB38" s="17">
        <v>133</v>
      </c>
      <c r="WC38" s="17">
        <v>112</v>
      </c>
      <c r="WD38" s="17">
        <v>111.416</v>
      </c>
      <c r="WE38" s="17">
        <v>21.584</v>
      </c>
      <c r="WF38" s="17">
        <v>93.7</v>
      </c>
      <c r="WG38" s="17"/>
      <c r="WH38" s="17">
        <v>62.329000000000001</v>
      </c>
      <c r="WI38" s="17">
        <v>31.370999999999999</v>
      </c>
      <c r="WJ38" s="17">
        <v>12.7</v>
      </c>
      <c r="WK38" s="17"/>
      <c r="WL38" s="17">
        <v>12.095000000000001</v>
      </c>
      <c r="WM38" s="17">
        <v>0.60499999999999998</v>
      </c>
      <c r="WN38" s="17">
        <v>8.8000000000000007</v>
      </c>
      <c r="WO38" s="17">
        <v>8.1999999999999993</v>
      </c>
      <c r="WP38" s="17">
        <v>8.1999999999999993</v>
      </c>
      <c r="WQ38" s="17">
        <v>0.6</v>
      </c>
      <c r="WR38" s="17">
        <v>20.100000000000001</v>
      </c>
      <c r="WS38" s="17">
        <v>19.317070000000001</v>
      </c>
      <c r="WT38" s="17">
        <v>19.317070000000001</v>
      </c>
      <c r="WU38" s="17">
        <v>0.78293000000000001</v>
      </c>
      <c r="WV38" s="17"/>
      <c r="WW38" s="17"/>
      <c r="WX38" s="17"/>
      <c r="WY38" s="17">
        <v>0</v>
      </c>
      <c r="WZ38" s="17">
        <v>27.2</v>
      </c>
      <c r="XA38" s="17">
        <v>25</v>
      </c>
      <c r="XB38" s="17">
        <v>20</v>
      </c>
      <c r="XC38" s="17">
        <v>7.2</v>
      </c>
      <c r="XD38" s="17"/>
      <c r="XE38" s="17"/>
      <c r="XF38" s="17"/>
      <c r="XG38" s="17">
        <v>0</v>
      </c>
      <c r="XH38" s="17">
        <v>28.1</v>
      </c>
      <c r="XI38" s="17">
        <v>29.184000000000001</v>
      </c>
      <c r="XJ38" s="17">
        <v>29.184000000000001</v>
      </c>
      <c r="XK38" s="17">
        <v>-1.0840000000000001</v>
      </c>
      <c r="XL38" s="17">
        <v>3.1</v>
      </c>
      <c r="XM38" s="17">
        <v>2.8159999999999998</v>
      </c>
      <c r="XN38" s="17">
        <v>2.8159999999999998</v>
      </c>
      <c r="XO38" s="17">
        <v>0.28399999999999997</v>
      </c>
      <c r="XP38" s="17">
        <v>16.5</v>
      </c>
      <c r="XQ38" s="17">
        <v>17</v>
      </c>
      <c r="XR38" s="17">
        <v>14</v>
      </c>
      <c r="XS38" s="17">
        <v>2.5</v>
      </c>
      <c r="XT38" s="17"/>
      <c r="XU38" s="17"/>
      <c r="XV38" s="17"/>
      <c r="XW38" s="17">
        <v>0</v>
      </c>
      <c r="XX38" s="17">
        <v>0</v>
      </c>
      <c r="XY38" s="17"/>
      <c r="XZ38" s="17"/>
      <c r="YA38" s="17">
        <v>0</v>
      </c>
    </row>
    <row r="39" spans="1:651" ht="24" customHeight="1" x14ac:dyDescent="0.3">
      <c r="A39" s="1"/>
      <c r="B39" s="16" t="s">
        <v>70</v>
      </c>
      <c r="C39" s="16" t="s">
        <v>833</v>
      </c>
      <c r="D39" s="17"/>
      <c r="E39" s="17"/>
      <c r="F39" s="17"/>
      <c r="G39" s="17">
        <v>0</v>
      </c>
      <c r="H39" s="17"/>
      <c r="I39" s="17"/>
      <c r="J39" s="17"/>
      <c r="K39" s="17">
        <v>0</v>
      </c>
      <c r="L39" s="17">
        <v>650</v>
      </c>
      <c r="M39" s="17">
        <v>646.79789000000005</v>
      </c>
      <c r="N39" s="17">
        <v>646.79789000000005</v>
      </c>
      <c r="O39" s="17">
        <v>3.2021099999999998</v>
      </c>
      <c r="P39" s="17">
        <v>205.7</v>
      </c>
      <c r="Q39" s="17">
        <v>211.44126</v>
      </c>
      <c r="R39" s="17">
        <v>211.44126</v>
      </c>
      <c r="S39" s="17">
        <v>-5.7412599999999996</v>
      </c>
      <c r="T39" s="17"/>
      <c r="U39" s="17"/>
      <c r="V39" s="17"/>
      <c r="W39" s="17">
        <v>0</v>
      </c>
      <c r="X39" s="17"/>
      <c r="Y39" s="17"/>
      <c r="Z39" s="17"/>
      <c r="AA39" s="17">
        <v>0</v>
      </c>
      <c r="AB39" s="17">
        <v>89.2</v>
      </c>
      <c r="AC39" s="17">
        <v>92.226339999999993</v>
      </c>
      <c r="AD39" s="17">
        <v>92.226339999999993</v>
      </c>
      <c r="AE39" s="17">
        <v>-3.0263399999999998</v>
      </c>
      <c r="AF39" s="17">
        <v>241.7</v>
      </c>
      <c r="AG39" s="17">
        <v>161.10079999999999</v>
      </c>
      <c r="AH39" s="17">
        <v>239.99303</v>
      </c>
      <c r="AI39" s="17">
        <v>1.7069700000000001</v>
      </c>
      <c r="AJ39" s="17">
        <v>27.1</v>
      </c>
      <c r="AK39" s="17">
        <v>27.692309999999999</v>
      </c>
      <c r="AL39" s="17">
        <v>71.726169999999996</v>
      </c>
      <c r="AM39" s="17">
        <v>-44.626170000000002</v>
      </c>
      <c r="AN39" s="17"/>
      <c r="AO39" s="17"/>
      <c r="AP39" s="17"/>
      <c r="AQ39" s="17">
        <v>0</v>
      </c>
      <c r="AR39" s="17">
        <v>157.69999999999999</v>
      </c>
      <c r="AS39" s="17">
        <v>150.66663</v>
      </c>
      <c r="AT39" s="17">
        <v>147.33328</v>
      </c>
      <c r="AU39" s="17">
        <v>10.366720000000001</v>
      </c>
      <c r="AV39" s="17">
        <v>158.30000000000001</v>
      </c>
      <c r="AW39" s="17">
        <v>150.66663</v>
      </c>
      <c r="AX39" s="17">
        <v>147.33328</v>
      </c>
      <c r="AY39" s="17">
        <v>10.96672</v>
      </c>
      <c r="AZ39" s="17">
        <v>157.5</v>
      </c>
      <c r="BA39" s="17">
        <v>150.66663</v>
      </c>
      <c r="BB39" s="17">
        <v>147.33328</v>
      </c>
      <c r="BC39" s="17">
        <v>10.16672</v>
      </c>
      <c r="BD39" s="17">
        <v>250.1</v>
      </c>
      <c r="BE39" s="17">
        <v>225.99994000000001</v>
      </c>
      <c r="BF39" s="17">
        <v>220.99993000000001</v>
      </c>
      <c r="BG39" s="17">
        <v>29.100069999999999</v>
      </c>
      <c r="BH39" s="17">
        <v>201.8</v>
      </c>
      <c r="BI39" s="17">
        <v>195.12200999999999</v>
      </c>
      <c r="BJ39" s="17">
        <v>195.12200999999999</v>
      </c>
      <c r="BK39" s="17">
        <v>6.6779900000000003</v>
      </c>
      <c r="BL39" s="17">
        <v>105.1</v>
      </c>
      <c r="BM39" s="17">
        <v>97.561000000000007</v>
      </c>
      <c r="BN39" s="17">
        <v>97.561000000000007</v>
      </c>
      <c r="BO39" s="17">
        <v>7.5389999999999997</v>
      </c>
      <c r="BP39" s="17">
        <v>380.5</v>
      </c>
      <c r="BQ39" s="17">
        <v>568.29854</v>
      </c>
      <c r="BR39" s="17">
        <v>568.29854</v>
      </c>
      <c r="BS39" s="17">
        <v>-187.79854</v>
      </c>
      <c r="BT39" s="17">
        <v>10.4</v>
      </c>
      <c r="BU39" s="17"/>
      <c r="BV39" s="17">
        <v>10.17268</v>
      </c>
      <c r="BW39" s="17">
        <v>0.22731999999999999</v>
      </c>
      <c r="BX39" s="17"/>
      <c r="BY39" s="17"/>
      <c r="BZ39" s="17"/>
      <c r="CA39" s="17">
        <v>0</v>
      </c>
      <c r="CB39" s="17">
        <v>12.7</v>
      </c>
      <c r="CC39" s="17"/>
      <c r="CD39" s="17">
        <v>12.307689999999999</v>
      </c>
      <c r="CE39" s="17">
        <v>0.39230999999999999</v>
      </c>
      <c r="CF39" s="17"/>
      <c r="CG39" s="17"/>
      <c r="CH39" s="17"/>
      <c r="CI39" s="17">
        <v>0</v>
      </c>
      <c r="CJ39" s="17"/>
      <c r="CK39" s="17"/>
      <c r="CL39" s="17"/>
      <c r="CM39" s="17">
        <v>0</v>
      </c>
      <c r="CN39" s="17">
        <v>158.5</v>
      </c>
      <c r="CO39" s="17">
        <v>164.70732000000001</v>
      </c>
      <c r="CP39" s="17">
        <v>164.70732000000001</v>
      </c>
      <c r="CQ39" s="17">
        <v>-6.2073200000000002</v>
      </c>
      <c r="CR39" s="17">
        <v>7.1</v>
      </c>
      <c r="CS39" s="17">
        <v>7.6877500000000003</v>
      </c>
      <c r="CT39" s="17">
        <v>7.6877500000000003</v>
      </c>
      <c r="CU39" s="17">
        <v>-0.58774999999999999</v>
      </c>
      <c r="CV39" s="17">
        <v>3.5</v>
      </c>
      <c r="CW39" s="17">
        <v>4.2199</v>
      </c>
      <c r="CX39" s="17">
        <v>4.2199</v>
      </c>
      <c r="CY39" s="17">
        <v>-0.71989999999999998</v>
      </c>
      <c r="CZ39" s="17">
        <v>21.5</v>
      </c>
      <c r="DA39" s="17"/>
      <c r="DB39" s="17">
        <v>16.873670000000001</v>
      </c>
      <c r="DC39" s="17">
        <v>4.6263300000000003</v>
      </c>
      <c r="DD39" s="17">
        <v>6.6</v>
      </c>
      <c r="DE39" s="17">
        <v>6.6943999999999999</v>
      </c>
      <c r="DF39" s="17">
        <v>6.6943999999999999</v>
      </c>
      <c r="DG39" s="17">
        <v>-9.4399999999999998E-2</v>
      </c>
      <c r="DH39" s="17">
        <v>10.1</v>
      </c>
      <c r="DI39" s="17">
        <v>9.9997900000000008</v>
      </c>
      <c r="DJ39" s="17">
        <v>9.9997900000000008</v>
      </c>
      <c r="DK39" s="17">
        <v>0.10020999999999999</v>
      </c>
      <c r="DL39" s="17">
        <v>143.6</v>
      </c>
      <c r="DM39" s="17">
        <v>143</v>
      </c>
      <c r="DN39" s="17">
        <v>143</v>
      </c>
      <c r="DO39" s="17">
        <v>0.6</v>
      </c>
      <c r="DP39" s="17">
        <v>9</v>
      </c>
      <c r="DQ39" s="17">
        <v>8.9130000000000003</v>
      </c>
      <c r="DR39" s="17">
        <v>8.9130000000000003</v>
      </c>
      <c r="DS39" s="17">
        <v>8.6999999999999994E-2</v>
      </c>
      <c r="DT39" s="17"/>
      <c r="DU39" s="17"/>
      <c r="DV39" s="17"/>
      <c r="DW39" s="17">
        <v>0</v>
      </c>
      <c r="DX39" s="17"/>
      <c r="DY39" s="17"/>
      <c r="DZ39" s="17"/>
      <c r="EA39" s="17">
        <v>0</v>
      </c>
      <c r="EB39" s="17"/>
      <c r="EC39" s="17"/>
      <c r="ED39" s="17"/>
      <c r="EE39" s="17">
        <v>0</v>
      </c>
      <c r="EF39" s="17">
        <v>110.7</v>
      </c>
      <c r="EG39" s="17">
        <v>112.90537</v>
      </c>
      <c r="EH39" s="17">
        <v>112.90537</v>
      </c>
      <c r="EI39" s="17">
        <v>-2.2053699999999998</v>
      </c>
      <c r="EJ39" s="17">
        <v>0</v>
      </c>
      <c r="EK39" s="17">
        <v>0</v>
      </c>
      <c r="EL39" s="17">
        <v>0</v>
      </c>
      <c r="EM39" s="17">
        <v>0</v>
      </c>
      <c r="EN39" s="17"/>
      <c r="EO39" s="17"/>
      <c r="EP39" s="17"/>
      <c r="EQ39" s="17">
        <v>0</v>
      </c>
      <c r="ER39" s="17"/>
      <c r="ES39" s="17"/>
      <c r="ET39" s="17"/>
      <c r="EU39" s="17">
        <v>0</v>
      </c>
      <c r="EV39" s="17"/>
      <c r="EW39" s="17"/>
      <c r="EX39" s="17"/>
      <c r="EY39" s="17">
        <v>0</v>
      </c>
      <c r="EZ39" s="17">
        <v>6.4</v>
      </c>
      <c r="FA39" s="17">
        <v>6.39</v>
      </c>
      <c r="FB39" s="17">
        <v>6.39</v>
      </c>
      <c r="FC39" s="17">
        <v>0.01</v>
      </c>
      <c r="FD39" s="17">
        <v>461.1</v>
      </c>
      <c r="FE39" s="17">
        <v>458.87804999999997</v>
      </c>
      <c r="FF39" s="17">
        <v>458.87804999999997</v>
      </c>
      <c r="FG39" s="17">
        <v>2.2219500000000001</v>
      </c>
      <c r="FH39" s="17">
        <v>82</v>
      </c>
      <c r="FI39" s="17">
        <v>81.954149999999998</v>
      </c>
      <c r="FJ39" s="17">
        <v>81.954149999999998</v>
      </c>
      <c r="FK39" s="17">
        <v>4.5850000000000002E-2</v>
      </c>
      <c r="FL39" s="17">
        <v>149.1</v>
      </c>
      <c r="FM39" s="17">
        <v>148.62634</v>
      </c>
      <c r="FN39" s="17">
        <v>148.62634</v>
      </c>
      <c r="FO39" s="17">
        <v>0.47366000000000003</v>
      </c>
      <c r="FP39" s="17">
        <v>42.1</v>
      </c>
      <c r="FQ39" s="17">
        <v>41.498959999999997</v>
      </c>
      <c r="FR39" s="17">
        <v>41.498959999999997</v>
      </c>
      <c r="FS39" s="17">
        <v>0.60104000000000002</v>
      </c>
      <c r="FT39" s="17">
        <v>18.7</v>
      </c>
      <c r="FU39" s="17">
        <v>19.28585</v>
      </c>
      <c r="FV39" s="17">
        <v>19.28585</v>
      </c>
      <c r="FW39" s="17">
        <v>-0.58584999999999998</v>
      </c>
      <c r="FX39" s="17">
        <v>19.7</v>
      </c>
      <c r="FY39" s="17">
        <v>19.453659999999999</v>
      </c>
      <c r="FZ39" s="17">
        <v>19.453659999999999</v>
      </c>
      <c r="GA39" s="17">
        <v>0.24634</v>
      </c>
      <c r="GB39" s="17">
        <v>91.3</v>
      </c>
      <c r="GC39" s="17">
        <v>87.657560000000004</v>
      </c>
      <c r="GD39" s="17">
        <v>87.657560000000004</v>
      </c>
      <c r="GE39" s="17">
        <v>3.6424400000000001</v>
      </c>
      <c r="GF39" s="17"/>
      <c r="GG39" s="17"/>
      <c r="GH39" s="17"/>
      <c r="GI39" s="17">
        <v>0</v>
      </c>
      <c r="GJ39" s="17">
        <v>178.4</v>
      </c>
      <c r="GK39" s="17">
        <v>185.62135000000001</v>
      </c>
      <c r="GL39" s="17">
        <v>185.62135000000001</v>
      </c>
      <c r="GM39" s="17">
        <v>-7.2213500000000002</v>
      </c>
      <c r="GN39" s="17">
        <v>90</v>
      </c>
      <c r="GO39" s="17">
        <v>92.810680000000005</v>
      </c>
      <c r="GP39" s="17">
        <v>92.810680000000005</v>
      </c>
      <c r="GQ39" s="17">
        <v>-2.8106800000000001</v>
      </c>
      <c r="GR39" s="17">
        <v>109</v>
      </c>
      <c r="GS39" s="17">
        <v>110.91316999999999</v>
      </c>
      <c r="GT39" s="17">
        <v>110.91316999999999</v>
      </c>
      <c r="GU39" s="17">
        <v>-1.91317</v>
      </c>
      <c r="GV39" s="17"/>
      <c r="GW39" s="17"/>
      <c r="GX39" s="17"/>
      <c r="GY39" s="17">
        <v>0</v>
      </c>
      <c r="GZ39" s="17">
        <v>9.1999999999999993</v>
      </c>
      <c r="HA39" s="17">
        <v>8.3742199999999993</v>
      </c>
      <c r="HB39" s="17">
        <v>8.3742199999999993</v>
      </c>
      <c r="HC39" s="17">
        <v>0.82577999999999996</v>
      </c>
      <c r="HD39" s="17">
        <v>45.8</v>
      </c>
      <c r="HE39" s="17">
        <v>47.26634</v>
      </c>
      <c r="HF39" s="17">
        <v>47.26634</v>
      </c>
      <c r="HG39" s="17">
        <v>-1.46634</v>
      </c>
      <c r="HH39" s="17"/>
      <c r="HI39" s="17"/>
      <c r="HJ39" s="17"/>
      <c r="HK39" s="17">
        <v>0</v>
      </c>
      <c r="HL39" s="17">
        <v>3.8</v>
      </c>
      <c r="HM39" s="17">
        <v>3.8872599999999999</v>
      </c>
      <c r="HN39" s="17">
        <v>3.8872599999999999</v>
      </c>
      <c r="HO39" s="17">
        <v>-8.7260000000000004E-2</v>
      </c>
      <c r="HP39" s="17">
        <v>39.200000000000003</v>
      </c>
      <c r="HQ39" s="17">
        <v>34.419510000000002</v>
      </c>
      <c r="HR39" s="17">
        <v>34.419510000000002</v>
      </c>
      <c r="HS39" s="17">
        <v>4.7804900000000004</v>
      </c>
      <c r="HT39" s="17">
        <v>0</v>
      </c>
      <c r="HU39" s="17"/>
      <c r="HV39" s="17">
        <v>100</v>
      </c>
      <c r="HW39" s="17">
        <v>-100</v>
      </c>
      <c r="HX39" s="17">
        <v>76.900000000000006</v>
      </c>
      <c r="HY39" s="17">
        <v>77.042410000000004</v>
      </c>
      <c r="HZ39" s="17">
        <v>79.343869999999995</v>
      </c>
      <c r="IA39" s="17">
        <v>-2.44387</v>
      </c>
      <c r="IB39" s="17"/>
      <c r="IC39" s="17"/>
      <c r="ID39" s="17"/>
      <c r="IE39" s="17">
        <v>0</v>
      </c>
      <c r="IF39" s="17"/>
      <c r="IG39" s="17"/>
      <c r="IH39" s="17"/>
      <c r="II39" s="17">
        <v>0</v>
      </c>
      <c r="IJ39" s="17">
        <v>46.3</v>
      </c>
      <c r="IK39" s="17">
        <v>48.41648</v>
      </c>
      <c r="IL39" s="17">
        <v>48.41648</v>
      </c>
      <c r="IM39" s="17">
        <v>-2.1164800000000001</v>
      </c>
      <c r="IN39" s="17"/>
      <c r="IO39" s="17"/>
      <c r="IP39" s="17"/>
      <c r="IQ39" s="17">
        <v>0</v>
      </c>
      <c r="IR39" s="17"/>
      <c r="IS39" s="17"/>
      <c r="IT39" s="17"/>
      <c r="IU39" s="17">
        <v>0</v>
      </c>
      <c r="IV39" s="17"/>
      <c r="IW39" s="17"/>
      <c r="IX39" s="17"/>
      <c r="IY39" s="17">
        <v>0</v>
      </c>
      <c r="IZ39" s="17">
        <v>85.8</v>
      </c>
      <c r="JA39" s="17">
        <v>88.815600000000003</v>
      </c>
      <c r="JB39" s="17">
        <v>88.815600000000003</v>
      </c>
      <c r="JC39" s="17">
        <v>-3.0156000000000001</v>
      </c>
      <c r="JD39" s="17">
        <v>170.6</v>
      </c>
      <c r="JE39" s="17">
        <v>183.19533000000001</v>
      </c>
      <c r="JF39" s="17">
        <v>183.19533000000001</v>
      </c>
      <c r="JG39" s="17">
        <v>-12.595330000000001</v>
      </c>
      <c r="JH39" s="17"/>
      <c r="JI39" s="17"/>
      <c r="JJ39" s="17"/>
      <c r="JK39" s="17">
        <v>0</v>
      </c>
      <c r="JL39" s="17">
        <v>198.4</v>
      </c>
      <c r="JM39" s="17">
        <v>183.19533000000001</v>
      </c>
      <c r="JN39" s="17">
        <v>183.19533000000001</v>
      </c>
      <c r="JO39" s="17">
        <v>15.20467</v>
      </c>
      <c r="JP39" s="17">
        <v>179.3</v>
      </c>
      <c r="JQ39" s="17">
        <v>183.19533000000001</v>
      </c>
      <c r="JR39" s="17">
        <v>183.19533000000001</v>
      </c>
      <c r="JS39" s="17">
        <v>-3.89533</v>
      </c>
      <c r="JT39" s="17"/>
      <c r="JU39" s="17"/>
      <c r="JV39" s="17">
        <v>74.215509999999995</v>
      </c>
      <c r="JW39" s="17">
        <v>-74.215509999999995</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4.4000000000000004</v>
      </c>
      <c r="LA39" s="17">
        <v>1.7009700000000001</v>
      </c>
      <c r="LB39" s="17">
        <v>1.7009700000000001</v>
      </c>
      <c r="LC39" s="17">
        <v>2.69903</v>
      </c>
      <c r="LD39" s="17">
        <v>267.7</v>
      </c>
      <c r="LE39" s="17">
        <v>271.12195000000003</v>
      </c>
      <c r="LF39" s="17">
        <v>271.12195000000003</v>
      </c>
      <c r="LG39" s="17">
        <v>-3.4219499999999998</v>
      </c>
      <c r="LH39" s="17">
        <v>125</v>
      </c>
      <c r="LI39" s="17">
        <v>133.67995999999999</v>
      </c>
      <c r="LJ39" s="17">
        <v>133.67995999999999</v>
      </c>
      <c r="LK39" s="17">
        <v>-8.6799599999999995</v>
      </c>
      <c r="LL39" s="17">
        <v>63.7</v>
      </c>
      <c r="LM39" s="17">
        <v>67.461460000000002</v>
      </c>
      <c r="LN39" s="17">
        <v>67.461460000000002</v>
      </c>
      <c r="LO39" s="17">
        <v>-3.76146</v>
      </c>
      <c r="LP39" s="17">
        <v>76.099999999999994</v>
      </c>
      <c r="LQ39" s="17">
        <v>78.567999999999998</v>
      </c>
      <c r="LR39" s="17">
        <v>78.567999999999998</v>
      </c>
      <c r="LS39" s="17">
        <v>-2.468</v>
      </c>
      <c r="LT39" s="17"/>
      <c r="LU39" s="17"/>
      <c r="LV39" s="17">
        <v>30.097560000000001</v>
      </c>
      <c r="LW39" s="17">
        <v>-30.097560000000001</v>
      </c>
      <c r="LX39" s="17"/>
      <c r="LY39" s="17"/>
      <c r="LZ39" s="17"/>
      <c r="MA39" s="17">
        <v>0</v>
      </c>
      <c r="MB39" s="17"/>
      <c r="MC39" s="17"/>
      <c r="MD39" s="17"/>
      <c r="ME39" s="17">
        <v>0</v>
      </c>
      <c r="MF39" s="17"/>
      <c r="MG39" s="17"/>
      <c r="MH39" s="17"/>
      <c r="MI39" s="17">
        <v>0</v>
      </c>
      <c r="MJ39" s="17">
        <v>0</v>
      </c>
      <c r="MK39" s="17"/>
      <c r="ML39" s="17"/>
      <c r="MM39" s="17">
        <v>0</v>
      </c>
      <c r="MN39" s="17">
        <v>144.19999999999999</v>
      </c>
      <c r="MO39" s="17">
        <v>144.31267</v>
      </c>
      <c r="MP39" s="17">
        <v>152.34648999999999</v>
      </c>
      <c r="MQ39" s="17">
        <v>-8.14649</v>
      </c>
      <c r="MR39" s="17">
        <v>67.2</v>
      </c>
      <c r="MS39" s="17">
        <v>72.156329999999997</v>
      </c>
      <c r="MT39" s="17">
        <v>76.173249999999996</v>
      </c>
      <c r="MU39" s="17">
        <v>-8.9732500000000002</v>
      </c>
      <c r="MV39" s="17">
        <v>0</v>
      </c>
      <c r="MW39" s="17"/>
      <c r="MX39" s="17"/>
      <c r="MY39" s="17">
        <v>0</v>
      </c>
      <c r="MZ39" s="17"/>
      <c r="NA39" s="17"/>
      <c r="NB39" s="17"/>
      <c r="NC39" s="17">
        <v>0</v>
      </c>
      <c r="ND39" s="17"/>
      <c r="NE39" s="17"/>
      <c r="NF39" s="17"/>
      <c r="NG39" s="17">
        <v>0</v>
      </c>
      <c r="NH39" s="17"/>
      <c r="NI39" s="17"/>
      <c r="NJ39" s="17"/>
      <c r="NK39" s="17">
        <v>0</v>
      </c>
      <c r="NL39" s="17"/>
      <c r="NM39" s="17"/>
      <c r="NN39" s="17"/>
      <c r="NO39" s="17">
        <v>0</v>
      </c>
      <c r="NP39" s="17">
        <v>186.7</v>
      </c>
      <c r="NQ39" s="17">
        <v>181.87951000000001</v>
      </c>
      <c r="NR39" s="17">
        <v>191.99999</v>
      </c>
      <c r="NS39" s="17">
        <v>-5.2999900000000002</v>
      </c>
      <c r="NT39" s="17">
        <v>99.7</v>
      </c>
      <c r="NU39" s="17">
        <v>90.939750000000004</v>
      </c>
      <c r="NV39" s="17">
        <v>96</v>
      </c>
      <c r="NW39" s="17">
        <v>3.7</v>
      </c>
      <c r="NX39" s="17">
        <v>0.5</v>
      </c>
      <c r="NY39" s="17"/>
      <c r="NZ39" s="17">
        <v>0.66100000000000003</v>
      </c>
      <c r="OA39" s="17">
        <v>-0.161</v>
      </c>
      <c r="OB39" s="17">
        <v>102</v>
      </c>
      <c r="OC39" s="17">
        <v>109.8</v>
      </c>
      <c r="OD39" s="17">
        <v>89.43</v>
      </c>
      <c r="OE39" s="17">
        <v>12.57</v>
      </c>
      <c r="OF39" s="17">
        <v>68.400000000000006</v>
      </c>
      <c r="OG39" s="17"/>
      <c r="OH39" s="17">
        <v>58.84</v>
      </c>
      <c r="OI39" s="17">
        <v>9.56</v>
      </c>
      <c r="OJ39" s="17">
        <v>6.6</v>
      </c>
      <c r="OK39" s="17">
        <v>4.2</v>
      </c>
      <c r="OL39" s="17">
        <v>6.05</v>
      </c>
      <c r="OM39" s="17">
        <v>0.55000000000000004</v>
      </c>
      <c r="ON39" s="17"/>
      <c r="OO39" s="17"/>
      <c r="OP39" s="17"/>
      <c r="OQ39" s="17">
        <v>0</v>
      </c>
      <c r="OR39" s="17">
        <v>0.1</v>
      </c>
      <c r="OS39" s="17"/>
      <c r="OT39" s="17">
        <v>0.1</v>
      </c>
      <c r="OU39" s="17">
        <v>0</v>
      </c>
      <c r="OV39" s="17"/>
      <c r="OW39" s="17"/>
      <c r="OX39" s="17"/>
      <c r="OY39" s="17">
        <v>0</v>
      </c>
      <c r="OZ39" s="17">
        <v>10.5</v>
      </c>
      <c r="PA39" s="17">
        <v>9.9830000000000005</v>
      </c>
      <c r="PB39" s="17">
        <v>9.9830000000000005</v>
      </c>
      <c r="PC39" s="17">
        <v>0.51700000000000002</v>
      </c>
      <c r="PD39" s="17">
        <v>5</v>
      </c>
      <c r="PE39" s="17">
        <v>5.67</v>
      </c>
      <c r="PF39" s="17">
        <v>5.67</v>
      </c>
      <c r="PG39" s="17">
        <v>-0.67</v>
      </c>
      <c r="PH39" s="17">
        <v>1.3</v>
      </c>
      <c r="PI39" s="17">
        <v>1</v>
      </c>
      <c r="PJ39" s="17">
        <v>1</v>
      </c>
      <c r="PK39" s="17">
        <v>0.3</v>
      </c>
      <c r="PL39" s="17">
        <v>0</v>
      </c>
      <c r="PM39" s="17">
        <v>1.52</v>
      </c>
      <c r="PN39" s="17">
        <v>1.52</v>
      </c>
      <c r="PO39" s="17">
        <v>-1.52</v>
      </c>
      <c r="PP39" s="17">
        <v>4.8</v>
      </c>
      <c r="PQ39" s="17">
        <v>5</v>
      </c>
      <c r="PR39" s="17">
        <v>5</v>
      </c>
      <c r="PS39" s="17">
        <v>-0.2</v>
      </c>
      <c r="PT39" s="17">
        <v>20.399999999999999</v>
      </c>
      <c r="PU39" s="17">
        <v>19.5122</v>
      </c>
      <c r="PV39" s="17">
        <v>19.5122</v>
      </c>
      <c r="PW39" s="17">
        <v>0.88780000000000003</v>
      </c>
      <c r="PX39" s="17">
        <v>20</v>
      </c>
      <c r="PY39" s="17">
        <v>19.5122</v>
      </c>
      <c r="PZ39" s="17">
        <v>19.5122</v>
      </c>
      <c r="QA39" s="17">
        <v>0.48780000000000001</v>
      </c>
      <c r="QB39" s="17">
        <v>16.100000000000001</v>
      </c>
      <c r="QC39" s="17">
        <v>18.048780000000001</v>
      </c>
      <c r="QD39" s="17">
        <v>18.048780000000001</v>
      </c>
      <c r="QE39" s="17">
        <v>-1.94878</v>
      </c>
      <c r="QF39" s="17">
        <v>3.6</v>
      </c>
      <c r="QG39" s="17">
        <v>3.5</v>
      </c>
      <c r="QH39" s="17">
        <v>3.5</v>
      </c>
      <c r="QI39" s="17">
        <v>0.1</v>
      </c>
      <c r="QJ39" s="17">
        <v>0</v>
      </c>
      <c r="QK39" s="17">
        <v>9</v>
      </c>
      <c r="QL39" s="17">
        <v>17.951219999999999</v>
      </c>
      <c r="QM39" s="17">
        <v>-17.951219999999999</v>
      </c>
      <c r="QN39" s="17">
        <v>12.9</v>
      </c>
      <c r="QO39" s="17"/>
      <c r="QP39" s="17">
        <v>8.2919999999999998</v>
      </c>
      <c r="QQ39" s="17">
        <v>4.6079999999999997</v>
      </c>
      <c r="QR39" s="17">
        <v>15.7</v>
      </c>
      <c r="QS39" s="17"/>
      <c r="QT39" s="17">
        <v>9.907</v>
      </c>
      <c r="QU39" s="17">
        <v>5.7930000000000001</v>
      </c>
      <c r="QV39" s="17">
        <v>23.5</v>
      </c>
      <c r="QW39" s="17">
        <v>25.4</v>
      </c>
      <c r="QX39" s="17">
        <v>24.686</v>
      </c>
      <c r="QY39" s="17">
        <v>-1.1859999999999999</v>
      </c>
      <c r="QZ39" s="17">
        <v>73.5</v>
      </c>
      <c r="RA39" s="17">
        <v>82.2</v>
      </c>
      <c r="RB39" s="17">
        <v>78.882000000000005</v>
      </c>
      <c r="RC39" s="17">
        <v>-5.3819999999999997</v>
      </c>
      <c r="RD39" s="17">
        <v>4.4000000000000004</v>
      </c>
      <c r="RE39" s="17">
        <v>3</v>
      </c>
      <c r="RF39" s="17">
        <v>3</v>
      </c>
      <c r="RG39" s="17">
        <v>1.4</v>
      </c>
      <c r="RH39" s="17">
        <v>2.4</v>
      </c>
      <c r="RI39" s="17">
        <v>2.4</v>
      </c>
      <c r="RJ39" s="17">
        <v>2.4</v>
      </c>
      <c r="RK39" s="17">
        <v>0</v>
      </c>
      <c r="RL39" s="17">
        <v>2.4</v>
      </c>
      <c r="RM39" s="17">
        <v>2.4</v>
      </c>
      <c r="RN39" s="17">
        <v>2.4</v>
      </c>
      <c r="RO39" s="17">
        <v>0</v>
      </c>
      <c r="RP39" s="17"/>
      <c r="RQ39" s="17"/>
      <c r="RR39" s="17"/>
      <c r="RS39" s="17">
        <v>0</v>
      </c>
      <c r="RT39" s="17">
        <v>16.5</v>
      </c>
      <c r="RU39" s="17"/>
      <c r="RV39" s="17">
        <v>10.634</v>
      </c>
      <c r="RW39" s="17">
        <v>5.8659999999999997</v>
      </c>
      <c r="RX39" s="17">
        <v>3.1</v>
      </c>
      <c r="RY39" s="17">
        <v>2.8290000000000002</v>
      </c>
      <c r="RZ39" s="17">
        <v>2.8290000000000002</v>
      </c>
      <c r="SA39" s="17">
        <v>0.27100000000000002</v>
      </c>
      <c r="SB39" s="17">
        <v>20.3</v>
      </c>
      <c r="SC39" s="17">
        <v>19.869240000000001</v>
      </c>
      <c r="SD39" s="17">
        <v>19.869240000000001</v>
      </c>
      <c r="SE39" s="17">
        <v>0.43075999999999998</v>
      </c>
      <c r="SF39" s="17">
        <v>3</v>
      </c>
      <c r="SG39" s="17">
        <v>2</v>
      </c>
      <c r="SH39" s="17">
        <v>2</v>
      </c>
      <c r="SI39" s="17">
        <v>1</v>
      </c>
      <c r="SJ39" s="17">
        <v>0</v>
      </c>
      <c r="SK39" s="17"/>
      <c r="SL39" s="17">
        <v>0.7</v>
      </c>
      <c r="SM39" s="17">
        <v>-0.7</v>
      </c>
      <c r="SN39" s="17">
        <v>19.8</v>
      </c>
      <c r="SO39" s="17">
        <v>19.21951</v>
      </c>
      <c r="SP39" s="17">
        <v>19.21951</v>
      </c>
      <c r="SQ39" s="17">
        <v>0.58048999999999995</v>
      </c>
      <c r="SR39" s="17">
        <v>9.9</v>
      </c>
      <c r="SS39" s="17">
        <v>9.6999999999999993</v>
      </c>
      <c r="ST39" s="17">
        <v>9.6999999999999993</v>
      </c>
      <c r="SU39" s="17">
        <v>0.2</v>
      </c>
      <c r="SV39" s="17">
        <v>20.2</v>
      </c>
      <c r="SW39" s="17">
        <v>19.5122</v>
      </c>
      <c r="SX39" s="17">
        <v>19.5122</v>
      </c>
      <c r="SY39" s="17">
        <v>0.68779999999999997</v>
      </c>
      <c r="SZ39" s="17">
        <v>20.2</v>
      </c>
      <c r="TA39" s="17">
        <v>19.5122</v>
      </c>
      <c r="TB39" s="17">
        <v>19.5122</v>
      </c>
      <c r="TC39" s="17">
        <v>0.68779999999999997</v>
      </c>
      <c r="TD39" s="17">
        <v>20</v>
      </c>
      <c r="TE39" s="17">
        <v>14</v>
      </c>
      <c r="TF39" s="17">
        <v>19.317070000000001</v>
      </c>
      <c r="TG39" s="17">
        <v>0.68293000000000004</v>
      </c>
      <c r="TH39" s="17">
        <v>7</v>
      </c>
      <c r="TI39" s="17">
        <v>9.6999999999999993</v>
      </c>
      <c r="TJ39" s="17">
        <v>7.8159999999999998</v>
      </c>
      <c r="TK39" s="17">
        <v>-0.81599999999999995</v>
      </c>
      <c r="TL39" s="17">
        <v>56.1</v>
      </c>
      <c r="TM39" s="17">
        <v>58.1</v>
      </c>
      <c r="TN39" s="17">
        <v>40.918999999999997</v>
      </c>
      <c r="TO39" s="17">
        <v>15.180999999999999</v>
      </c>
      <c r="TP39" s="17">
        <v>30.1</v>
      </c>
      <c r="TQ39" s="17"/>
      <c r="TR39" s="17">
        <v>16.311</v>
      </c>
      <c r="TS39" s="17">
        <v>13.789</v>
      </c>
      <c r="TT39" s="17">
        <v>62.5</v>
      </c>
      <c r="TU39" s="17">
        <v>57.250190000000003</v>
      </c>
      <c r="TV39" s="17">
        <v>67.272729999999996</v>
      </c>
      <c r="TW39" s="17">
        <v>-4.7727300000000001</v>
      </c>
      <c r="TX39" s="17">
        <v>67.7</v>
      </c>
      <c r="TY39" s="17">
        <v>89.497169999999997</v>
      </c>
      <c r="TZ39" s="17">
        <v>105.05579</v>
      </c>
      <c r="UA39" s="17">
        <v>-37.355789999999999</v>
      </c>
      <c r="UB39" s="17">
        <v>12.6</v>
      </c>
      <c r="UC39" s="17">
        <v>6.6164399999999999</v>
      </c>
      <c r="UD39" s="17">
        <v>6.15991</v>
      </c>
      <c r="UE39" s="17">
        <v>6.4400899999999996</v>
      </c>
      <c r="UF39" s="17">
        <v>7.9</v>
      </c>
      <c r="UG39" s="17">
        <v>9.6971799999999995</v>
      </c>
      <c r="UH39" s="17">
        <v>7.1741299999999999</v>
      </c>
      <c r="UI39" s="17">
        <v>0.72587000000000002</v>
      </c>
      <c r="UJ39" s="17">
        <v>21</v>
      </c>
      <c r="UK39" s="17">
        <v>20.4878</v>
      </c>
      <c r="UL39" s="17">
        <v>20.4878</v>
      </c>
      <c r="UM39" s="17">
        <v>0.51219999999999999</v>
      </c>
      <c r="UN39" s="17">
        <v>8.4</v>
      </c>
      <c r="UO39" s="17">
        <v>8.4</v>
      </c>
      <c r="UP39" s="17">
        <v>8.4</v>
      </c>
      <c r="UQ39" s="17">
        <v>0</v>
      </c>
      <c r="UR39" s="17">
        <v>8.4</v>
      </c>
      <c r="US39" s="17">
        <v>7.8</v>
      </c>
      <c r="UT39" s="17">
        <v>7.8</v>
      </c>
      <c r="UU39" s="17">
        <v>0.6</v>
      </c>
      <c r="UV39" s="17">
        <v>20.399999999999999</v>
      </c>
      <c r="UW39" s="17">
        <v>19.5122</v>
      </c>
      <c r="UX39" s="17">
        <v>19.5122</v>
      </c>
      <c r="UY39" s="17">
        <v>0.88780000000000003</v>
      </c>
      <c r="UZ39" s="17">
        <v>20.399999999999999</v>
      </c>
      <c r="VA39" s="17">
        <v>19.5122</v>
      </c>
      <c r="VB39" s="17">
        <v>19.5122</v>
      </c>
      <c r="VC39" s="17">
        <v>0.88780000000000003</v>
      </c>
      <c r="VD39" s="17">
        <v>20.2</v>
      </c>
      <c r="VE39" s="17">
        <v>19.5122</v>
      </c>
      <c r="VF39" s="17">
        <v>19.5122</v>
      </c>
      <c r="VG39" s="17">
        <v>0.68779999999999997</v>
      </c>
      <c r="VH39" s="17">
        <v>9.1</v>
      </c>
      <c r="VI39" s="17">
        <v>4.4000000000000004</v>
      </c>
      <c r="VJ39" s="17">
        <v>5.452</v>
      </c>
      <c r="VK39" s="17">
        <v>3.6480000000000001</v>
      </c>
      <c r="VL39" s="17">
        <v>11.1</v>
      </c>
      <c r="VM39" s="17"/>
      <c r="VN39" s="17">
        <v>9.3689999999999998</v>
      </c>
      <c r="VO39" s="17">
        <v>1.7310000000000001</v>
      </c>
      <c r="VP39" s="17">
        <v>124.5</v>
      </c>
      <c r="VQ39" s="17"/>
      <c r="VR39" s="17">
        <v>88.384</v>
      </c>
      <c r="VS39" s="17">
        <v>36.116</v>
      </c>
      <c r="VT39" s="17"/>
      <c r="VU39" s="17"/>
      <c r="VV39" s="17">
        <v>0.6</v>
      </c>
      <c r="VW39" s="17">
        <v>-0.6</v>
      </c>
      <c r="VX39" s="17">
        <v>122.2</v>
      </c>
      <c r="VY39" s="17">
        <v>125</v>
      </c>
      <c r="VZ39" s="17">
        <v>107.9</v>
      </c>
      <c r="WA39" s="17">
        <v>14.3</v>
      </c>
      <c r="WB39" s="17">
        <v>141.5</v>
      </c>
      <c r="WC39" s="17">
        <v>122</v>
      </c>
      <c r="WD39" s="17">
        <v>115.27200000000001</v>
      </c>
      <c r="WE39" s="17">
        <v>26.228000000000002</v>
      </c>
      <c r="WF39" s="17">
        <v>89.7</v>
      </c>
      <c r="WG39" s="17"/>
      <c r="WH39" s="17">
        <v>59.311999999999998</v>
      </c>
      <c r="WI39" s="17">
        <v>30.388000000000002</v>
      </c>
      <c r="WJ39" s="17">
        <v>10.8</v>
      </c>
      <c r="WK39" s="17"/>
      <c r="WL39" s="17">
        <v>6.3310000000000004</v>
      </c>
      <c r="WM39" s="17">
        <v>4.4690000000000003</v>
      </c>
      <c r="WN39" s="17">
        <v>8.8000000000000007</v>
      </c>
      <c r="WO39" s="17">
        <v>8.1999999999999993</v>
      </c>
      <c r="WP39" s="17">
        <v>8.1999999999999993</v>
      </c>
      <c r="WQ39" s="17">
        <v>0.6</v>
      </c>
      <c r="WR39" s="17">
        <v>20</v>
      </c>
      <c r="WS39" s="17">
        <v>19.317070000000001</v>
      </c>
      <c r="WT39" s="17">
        <v>19.317070000000001</v>
      </c>
      <c r="WU39" s="17">
        <v>0.68293000000000004</v>
      </c>
      <c r="WV39" s="17"/>
      <c r="WW39" s="17"/>
      <c r="WX39" s="17"/>
      <c r="WY39" s="17">
        <v>0</v>
      </c>
      <c r="WZ39" s="17">
        <v>27.8</v>
      </c>
      <c r="XA39" s="17">
        <v>25</v>
      </c>
      <c r="XB39" s="17">
        <v>20</v>
      </c>
      <c r="XC39" s="17">
        <v>7.8</v>
      </c>
      <c r="XD39" s="17"/>
      <c r="XE39" s="17"/>
      <c r="XF39" s="17"/>
      <c r="XG39" s="17">
        <v>0</v>
      </c>
      <c r="XH39" s="17">
        <v>28.1</v>
      </c>
      <c r="XI39" s="17">
        <v>29.184000000000001</v>
      </c>
      <c r="XJ39" s="17">
        <v>29.184000000000001</v>
      </c>
      <c r="XK39" s="17">
        <v>-1.0840000000000001</v>
      </c>
      <c r="XL39" s="17">
        <v>3</v>
      </c>
      <c r="XM39" s="17">
        <v>2.8159999999999998</v>
      </c>
      <c r="XN39" s="17">
        <v>2.8159999999999998</v>
      </c>
      <c r="XO39" s="17">
        <v>0.184</v>
      </c>
      <c r="XP39" s="17">
        <v>17.3</v>
      </c>
      <c r="XQ39" s="17">
        <v>17</v>
      </c>
      <c r="XR39" s="17">
        <v>14</v>
      </c>
      <c r="XS39" s="17">
        <v>3.3</v>
      </c>
      <c r="XT39" s="17"/>
      <c r="XU39" s="17"/>
      <c r="XV39" s="17"/>
      <c r="XW39" s="17">
        <v>0</v>
      </c>
      <c r="XX39" s="17">
        <v>0</v>
      </c>
      <c r="XY39" s="17"/>
      <c r="XZ39" s="17"/>
      <c r="YA39" s="17">
        <v>0</v>
      </c>
    </row>
    <row r="40" spans="1:651" ht="24" customHeight="1" x14ac:dyDescent="0.3">
      <c r="A40" s="1"/>
      <c r="B40" s="18" t="s">
        <v>70</v>
      </c>
      <c r="C40" s="18" t="s">
        <v>834</v>
      </c>
      <c r="D40" s="19"/>
      <c r="E40" s="19"/>
      <c r="F40" s="19"/>
      <c r="G40" s="19">
        <v>0</v>
      </c>
      <c r="H40" s="19"/>
      <c r="I40" s="19"/>
      <c r="J40" s="19"/>
      <c r="K40" s="19">
        <v>0</v>
      </c>
      <c r="L40" s="19">
        <v>653.1</v>
      </c>
      <c r="M40" s="19">
        <v>646.79789000000005</v>
      </c>
      <c r="N40" s="19">
        <v>646.79789000000005</v>
      </c>
      <c r="O40" s="19">
        <v>6.3021099999999999</v>
      </c>
      <c r="P40" s="19">
        <v>207.2</v>
      </c>
      <c r="Q40" s="19">
        <v>211.44126</v>
      </c>
      <c r="R40" s="19">
        <v>211.44126</v>
      </c>
      <c r="S40" s="19">
        <v>-4.2412599999999996</v>
      </c>
      <c r="T40" s="19"/>
      <c r="U40" s="19"/>
      <c r="V40" s="19"/>
      <c r="W40" s="19">
        <v>0</v>
      </c>
      <c r="X40" s="19"/>
      <c r="Y40" s="19"/>
      <c r="Z40" s="19"/>
      <c r="AA40" s="19">
        <v>0</v>
      </c>
      <c r="AB40" s="19">
        <v>90.2</v>
      </c>
      <c r="AC40" s="19">
        <v>92.226339999999993</v>
      </c>
      <c r="AD40" s="19">
        <v>92.226339999999993</v>
      </c>
      <c r="AE40" s="19">
        <v>-2.0263399999999998</v>
      </c>
      <c r="AF40" s="19">
        <v>241.1</v>
      </c>
      <c r="AG40" s="19">
        <v>161.10079999999999</v>
      </c>
      <c r="AH40" s="19">
        <v>239.99303</v>
      </c>
      <c r="AI40" s="19">
        <v>1.10697</v>
      </c>
      <c r="AJ40" s="19">
        <v>26.1</v>
      </c>
      <c r="AK40" s="19">
        <v>27.692309999999999</v>
      </c>
      <c r="AL40" s="19">
        <v>72.253110000000007</v>
      </c>
      <c r="AM40" s="19">
        <v>-46.153109999999998</v>
      </c>
      <c r="AN40" s="19"/>
      <c r="AO40" s="19"/>
      <c r="AP40" s="19"/>
      <c r="AQ40" s="19">
        <v>0</v>
      </c>
      <c r="AR40" s="19">
        <v>157.69999999999999</v>
      </c>
      <c r="AS40" s="19">
        <v>150.66663</v>
      </c>
      <c r="AT40" s="19">
        <v>148.98715000000001</v>
      </c>
      <c r="AU40" s="19">
        <v>8.7128499999999995</v>
      </c>
      <c r="AV40" s="19">
        <v>156.19999999999999</v>
      </c>
      <c r="AW40" s="19">
        <v>150.66663</v>
      </c>
      <c r="AX40" s="19">
        <v>148.98715000000001</v>
      </c>
      <c r="AY40" s="19">
        <v>7.2128500000000004</v>
      </c>
      <c r="AZ40" s="19">
        <v>155.69999999999999</v>
      </c>
      <c r="BA40" s="19">
        <v>150.66663</v>
      </c>
      <c r="BB40" s="19">
        <v>148.98715000000001</v>
      </c>
      <c r="BC40" s="19">
        <v>6.7128500000000004</v>
      </c>
      <c r="BD40" s="19">
        <v>251.2</v>
      </c>
      <c r="BE40" s="19">
        <v>225.99994000000001</v>
      </c>
      <c r="BF40" s="19">
        <v>223.48072999999999</v>
      </c>
      <c r="BG40" s="19">
        <v>27.719270000000002</v>
      </c>
      <c r="BH40" s="19">
        <v>199.5</v>
      </c>
      <c r="BI40" s="19">
        <v>195.12200999999999</v>
      </c>
      <c r="BJ40" s="19">
        <v>195.12200999999999</v>
      </c>
      <c r="BK40" s="19">
        <v>4.3779899999999996</v>
      </c>
      <c r="BL40" s="19">
        <v>104.4</v>
      </c>
      <c r="BM40" s="19">
        <v>97.561000000000007</v>
      </c>
      <c r="BN40" s="19">
        <v>97.561000000000007</v>
      </c>
      <c r="BO40" s="19">
        <v>6.8390000000000004</v>
      </c>
      <c r="BP40" s="19">
        <v>378.6</v>
      </c>
      <c r="BQ40" s="19">
        <v>568.29854</v>
      </c>
      <c r="BR40" s="19">
        <v>568.29854</v>
      </c>
      <c r="BS40" s="19">
        <v>-189.69854000000001</v>
      </c>
      <c r="BT40" s="19">
        <v>10.5</v>
      </c>
      <c r="BU40" s="19"/>
      <c r="BV40" s="19">
        <v>10.17268</v>
      </c>
      <c r="BW40" s="19">
        <v>0.32732</v>
      </c>
      <c r="BX40" s="19"/>
      <c r="BY40" s="19"/>
      <c r="BZ40" s="19"/>
      <c r="CA40" s="19">
        <v>0</v>
      </c>
      <c r="CB40" s="19">
        <v>12.7</v>
      </c>
      <c r="CC40" s="19"/>
      <c r="CD40" s="19">
        <v>12.307689999999999</v>
      </c>
      <c r="CE40" s="19">
        <v>0.39230999999999999</v>
      </c>
      <c r="CF40" s="19"/>
      <c r="CG40" s="19"/>
      <c r="CH40" s="19"/>
      <c r="CI40" s="19">
        <v>0</v>
      </c>
      <c r="CJ40" s="19"/>
      <c r="CK40" s="19"/>
      <c r="CL40" s="19"/>
      <c r="CM40" s="19">
        <v>0</v>
      </c>
      <c r="CN40" s="19">
        <v>169.1</v>
      </c>
      <c r="CO40" s="19">
        <v>164.70732000000001</v>
      </c>
      <c r="CP40" s="19">
        <v>164.70732000000001</v>
      </c>
      <c r="CQ40" s="19">
        <v>4.3926800000000004</v>
      </c>
      <c r="CR40" s="19">
        <v>7.5</v>
      </c>
      <c r="CS40" s="19">
        <v>7.6877500000000003</v>
      </c>
      <c r="CT40" s="19">
        <v>7.6877500000000003</v>
      </c>
      <c r="CU40" s="19">
        <v>-0.18775</v>
      </c>
      <c r="CV40" s="19">
        <v>3.8</v>
      </c>
      <c r="CW40" s="19">
        <v>4.2199</v>
      </c>
      <c r="CX40" s="19">
        <v>4.2199</v>
      </c>
      <c r="CY40" s="19">
        <v>-0.4199</v>
      </c>
      <c r="CZ40" s="19">
        <v>21.7</v>
      </c>
      <c r="DA40" s="19"/>
      <c r="DB40" s="19">
        <v>16.873670000000001</v>
      </c>
      <c r="DC40" s="19">
        <v>4.8263299999999996</v>
      </c>
      <c r="DD40" s="19">
        <v>6.6</v>
      </c>
      <c r="DE40" s="19">
        <v>6.6943999999999999</v>
      </c>
      <c r="DF40" s="19">
        <v>6.6943999999999999</v>
      </c>
      <c r="DG40" s="19">
        <v>-9.4399999999999998E-2</v>
      </c>
      <c r="DH40" s="19">
        <v>10.1</v>
      </c>
      <c r="DI40" s="19">
        <v>9.9997900000000008</v>
      </c>
      <c r="DJ40" s="19">
        <v>9.9997900000000008</v>
      </c>
      <c r="DK40" s="19">
        <v>0.10020999999999999</v>
      </c>
      <c r="DL40" s="19">
        <v>143</v>
      </c>
      <c r="DM40" s="19">
        <v>143</v>
      </c>
      <c r="DN40" s="19">
        <v>143</v>
      </c>
      <c r="DO40" s="19">
        <v>0</v>
      </c>
      <c r="DP40" s="19">
        <v>9</v>
      </c>
      <c r="DQ40" s="19">
        <v>8.9130000000000003</v>
      </c>
      <c r="DR40" s="19">
        <v>8.9130000000000003</v>
      </c>
      <c r="DS40" s="19">
        <v>8.6999999999999994E-2</v>
      </c>
      <c r="DT40" s="19"/>
      <c r="DU40" s="19"/>
      <c r="DV40" s="19"/>
      <c r="DW40" s="19">
        <v>0</v>
      </c>
      <c r="DX40" s="19"/>
      <c r="DY40" s="19"/>
      <c r="DZ40" s="19"/>
      <c r="EA40" s="19">
        <v>0</v>
      </c>
      <c r="EB40" s="19"/>
      <c r="EC40" s="19"/>
      <c r="ED40" s="19"/>
      <c r="EE40" s="19">
        <v>0</v>
      </c>
      <c r="EF40" s="19">
        <v>111</v>
      </c>
      <c r="EG40" s="19">
        <v>112.90537</v>
      </c>
      <c r="EH40" s="19">
        <v>112.90537</v>
      </c>
      <c r="EI40" s="19">
        <v>-1.90537</v>
      </c>
      <c r="EJ40" s="19">
        <v>0</v>
      </c>
      <c r="EK40" s="19">
        <v>0</v>
      </c>
      <c r="EL40" s="19">
        <v>0</v>
      </c>
      <c r="EM40" s="19">
        <v>0</v>
      </c>
      <c r="EN40" s="19"/>
      <c r="EO40" s="19"/>
      <c r="EP40" s="19"/>
      <c r="EQ40" s="19">
        <v>0</v>
      </c>
      <c r="ER40" s="19"/>
      <c r="ES40" s="19"/>
      <c r="ET40" s="19"/>
      <c r="EU40" s="19">
        <v>0</v>
      </c>
      <c r="EV40" s="19"/>
      <c r="EW40" s="19"/>
      <c r="EX40" s="19"/>
      <c r="EY40" s="19">
        <v>0</v>
      </c>
      <c r="EZ40" s="19">
        <v>6.4</v>
      </c>
      <c r="FA40" s="19">
        <v>6.39</v>
      </c>
      <c r="FB40" s="19">
        <v>6.39</v>
      </c>
      <c r="FC40" s="19">
        <v>0.01</v>
      </c>
      <c r="FD40" s="19">
        <v>467.3</v>
      </c>
      <c r="FE40" s="19">
        <v>458.87804999999997</v>
      </c>
      <c r="FF40" s="19">
        <v>458.87804999999997</v>
      </c>
      <c r="FG40" s="19">
        <v>8.4219500000000007</v>
      </c>
      <c r="FH40" s="19">
        <v>81.7</v>
      </c>
      <c r="FI40" s="19">
        <v>81.954149999999998</v>
      </c>
      <c r="FJ40" s="19">
        <v>81.954149999999998</v>
      </c>
      <c r="FK40" s="19">
        <v>-0.25414999999999999</v>
      </c>
      <c r="FL40" s="19">
        <v>150.6</v>
      </c>
      <c r="FM40" s="19">
        <v>148.62634</v>
      </c>
      <c r="FN40" s="19">
        <v>148.62634</v>
      </c>
      <c r="FO40" s="19">
        <v>1.97366</v>
      </c>
      <c r="FP40" s="19">
        <v>42.2</v>
      </c>
      <c r="FQ40" s="19">
        <v>41.498959999999997</v>
      </c>
      <c r="FR40" s="19">
        <v>41.498959999999997</v>
      </c>
      <c r="FS40" s="19">
        <v>0.70104</v>
      </c>
      <c r="FT40" s="19">
        <v>18.5</v>
      </c>
      <c r="FU40" s="19">
        <v>19.28585</v>
      </c>
      <c r="FV40" s="19">
        <v>19.28585</v>
      </c>
      <c r="FW40" s="19">
        <v>-0.78585000000000005</v>
      </c>
      <c r="FX40" s="19">
        <v>19.7</v>
      </c>
      <c r="FY40" s="19">
        <v>19.453659999999999</v>
      </c>
      <c r="FZ40" s="19">
        <v>19.453659999999999</v>
      </c>
      <c r="GA40" s="19">
        <v>0.24634</v>
      </c>
      <c r="GB40" s="19">
        <v>90.1</v>
      </c>
      <c r="GC40" s="19">
        <v>87.657560000000004</v>
      </c>
      <c r="GD40" s="19">
        <v>87.657560000000004</v>
      </c>
      <c r="GE40" s="19">
        <v>2.4424399999999999</v>
      </c>
      <c r="GF40" s="19"/>
      <c r="GG40" s="19"/>
      <c r="GH40" s="19"/>
      <c r="GI40" s="19">
        <v>0</v>
      </c>
      <c r="GJ40" s="19">
        <v>181</v>
      </c>
      <c r="GK40" s="19">
        <v>185.62135000000001</v>
      </c>
      <c r="GL40" s="19">
        <v>185.62135000000001</v>
      </c>
      <c r="GM40" s="19">
        <v>-4.6213499999999996</v>
      </c>
      <c r="GN40" s="19">
        <v>88.5</v>
      </c>
      <c r="GO40" s="19">
        <v>92.810680000000005</v>
      </c>
      <c r="GP40" s="19">
        <v>92.810680000000005</v>
      </c>
      <c r="GQ40" s="19">
        <v>-4.3106799999999996</v>
      </c>
      <c r="GR40" s="19">
        <v>109</v>
      </c>
      <c r="GS40" s="19">
        <v>110.91316999999999</v>
      </c>
      <c r="GT40" s="19">
        <v>110.91316999999999</v>
      </c>
      <c r="GU40" s="19">
        <v>-1.91317</v>
      </c>
      <c r="GV40" s="19"/>
      <c r="GW40" s="19"/>
      <c r="GX40" s="19"/>
      <c r="GY40" s="19">
        <v>0</v>
      </c>
      <c r="GZ40" s="19">
        <v>9.1999999999999993</v>
      </c>
      <c r="HA40" s="19">
        <v>8.3742199999999993</v>
      </c>
      <c r="HB40" s="19">
        <v>8.3742199999999993</v>
      </c>
      <c r="HC40" s="19">
        <v>0.82577999999999996</v>
      </c>
      <c r="HD40" s="19">
        <v>45.8</v>
      </c>
      <c r="HE40" s="19">
        <v>47.26634</v>
      </c>
      <c r="HF40" s="19">
        <v>47.26634</v>
      </c>
      <c r="HG40" s="19">
        <v>-1.46634</v>
      </c>
      <c r="HH40" s="19"/>
      <c r="HI40" s="19"/>
      <c r="HJ40" s="19"/>
      <c r="HK40" s="19">
        <v>0</v>
      </c>
      <c r="HL40" s="19">
        <v>3.8</v>
      </c>
      <c r="HM40" s="19">
        <v>3.8872599999999999</v>
      </c>
      <c r="HN40" s="19">
        <v>3.8872599999999999</v>
      </c>
      <c r="HO40" s="19">
        <v>-8.7260000000000004E-2</v>
      </c>
      <c r="HP40" s="19">
        <v>39.200000000000003</v>
      </c>
      <c r="HQ40" s="19">
        <v>34.419510000000002</v>
      </c>
      <c r="HR40" s="19">
        <v>34.419510000000002</v>
      </c>
      <c r="HS40" s="19">
        <v>4.7804900000000004</v>
      </c>
      <c r="HT40" s="19">
        <v>0</v>
      </c>
      <c r="HU40" s="19"/>
      <c r="HV40" s="19">
        <v>100</v>
      </c>
      <c r="HW40" s="19">
        <v>-100</v>
      </c>
      <c r="HX40" s="19">
        <v>77.8</v>
      </c>
      <c r="HY40" s="19">
        <v>83.302239999999998</v>
      </c>
      <c r="HZ40" s="19">
        <v>80.651690000000002</v>
      </c>
      <c r="IA40" s="19">
        <v>-2.8516900000000001</v>
      </c>
      <c r="IB40" s="19"/>
      <c r="IC40" s="19"/>
      <c r="ID40" s="19"/>
      <c r="IE40" s="19">
        <v>0</v>
      </c>
      <c r="IF40" s="19"/>
      <c r="IG40" s="19"/>
      <c r="IH40" s="19"/>
      <c r="II40" s="19">
        <v>0</v>
      </c>
      <c r="IJ40" s="19">
        <v>46.5</v>
      </c>
      <c r="IK40" s="19">
        <v>48.41648</v>
      </c>
      <c r="IL40" s="19">
        <v>48.41648</v>
      </c>
      <c r="IM40" s="19">
        <v>-1.91648</v>
      </c>
      <c r="IN40" s="19"/>
      <c r="IO40" s="19"/>
      <c r="IP40" s="19"/>
      <c r="IQ40" s="19">
        <v>0</v>
      </c>
      <c r="IR40" s="19"/>
      <c r="IS40" s="19"/>
      <c r="IT40" s="19"/>
      <c r="IU40" s="19">
        <v>0</v>
      </c>
      <c r="IV40" s="19"/>
      <c r="IW40" s="19"/>
      <c r="IX40" s="19"/>
      <c r="IY40" s="19">
        <v>0</v>
      </c>
      <c r="IZ40" s="19">
        <v>86.6</v>
      </c>
      <c r="JA40" s="19">
        <v>88.815600000000003</v>
      </c>
      <c r="JB40" s="19">
        <v>88.815600000000003</v>
      </c>
      <c r="JC40" s="19">
        <v>-2.2155999999999998</v>
      </c>
      <c r="JD40" s="19">
        <v>169.9</v>
      </c>
      <c r="JE40" s="19">
        <v>183.19533000000001</v>
      </c>
      <c r="JF40" s="19">
        <v>183.19533000000001</v>
      </c>
      <c r="JG40" s="19">
        <v>-13.29533</v>
      </c>
      <c r="JH40" s="19"/>
      <c r="JI40" s="19"/>
      <c r="JJ40" s="19"/>
      <c r="JK40" s="19">
        <v>0</v>
      </c>
      <c r="JL40" s="19">
        <v>200</v>
      </c>
      <c r="JM40" s="19">
        <v>183.19533000000001</v>
      </c>
      <c r="JN40" s="19">
        <v>183.19533000000001</v>
      </c>
      <c r="JO40" s="19">
        <v>16.804670000000002</v>
      </c>
      <c r="JP40" s="19">
        <v>180</v>
      </c>
      <c r="JQ40" s="19">
        <v>183.19533000000001</v>
      </c>
      <c r="JR40" s="19">
        <v>183.19533000000001</v>
      </c>
      <c r="JS40" s="19">
        <v>-3.1953299999999998</v>
      </c>
      <c r="JT40" s="19"/>
      <c r="JU40" s="19"/>
      <c r="JV40" s="19">
        <v>74.215509999999995</v>
      </c>
      <c r="JW40" s="19">
        <v>-74.215509999999995</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4.4000000000000004</v>
      </c>
      <c r="LA40" s="19">
        <v>1.7009700000000001</v>
      </c>
      <c r="LB40" s="19">
        <v>1.7009700000000001</v>
      </c>
      <c r="LC40" s="19">
        <v>2.69903</v>
      </c>
      <c r="LD40" s="19">
        <v>269.60000000000002</v>
      </c>
      <c r="LE40" s="19">
        <v>271.12195000000003</v>
      </c>
      <c r="LF40" s="19">
        <v>263.52350000000001</v>
      </c>
      <c r="LG40" s="19">
        <v>6.0765000000000002</v>
      </c>
      <c r="LH40" s="19">
        <v>127.2</v>
      </c>
      <c r="LI40" s="19">
        <v>133.67995999999999</v>
      </c>
      <c r="LJ40" s="19">
        <v>133.67995999999999</v>
      </c>
      <c r="LK40" s="19">
        <v>-6.4799600000000002</v>
      </c>
      <c r="LL40" s="19">
        <v>64.599999999999994</v>
      </c>
      <c r="LM40" s="19">
        <v>67.461460000000002</v>
      </c>
      <c r="LN40" s="19">
        <v>67.461460000000002</v>
      </c>
      <c r="LO40" s="19">
        <v>-2.8614600000000001</v>
      </c>
      <c r="LP40" s="19">
        <v>74.400000000000006</v>
      </c>
      <c r="LQ40" s="19">
        <v>78.567999999999998</v>
      </c>
      <c r="LR40" s="19">
        <v>78.567999999999998</v>
      </c>
      <c r="LS40" s="19">
        <v>-4.1680000000000001</v>
      </c>
      <c r="LT40" s="19"/>
      <c r="LU40" s="19"/>
      <c r="LV40" s="19">
        <v>30.097560000000001</v>
      </c>
      <c r="LW40" s="19">
        <v>-30.097560000000001</v>
      </c>
      <c r="LX40" s="19"/>
      <c r="LY40" s="19"/>
      <c r="LZ40" s="19"/>
      <c r="MA40" s="19">
        <v>0</v>
      </c>
      <c r="MB40" s="19"/>
      <c r="MC40" s="19"/>
      <c r="MD40" s="19"/>
      <c r="ME40" s="19">
        <v>0</v>
      </c>
      <c r="MF40" s="19"/>
      <c r="MG40" s="19"/>
      <c r="MH40" s="19"/>
      <c r="MI40" s="19">
        <v>0</v>
      </c>
      <c r="MJ40" s="19">
        <v>0</v>
      </c>
      <c r="MK40" s="19"/>
      <c r="ML40" s="19"/>
      <c r="MM40" s="19">
        <v>0</v>
      </c>
      <c r="MN40" s="19">
        <v>142.5</v>
      </c>
      <c r="MO40" s="19">
        <v>144.63007999999999</v>
      </c>
      <c r="MP40" s="19">
        <v>152.34648999999999</v>
      </c>
      <c r="MQ40" s="19">
        <v>-9.8464899999999993</v>
      </c>
      <c r="MR40" s="19">
        <v>65.8</v>
      </c>
      <c r="MS40" s="19">
        <v>72.315039999999996</v>
      </c>
      <c r="MT40" s="19">
        <v>76.173249999999996</v>
      </c>
      <c r="MU40" s="19">
        <v>-10.373250000000001</v>
      </c>
      <c r="MV40" s="19">
        <v>0</v>
      </c>
      <c r="MW40" s="19"/>
      <c r="MX40" s="19"/>
      <c r="MY40" s="19">
        <v>0</v>
      </c>
      <c r="MZ40" s="19"/>
      <c r="NA40" s="19"/>
      <c r="NB40" s="19"/>
      <c r="NC40" s="19">
        <v>0</v>
      </c>
      <c r="ND40" s="19"/>
      <c r="NE40" s="19"/>
      <c r="NF40" s="19"/>
      <c r="NG40" s="19">
        <v>0</v>
      </c>
      <c r="NH40" s="19"/>
      <c r="NI40" s="19"/>
      <c r="NJ40" s="19"/>
      <c r="NK40" s="19">
        <v>0</v>
      </c>
      <c r="NL40" s="19"/>
      <c r="NM40" s="19"/>
      <c r="NN40" s="19"/>
      <c r="NO40" s="19">
        <v>0</v>
      </c>
      <c r="NP40" s="19">
        <v>187.7</v>
      </c>
      <c r="NQ40" s="19">
        <v>191.99999</v>
      </c>
      <c r="NR40" s="19">
        <v>191.99999</v>
      </c>
      <c r="NS40" s="19">
        <v>-4.2999900000000002</v>
      </c>
      <c r="NT40" s="19">
        <v>99.9</v>
      </c>
      <c r="NU40" s="19">
        <v>96</v>
      </c>
      <c r="NV40" s="19">
        <v>96</v>
      </c>
      <c r="NW40" s="19">
        <v>3.9</v>
      </c>
      <c r="NX40" s="19">
        <v>0.4</v>
      </c>
      <c r="NY40" s="19"/>
      <c r="NZ40" s="19">
        <v>0.47799999999999998</v>
      </c>
      <c r="OA40" s="19">
        <v>-7.8E-2</v>
      </c>
      <c r="OB40" s="19">
        <v>114.4</v>
      </c>
      <c r="OC40" s="19">
        <v>111.9</v>
      </c>
      <c r="OD40" s="19">
        <v>90.8</v>
      </c>
      <c r="OE40" s="19">
        <v>23.6</v>
      </c>
      <c r="OF40" s="19">
        <v>62.7</v>
      </c>
      <c r="OG40" s="19"/>
      <c r="OH40" s="19">
        <v>42.77</v>
      </c>
      <c r="OI40" s="19">
        <v>19.93</v>
      </c>
      <c r="OJ40" s="19">
        <v>7.6</v>
      </c>
      <c r="OK40" s="19">
        <v>3.8</v>
      </c>
      <c r="OL40" s="19">
        <v>5.3440000000000003</v>
      </c>
      <c r="OM40" s="19">
        <v>2.2559999999999998</v>
      </c>
      <c r="ON40" s="19"/>
      <c r="OO40" s="19"/>
      <c r="OP40" s="19"/>
      <c r="OQ40" s="19">
        <v>0</v>
      </c>
      <c r="OR40" s="19">
        <v>0.1</v>
      </c>
      <c r="OS40" s="19"/>
      <c r="OT40" s="19">
        <v>0.1</v>
      </c>
      <c r="OU40" s="19">
        <v>0</v>
      </c>
      <c r="OV40" s="19"/>
      <c r="OW40" s="19"/>
      <c r="OX40" s="19"/>
      <c r="OY40" s="19">
        <v>0</v>
      </c>
      <c r="OZ40" s="19">
        <v>10.3</v>
      </c>
      <c r="PA40" s="19">
        <v>9.9830000000000005</v>
      </c>
      <c r="PB40" s="19">
        <v>9.9830000000000005</v>
      </c>
      <c r="PC40" s="19">
        <v>0.317</v>
      </c>
      <c r="PD40" s="19">
        <v>5.0999999999999996</v>
      </c>
      <c r="PE40" s="19">
        <v>5.67</v>
      </c>
      <c r="PF40" s="19">
        <v>5.67</v>
      </c>
      <c r="PG40" s="19">
        <v>-0.56999999999999995</v>
      </c>
      <c r="PH40" s="19">
        <v>1.3</v>
      </c>
      <c r="PI40" s="19">
        <v>1</v>
      </c>
      <c r="PJ40" s="19">
        <v>1</v>
      </c>
      <c r="PK40" s="19">
        <v>0.3</v>
      </c>
      <c r="PL40" s="19">
        <v>0</v>
      </c>
      <c r="PM40" s="19">
        <v>1.52</v>
      </c>
      <c r="PN40" s="19">
        <v>1.52</v>
      </c>
      <c r="PO40" s="19">
        <v>-1.52</v>
      </c>
      <c r="PP40" s="19">
        <v>4.8</v>
      </c>
      <c r="PQ40" s="19">
        <v>5</v>
      </c>
      <c r="PR40" s="19">
        <v>5</v>
      </c>
      <c r="PS40" s="19">
        <v>-0.2</v>
      </c>
      <c r="PT40" s="19">
        <v>20.7</v>
      </c>
      <c r="PU40" s="19">
        <v>19.5122</v>
      </c>
      <c r="PV40" s="19">
        <v>19.5122</v>
      </c>
      <c r="PW40" s="19">
        <v>1.1878</v>
      </c>
      <c r="PX40" s="19">
        <v>20</v>
      </c>
      <c r="PY40" s="19">
        <v>19.5122</v>
      </c>
      <c r="PZ40" s="19">
        <v>19.5122</v>
      </c>
      <c r="QA40" s="19">
        <v>0.48780000000000001</v>
      </c>
      <c r="QB40" s="19">
        <v>16.100000000000001</v>
      </c>
      <c r="QC40" s="19">
        <v>18.048780000000001</v>
      </c>
      <c r="QD40" s="19">
        <v>18.048780000000001</v>
      </c>
      <c r="QE40" s="19">
        <v>-1.94878</v>
      </c>
      <c r="QF40" s="19">
        <v>3.6</v>
      </c>
      <c r="QG40" s="19">
        <v>3.5</v>
      </c>
      <c r="QH40" s="19">
        <v>3.5</v>
      </c>
      <c r="QI40" s="19">
        <v>0.1</v>
      </c>
      <c r="QJ40" s="19">
        <v>0</v>
      </c>
      <c r="QK40" s="19">
        <v>9</v>
      </c>
      <c r="QL40" s="19">
        <v>17.951219999999999</v>
      </c>
      <c r="QM40" s="19">
        <v>-17.951219999999999</v>
      </c>
      <c r="QN40" s="19">
        <v>11.2</v>
      </c>
      <c r="QO40" s="19"/>
      <c r="QP40" s="19">
        <v>6.2809999999999997</v>
      </c>
      <c r="QQ40" s="19">
        <v>4.9189999999999996</v>
      </c>
      <c r="QR40" s="19">
        <v>13.5</v>
      </c>
      <c r="QS40" s="19"/>
      <c r="QT40" s="19">
        <v>8.1790000000000003</v>
      </c>
      <c r="QU40" s="19">
        <v>5.3209999999999997</v>
      </c>
      <c r="QV40" s="19">
        <v>24.8</v>
      </c>
      <c r="QW40" s="19">
        <v>25.7</v>
      </c>
      <c r="QX40" s="19">
        <v>24.946000000000002</v>
      </c>
      <c r="QY40" s="19">
        <v>-0.14599999999999999</v>
      </c>
      <c r="QZ40" s="19">
        <v>73</v>
      </c>
      <c r="RA40" s="19">
        <v>82.4</v>
      </c>
      <c r="RB40" s="19">
        <v>79.518000000000001</v>
      </c>
      <c r="RC40" s="19">
        <v>-6.5179999999999998</v>
      </c>
      <c r="RD40" s="19">
        <v>4.4000000000000004</v>
      </c>
      <c r="RE40" s="19">
        <v>3</v>
      </c>
      <c r="RF40" s="19">
        <v>3</v>
      </c>
      <c r="RG40" s="19">
        <v>1.4</v>
      </c>
      <c r="RH40" s="19">
        <v>2.4</v>
      </c>
      <c r="RI40" s="19">
        <v>2.4</v>
      </c>
      <c r="RJ40" s="19">
        <v>2.4</v>
      </c>
      <c r="RK40" s="19">
        <v>0</v>
      </c>
      <c r="RL40" s="19">
        <v>2.4</v>
      </c>
      <c r="RM40" s="19">
        <v>2.4</v>
      </c>
      <c r="RN40" s="19">
        <v>2.4</v>
      </c>
      <c r="RO40" s="19">
        <v>0</v>
      </c>
      <c r="RP40" s="19"/>
      <c r="RQ40" s="19"/>
      <c r="RR40" s="19"/>
      <c r="RS40" s="19">
        <v>0</v>
      </c>
      <c r="RT40" s="19">
        <v>12.7</v>
      </c>
      <c r="RU40" s="19"/>
      <c r="RV40" s="19">
        <v>6.7569999999999997</v>
      </c>
      <c r="RW40" s="19">
        <v>5.9429999999999996</v>
      </c>
      <c r="RX40" s="19">
        <v>3.2</v>
      </c>
      <c r="RY40" s="19">
        <v>2.8290000000000002</v>
      </c>
      <c r="RZ40" s="19">
        <v>2.8290000000000002</v>
      </c>
      <c r="SA40" s="19">
        <v>0.371</v>
      </c>
      <c r="SB40" s="19">
        <v>20.2</v>
      </c>
      <c r="SC40" s="19">
        <v>19.869240000000001</v>
      </c>
      <c r="SD40" s="19">
        <v>19.869240000000001</v>
      </c>
      <c r="SE40" s="19">
        <v>0.33076</v>
      </c>
      <c r="SF40" s="19">
        <v>3</v>
      </c>
      <c r="SG40" s="19">
        <v>2</v>
      </c>
      <c r="SH40" s="19">
        <v>2</v>
      </c>
      <c r="SI40" s="19">
        <v>1</v>
      </c>
      <c r="SJ40" s="19">
        <v>0</v>
      </c>
      <c r="SK40" s="19"/>
      <c r="SL40" s="19">
        <v>0.7</v>
      </c>
      <c r="SM40" s="19">
        <v>-0.7</v>
      </c>
      <c r="SN40" s="19">
        <v>19.899999999999999</v>
      </c>
      <c r="SO40" s="19">
        <v>19.21951</v>
      </c>
      <c r="SP40" s="19">
        <v>19.21951</v>
      </c>
      <c r="SQ40" s="19">
        <v>0.68049000000000004</v>
      </c>
      <c r="SR40" s="19">
        <v>9.9</v>
      </c>
      <c r="SS40" s="19">
        <v>9.6999999999999993</v>
      </c>
      <c r="ST40" s="19">
        <v>9.6999999999999993</v>
      </c>
      <c r="SU40" s="19">
        <v>0.2</v>
      </c>
      <c r="SV40" s="19">
        <v>20.399999999999999</v>
      </c>
      <c r="SW40" s="19">
        <v>19.5122</v>
      </c>
      <c r="SX40" s="19">
        <v>19.5122</v>
      </c>
      <c r="SY40" s="19">
        <v>0.88780000000000003</v>
      </c>
      <c r="SZ40" s="19">
        <v>20.3</v>
      </c>
      <c r="TA40" s="19">
        <v>19.5122</v>
      </c>
      <c r="TB40" s="19">
        <v>19.5122</v>
      </c>
      <c r="TC40" s="19">
        <v>0.78779999999999994</v>
      </c>
      <c r="TD40" s="19">
        <v>20</v>
      </c>
      <c r="TE40" s="19">
        <v>14</v>
      </c>
      <c r="TF40" s="19">
        <v>19.317070000000001</v>
      </c>
      <c r="TG40" s="19">
        <v>0.68293000000000004</v>
      </c>
      <c r="TH40" s="19">
        <v>5.9</v>
      </c>
      <c r="TI40" s="19">
        <v>9.9</v>
      </c>
      <c r="TJ40" s="19">
        <v>8.01</v>
      </c>
      <c r="TK40" s="19">
        <v>-2.11</v>
      </c>
      <c r="TL40" s="19">
        <v>57.5</v>
      </c>
      <c r="TM40" s="19">
        <v>59.2</v>
      </c>
      <c r="TN40" s="19">
        <v>40.866</v>
      </c>
      <c r="TO40" s="19">
        <v>16.634</v>
      </c>
      <c r="TP40" s="19">
        <v>7.1</v>
      </c>
      <c r="TQ40" s="19"/>
      <c r="TR40" s="19">
        <v>11.07</v>
      </c>
      <c r="TS40" s="19">
        <v>-3.97</v>
      </c>
      <c r="TT40" s="19">
        <v>62.8</v>
      </c>
      <c r="TU40" s="19">
        <v>70.022679999999994</v>
      </c>
      <c r="TV40" s="19">
        <v>70.358720000000005</v>
      </c>
      <c r="TW40" s="19">
        <v>-7.5587200000000001</v>
      </c>
      <c r="TX40" s="19">
        <v>67</v>
      </c>
      <c r="TY40" s="19">
        <v>89.497519999999994</v>
      </c>
      <c r="TZ40" s="19">
        <v>106.33551</v>
      </c>
      <c r="UA40" s="19">
        <v>-39.335509999999999</v>
      </c>
      <c r="UB40" s="19">
        <v>12.4</v>
      </c>
      <c r="UC40" s="19">
        <v>6.5861700000000001</v>
      </c>
      <c r="UD40" s="19">
        <v>6.2493400000000001</v>
      </c>
      <c r="UE40" s="19">
        <v>6.1506600000000002</v>
      </c>
      <c r="UF40" s="19">
        <v>8</v>
      </c>
      <c r="UG40" s="19">
        <v>9.3975200000000001</v>
      </c>
      <c r="UH40" s="19">
        <v>7.1728699999999996</v>
      </c>
      <c r="UI40" s="19">
        <v>0.82713000000000003</v>
      </c>
      <c r="UJ40" s="19">
        <v>21</v>
      </c>
      <c r="UK40" s="19">
        <v>20.4878</v>
      </c>
      <c r="UL40" s="19">
        <v>20.4878</v>
      </c>
      <c r="UM40" s="19">
        <v>0.51219999999999999</v>
      </c>
      <c r="UN40" s="19">
        <v>8.4</v>
      </c>
      <c r="UO40" s="19">
        <v>8.4</v>
      </c>
      <c r="UP40" s="19">
        <v>8.4</v>
      </c>
      <c r="UQ40" s="19">
        <v>0</v>
      </c>
      <c r="UR40" s="19">
        <v>8.1999999999999993</v>
      </c>
      <c r="US40" s="19">
        <v>7.8</v>
      </c>
      <c r="UT40" s="19">
        <v>7.8</v>
      </c>
      <c r="UU40" s="19">
        <v>0.4</v>
      </c>
      <c r="UV40" s="19">
        <v>20.399999999999999</v>
      </c>
      <c r="UW40" s="19">
        <v>19.5122</v>
      </c>
      <c r="UX40" s="19">
        <v>19.5122</v>
      </c>
      <c r="UY40" s="19">
        <v>0.88780000000000003</v>
      </c>
      <c r="UZ40" s="19">
        <v>20.399999999999999</v>
      </c>
      <c r="VA40" s="19">
        <v>19.5122</v>
      </c>
      <c r="VB40" s="19">
        <v>19.5122</v>
      </c>
      <c r="VC40" s="19">
        <v>0.88780000000000003</v>
      </c>
      <c r="VD40" s="19">
        <v>20.2</v>
      </c>
      <c r="VE40" s="19">
        <v>19.5122</v>
      </c>
      <c r="VF40" s="19">
        <v>19.5122</v>
      </c>
      <c r="VG40" s="19">
        <v>0.68779999999999997</v>
      </c>
      <c r="VH40" s="19">
        <v>4.7</v>
      </c>
      <c r="VI40" s="19">
        <v>4.0999999999999996</v>
      </c>
      <c r="VJ40" s="19">
        <v>4.6029999999999998</v>
      </c>
      <c r="VK40" s="19">
        <v>9.7000000000000003E-2</v>
      </c>
      <c r="VL40" s="19">
        <v>7.4</v>
      </c>
      <c r="VM40" s="19"/>
      <c r="VN40" s="19">
        <v>4.3959999999999999</v>
      </c>
      <c r="VO40" s="19">
        <v>3.004</v>
      </c>
      <c r="VP40" s="19">
        <v>111.7</v>
      </c>
      <c r="VQ40" s="19"/>
      <c r="VR40" s="19">
        <v>95.751999999999995</v>
      </c>
      <c r="VS40" s="19">
        <v>15.948</v>
      </c>
      <c r="VT40" s="19"/>
      <c r="VU40" s="19"/>
      <c r="VV40" s="19">
        <v>0.6</v>
      </c>
      <c r="VW40" s="19">
        <v>-0.6</v>
      </c>
      <c r="VX40" s="19">
        <v>124.6</v>
      </c>
      <c r="VY40" s="19">
        <v>127</v>
      </c>
      <c r="VZ40" s="19">
        <v>114.527</v>
      </c>
      <c r="WA40" s="19">
        <v>10.073</v>
      </c>
      <c r="WB40" s="19">
        <v>140</v>
      </c>
      <c r="WC40" s="19">
        <v>124</v>
      </c>
      <c r="WD40" s="19">
        <v>117.839</v>
      </c>
      <c r="WE40" s="19">
        <v>22.161000000000001</v>
      </c>
      <c r="WF40" s="19">
        <v>82.2</v>
      </c>
      <c r="WG40" s="19"/>
      <c r="WH40" s="19">
        <v>66.003</v>
      </c>
      <c r="WI40" s="19">
        <v>16.196999999999999</v>
      </c>
      <c r="WJ40" s="19">
        <v>8.4</v>
      </c>
      <c r="WK40" s="19"/>
      <c r="WL40" s="19">
        <v>4.4450000000000003</v>
      </c>
      <c r="WM40" s="19">
        <v>3.9550000000000001</v>
      </c>
      <c r="WN40" s="19">
        <v>8.8000000000000007</v>
      </c>
      <c r="WO40" s="19">
        <v>8.1999999999999993</v>
      </c>
      <c r="WP40" s="19">
        <v>8.1999999999999993</v>
      </c>
      <c r="WQ40" s="19">
        <v>0.6</v>
      </c>
      <c r="WR40" s="19">
        <v>20</v>
      </c>
      <c r="WS40" s="19">
        <v>19.317070000000001</v>
      </c>
      <c r="WT40" s="19">
        <v>19.317070000000001</v>
      </c>
      <c r="WU40" s="19">
        <v>0.68293000000000004</v>
      </c>
      <c r="WV40" s="19"/>
      <c r="WW40" s="19"/>
      <c r="WX40" s="19"/>
      <c r="WY40" s="19">
        <v>0</v>
      </c>
      <c r="WZ40" s="19">
        <v>27.6</v>
      </c>
      <c r="XA40" s="19">
        <v>25</v>
      </c>
      <c r="XB40" s="19">
        <v>20</v>
      </c>
      <c r="XC40" s="19">
        <v>7.6</v>
      </c>
      <c r="XD40" s="19"/>
      <c r="XE40" s="19"/>
      <c r="XF40" s="19"/>
      <c r="XG40" s="19">
        <v>0</v>
      </c>
      <c r="XH40" s="19">
        <v>28.2</v>
      </c>
      <c r="XI40" s="19">
        <v>29.184000000000001</v>
      </c>
      <c r="XJ40" s="19">
        <v>29.184000000000001</v>
      </c>
      <c r="XK40" s="19">
        <v>-0.98399999999999999</v>
      </c>
      <c r="XL40" s="19">
        <v>3.2</v>
      </c>
      <c r="XM40" s="19">
        <v>2.8159999999999998</v>
      </c>
      <c r="XN40" s="19">
        <v>2.8159999999999998</v>
      </c>
      <c r="XO40" s="19">
        <v>0.38400000000000001</v>
      </c>
      <c r="XP40" s="19">
        <v>16.8</v>
      </c>
      <c r="XQ40" s="19">
        <v>17</v>
      </c>
      <c r="XR40" s="19">
        <v>14</v>
      </c>
      <c r="XS40" s="19">
        <v>2.8</v>
      </c>
      <c r="XT40" s="19"/>
      <c r="XU40" s="19"/>
      <c r="XV40" s="19"/>
      <c r="XW40" s="19">
        <v>0</v>
      </c>
      <c r="XX40" s="19">
        <v>0</v>
      </c>
      <c r="XY40" s="19"/>
      <c r="XZ40" s="19"/>
      <c r="YA40" s="19">
        <v>0</v>
      </c>
    </row>
    <row r="41" spans="1:651" ht="24" customHeight="1" x14ac:dyDescent="0.3">
      <c r="A41" s="1"/>
      <c r="B41" s="13" t="s">
        <v>70</v>
      </c>
      <c r="C41" s="13" t="s">
        <v>835</v>
      </c>
      <c r="D41" s="14"/>
      <c r="E41" s="14"/>
      <c r="F41" s="14"/>
      <c r="G41" s="14">
        <v>0</v>
      </c>
      <c r="H41" s="14"/>
      <c r="I41" s="14"/>
      <c r="J41" s="14"/>
      <c r="K41" s="14">
        <v>0</v>
      </c>
      <c r="L41" s="14">
        <v>658.9</v>
      </c>
      <c r="M41" s="14">
        <v>646.79789000000005</v>
      </c>
      <c r="N41" s="14">
        <v>646.79789000000005</v>
      </c>
      <c r="O41" s="14">
        <v>12.10211</v>
      </c>
      <c r="P41" s="14">
        <v>207.8</v>
      </c>
      <c r="Q41" s="14">
        <v>211.44126</v>
      </c>
      <c r="R41" s="14">
        <v>211.44126</v>
      </c>
      <c r="S41" s="14">
        <v>-3.6412599999999999</v>
      </c>
      <c r="T41" s="14"/>
      <c r="U41" s="14"/>
      <c r="V41" s="14"/>
      <c r="W41" s="14">
        <v>0</v>
      </c>
      <c r="X41" s="14"/>
      <c r="Y41" s="14"/>
      <c r="Z41" s="14"/>
      <c r="AA41" s="14">
        <v>0</v>
      </c>
      <c r="AB41" s="14">
        <v>90.3</v>
      </c>
      <c r="AC41" s="14">
        <v>92.226339999999993</v>
      </c>
      <c r="AD41" s="14">
        <v>92.226339999999993</v>
      </c>
      <c r="AE41" s="14">
        <v>-1.9263399999999999</v>
      </c>
      <c r="AF41" s="14">
        <v>243.6</v>
      </c>
      <c r="AG41" s="14">
        <v>239.99303</v>
      </c>
      <c r="AH41" s="14">
        <v>239.99303</v>
      </c>
      <c r="AI41" s="14">
        <v>3.60697</v>
      </c>
      <c r="AJ41" s="14">
        <v>26.3</v>
      </c>
      <c r="AK41" s="14">
        <v>27.692309999999999</v>
      </c>
      <c r="AL41" s="14">
        <v>74.602459999999994</v>
      </c>
      <c r="AM41" s="14">
        <v>-48.302460000000004</v>
      </c>
      <c r="AN41" s="14"/>
      <c r="AO41" s="14"/>
      <c r="AP41" s="14"/>
      <c r="AQ41" s="14">
        <v>0</v>
      </c>
      <c r="AR41" s="14">
        <v>169.8</v>
      </c>
      <c r="AS41" s="14">
        <v>150.66663</v>
      </c>
      <c r="AT41" s="14">
        <v>148.8947</v>
      </c>
      <c r="AU41" s="14">
        <v>20.9053</v>
      </c>
      <c r="AV41" s="14">
        <v>168.4</v>
      </c>
      <c r="AW41" s="14">
        <v>150.66663</v>
      </c>
      <c r="AX41" s="14">
        <v>148.8947</v>
      </c>
      <c r="AY41" s="14">
        <v>19.505299999999998</v>
      </c>
      <c r="AZ41" s="14">
        <v>169.2</v>
      </c>
      <c r="BA41" s="14">
        <v>150.66663</v>
      </c>
      <c r="BB41" s="14">
        <v>148.8947</v>
      </c>
      <c r="BC41" s="14">
        <v>20.305299999999999</v>
      </c>
      <c r="BD41" s="14">
        <v>255.8</v>
      </c>
      <c r="BE41" s="14">
        <v>225.99994000000001</v>
      </c>
      <c r="BF41" s="14">
        <v>223.34205</v>
      </c>
      <c r="BG41" s="14">
        <v>32.457949999999997</v>
      </c>
      <c r="BH41" s="14">
        <v>201.9</v>
      </c>
      <c r="BI41" s="14">
        <v>195.12200999999999</v>
      </c>
      <c r="BJ41" s="14">
        <v>195.12200999999999</v>
      </c>
      <c r="BK41" s="14">
        <v>6.77799</v>
      </c>
      <c r="BL41" s="14">
        <v>104.8</v>
      </c>
      <c r="BM41" s="14">
        <v>97.561000000000007</v>
      </c>
      <c r="BN41" s="14">
        <v>97.561000000000007</v>
      </c>
      <c r="BO41" s="14">
        <v>7.2389999999999999</v>
      </c>
      <c r="BP41" s="14">
        <v>391.7</v>
      </c>
      <c r="BQ41" s="14">
        <v>568.29854</v>
      </c>
      <c r="BR41" s="14">
        <v>568.29854</v>
      </c>
      <c r="BS41" s="14">
        <v>-176.59854000000001</v>
      </c>
      <c r="BT41" s="14">
        <v>10.6</v>
      </c>
      <c r="BU41" s="14"/>
      <c r="BV41" s="14">
        <v>10.17268</v>
      </c>
      <c r="BW41" s="14">
        <v>0.42731999999999998</v>
      </c>
      <c r="BX41" s="14"/>
      <c r="BY41" s="14"/>
      <c r="BZ41" s="14"/>
      <c r="CA41" s="14">
        <v>0</v>
      </c>
      <c r="CB41" s="14">
        <v>12.4</v>
      </c>
      <c r="CC41" s="14"/>
      <c r="CD41" s="14">
        <v>12.307689999999999</v>
      </c>
      <c r="CE41" s="14">
        <v>9.2310000000000003E-2</v>
      </c>
      <c r="CF41" s="14"/>
      <c r="CG41" s="14"/>
      <c r="CH41" s="14"/>
      <c r="CI41" s="14">
        <v>0</v>
      </c>
      <c r="CJ41" s="14"/>
      <c r="CK41" s="14"/>
      <c r="CL41" s="14"/>
      <c r="CM41" s="14">
        <v>0</v>
      </c>
      <c r="CN41" s="14">
        <v>163.1</v>
      </c>
      <c r="CO41" s="14">
        <v>164.70732000000001</v>
      </c>
      <c r="CP41" s="14">
        <v>164.70732000000001</v>
      </c>
      <c r="CQ41" s="14">
        <v>-1.6073200000000001</v>
      </c>
      <c r="CR41" s="14">
        <v>7.6</v>
      </c>
      <c r="CS41" s="14">
        <v>7.6877500000000003</v>
      </c>
      <c r="CT41" s="14">
        <v>7.6877500000000003</v>
      </c>
      <c r="CU41" s="14">
        <v>-8.7749999999999995E-2</v>
      </c>
      <c r="CV41" s="14">
        <v>2.7</v>
      </c>
      <c r="CW41" s="14">
        <v>4.2199</v>
      </c>
      <c r="CX41" s="14">
        <v>4.2199</v>
      </c>
      <c r="CY41" s="14">
        <v>-1.5199</v>
      </c>
      <c r="CZ41" s="14">
        <v>0</v>
      </c>
      <c r="DA41" s="14"/>
      <c r="DB41" s="14">
        <v>16.873670000000001</v>
      </c>
      <c r="DC41" s="14">
        <v>-16.873670000000001</v>
      </c>
      <c r="DD41" s="14">
        <v>6.6</v>
      </c>
      <c r="DE41" s="14">
        <v>6.6943999999999999</v>
      </c>
      <c r="DF41" s="14">
        <v>6.6943999999999999</v>
      </c>
      <c r="DG41" s="14">
        <v>-9.4399999999999998E-2</v>
      </c>
      <c r="DH41" s="14">
        <v>10.1</v>
      </c>
      <c r="DI41" s="14">
        <v>9.9997900000000008</v>
      </c>
      <c r="DJ41" s="14">
        <v>9.9997900000000008</v>
      </c>
      <c r="DK41" s="14">
        <v>0.10020999999999999</v>
      </c>
      <c r="DL41" s="14">
        <v>144.6</v>
      </c>
      <c r="DM41" s="14">
        <v>143</v>
      </c>
      <c r="DN41" s="14">
        <v>143</v>
      </c>
      <c r="DO41" s="14">
        <v>1.6</v>
      </c>
      <c r="DP41" s="14">
        <v>9</v>
      </c>
      <c r="DQ41" s="14">
        <v>8.9130000000000003</v>
      </c>
      <c r="DR41" s="14">
        <v>8.9130000000000003</v>
      </c>
      <c r="DS41" s="14">
        <v>8.6999999999999994E-2</v>
      </c>
      <c r="DT41" s="14"/>
      <c r="DU41" s="14"/>
      <c r="DV41" s="14"/>
      <c r="DW41" s="14">
        <v>0</v>
      </c>
      <c r="DX41" s="14"/>
      <c r="DY41" s="14"/>
      <c r="DZ41" s="14"/>
      <c r="EA41" s="14">
        <v>0</v>
      </c>
      <c r="EB41" s="14"/>
      <c r="EC41" s="14"/>
      <c r="ED41" s="14"/>
      <c r="EE41" s="14">
        <v>0</v>
      </c>
      <c r="EF41" s="14">
        <v>111</v>
      </c>
      <c r="EG41" s="14">
        <v>112.90537</v>
      </c>
      <c r="EH41" s="14">
        <v>112.90537</v>
      </c>
      <c r="EI41" s="14">
        <v>-1.90537</v>
      </c>
      <c r="EJ41" s="14">
        <v>0</v>
      </c>
      <c r="EK41" s="14">
        <v>0</v>
      </c>
      <c r="EL41" s="14">
        <v>0</v>
      </c>
      <c r="EM41" s="14">
        <v>0</v>
      </c>
      <c r="EN41" s="14"/>
      <c r="EO41" s="14"/>
      <c r="EP41" s="14"/>
      <c r="EQ41" s="14">
        <v>0</v>
      </c>
      <c r="ER41" s="14"/>
      <c r="ES41" s="14"/>
      <c r="ET41" s="14"/>
      <c r="EU41" s="14">
        <v>0</v>
      </c>
      <c r="EV41" s="14"/>
      <c r="EW41" s="14"/>
      <c r="EX41" s="14"/>
      <c r="EY41" s="14">
        <v>0</v>
      </c>
      <c r="EZ41" s="14">
        <v>6.4</v>
      </c>
      <c r="FA41" s="14">
        <v>6.39</v>
      </c>
      <c r="FB41" s="14">
        <v>6.39</v>
      </c>
      <c r="FC41" s="14">
        <v>0.01</v>
      </c>
      <c r="FD41" s="14">
        <v>466.6</v>
      </c>
      <c r="FE41" s="14">
        <v>458.87804999999997</v>
      </c>
      <c r="FF41" s="14">
        <v>458.87804999999997</v>
      </c>
      <c r="FG41" s="14">
        <v>7.7219499999999996</v>
      </c>
      <c r="FH41" s="14">
        <v>82</v>
      </c>
      <c r="FI41" s="14">
        <v>81.954149999999998</v>
      </c>
      <c r="FJ41" s="14">
        <v>81.954149999999998</v>
      </c>
      <c r="FK41" s="14">
        <v>4.5850000000000002E-2</v>
      </c>
      <c r="FL41" s="14">
        <v>150.80000000000001</v>
      </c>
      <c r="FM41" s="14">
        <v>148.62634</v>
      </c>
      <c r="FN41" s="14">
        <v>148.62634</v>
      </c>
      <c r="FO41" s="14">
        <v>2.1736599999999999</v>
      </c>
      <c r="FP41" s="14">
        <v>42.2</v>
      </c>
      <c r="FQ41" s="14">
        <v>41.498959999999997</v>
      </c>
      <c r="FR41" s="14">
        <v>41.498959999999997</v>
      </c>
      <c r="FS41" s="14">
        <v>0.70104</v>
      </c>
      <c r="FT41" s="14">
        <v>18.7</v>
      </c>
      <c r="FU41" s="14">
        <v>19.28585</v>
      </c>
      <c r="FV41" s="14">
        <v>19.28585</v>
      </c>
      <c r="FW41" s="14">
        <v>-0.58584999999999998</v>
      </c>
      <c r="FX41" s="14">
        <v>19.7</v>
      </c>
      <c r="FY41" s="14">
        <v>19.453659999999999</v>
      </c>
      <c r="FZ41" s="14">
        <v>19.453659999999999</v>
      </c>
      <c r="GA41" s="14">
        <v>0.24634</v>
      </c>
      <c r="GB41" s="14">
        <v>90.1</v>
      </c>
      <c r="GC41" s="14">
        <v>87.657560000000004</v>
      </c>
      <c r="GD41" s="14">
        <v>87.657560000000004</v>
      </c>
      <c r="GE41" s="14">
        <v>2.4424399999999999</v>
      </c>
      <c r="GF41" s="14"/>
      <c r="GG41" s="14"/>
      <c r="GH41" s="14"/>
      <c r="GI41" s="14">
        <v>0</v>
      </c>
      <c r="GJ41" s="14">
        <v>180.7</v>
      </c>
      <c r="GK41" s="14">
        <v>185.62135000000001</v>
      </c>
      <c r="GL41" s="14">
        <v>185.62135000000001</v>
      </c>
      <c r="GM41" s="14">
        <v>-4.9213500000000003</v>
      </c>
      <c r="GN41" s="14">
        <v>90.5</v>
      </c>
      <c r="GO41" s="14">
        <v>92.810680000000005</v>
      </c>
      <c r="GP41" s="14">
        <v>92.810680000000005</v>
      </c>
      <c r="GQ41" s="14">
        <v>-2.3106800000000001</v>
      </c>
      <c r="GR41" s="14">
        <v>110.1</v>
      </c>
      <c r="GS41" s="14">
        <v>110.91316999999999</v>
      </c>
      <c r="GT41" s="14">
        <v>110.91316999999999</v>
      </c>
      <c r="GU41" s="14">
        <v>-0.81316999999999995</v>
      </c>
      <c r="GV41" s="14"/>
      <c r="GW41" s="14"/>
      <c r="GX41" s="14"/>
      <c r="GY41" s="14">
        <v>0</v>
      </c>
      <c r="GZ41" s="14">
        <v>9.1999999999999993</v>
      </c>
      <c r="HA41" s="14">
        <v>8.3742199999999993</v>
      </c>
      <c r="HB41" s="14">
        <v>8.3742199999999993</v>
      </c>
      <c r="HC41" s="14">
        <v>0.82577999999999996</v>
      </c>
      <c r="HD41" s="14">
        <v>45.6</v>
      </c>
      <c r="HE41" s="14">
        <v>47.26634</v>
      </c>
      <c r="HF41" s="14">
        <v>47.26634</v>
      </c>
      <c r="HG41" s="14">
        <v>-1.6663399999999999</v>
      </c>
      <c r="HH41" s="14"/>
      <c r="HI41" s="14"/>
      <c r="HJ41" s="14"/>
      <c r="HK41" s="14">
        <v>0</v>
      </c>
      <c r="HL41" s="14">
        <v>3.8</v>
      </c>
      <c r="HM41" s="14">
        <v>3.8872599999999999</v>
      </c>
      <c r="HN41" s="14">
        <v>3.8872599999999999</v>
      </c>
      <c r="HO41" s="14">
        <v>-8.7260000000000004E-2</v>
      </c>
      <c r="HP41" s="14">
        <v>39.4</v>
      </c>
      <c r="HQ41" s="14">
        <v>34.419510000000002</v>
      </c>
      <c r="HR41" s="14">
        <v>34.419510000000002</v>
      </c>
      <c r="HS41" s="14">
        <v>4.9804899999999996</v>
      </c>
      <c r="HT41" s="14">
        <v>0</v>
      </c>
      <c r="HU41" s="14"/>
      <c r="HV41" s="14">
        <v>100</v>
      </c>
      <c r="HW41" s="14">
        <v>-100</v>
      </c>
      <c r="HX41" s="14">
        <v>88.8</v>
      </c>
      <c r="HY41" s="14">
        <v>83.723759999999999</v>
      </c>
      <c r="HZ41" s="14">
        <v>85.518910000000005</v>
      </c>
      <c r="IA41" s="14">
        <v>3.2810899999999998</v>
      </c>
      <c r="IB41" s="14"/>
      <c r="IC41" s="14"/>
      <c r="ID41" s="14"/>
      <c r="IE41" s="14">
        <v>0</v>
      </c>
      <c r="IF41" s="14"/>
      <c r="IG41" s="14"/>
      <c r="IH41" s="14"/>
      <c r="II41" s="14">
        <v>0</v>
      </c>
      <c r="IJ41" s="14">
        <v>45.8</v>
      </c>
      <c r="IK41" s="14">
        <v>48.41648</v>
      </c>
      <c r="IL41" s="14">
        <v>48.41648</v>
      </c>
      <c r="IM41" s="14">
        <v>-2.6164800000000001</v>
      </c>
      <c r="IN41" s="14"/>
      <c r="IO41" s="14"/>
      <c r="IP41" s="14"/>
      <c r="IQ41" s="14">
        <v>0</v>
      </c>
      <c r="IR41" s="14"/>
      <c r="IS41" s="14"/>
      <c r="IT41" s="14"/>
      <c r="IU41" s="14">
        <v>0</v>
      </c>
      <c r="IV41" s="14"/>
      <c r="IW41" s="14"/>
      <c r="IX41" s="14"/>
      <c r="IY41" s="14">
        <v>0</v>
      </c>
      <c r="IZ41" s="14">
        <v>87</v>
      </c>
      <c r="JA41" s="14">
        <v>88.815600000000003</v>
      </c>
      <c r="JB41" s="14">
        <v>88.815600000000003</v>
      </c>
      <c r="JC41" s="14">
        <v>-1.8156000000000001</v>
      </c>
      <c r="JD41" s="14">
        <v>171.6</v>
      </c>
      <c r="JE41" s="14">
        <v>183.19533000000001</v>
      </c>
      <c r="JF41" s="14">
        <v>183.19533000000001</v>
      </c>
      <c r="JG41" s="14">
        <v>-11.595330000000001</v>
      </c>
      <c r="JH41" s="14"/>
      <c r="JI41" s="14"/>
      <c r="JJ41" s="14"/>
      <c r="JK41" s="14">
        <v>0</v>
      </c>
      <c r="JL41" s="14">
        <v>200</v>
      </c>
      <c r="JM41" s="14">
        <v>183.19533000000001</v>
      </c>
      <c r="JN41" s="14">
        <v>183.19533000000001</v>
      </c>
      <c r="JO41" s="14">
        <v>16.804670000000002</v>
      </c>
      <c r="JP41" s="14">
        <v>182.6</v>
      </c>
      <c r="JQ41" s="14">
        <v>183.19533000000001</v>
      </c>
      <c r="JR41" s="14">
        <v>183.19533000000001</v>
      </c>
      <c r="JS41" s="14">
        <v>-0.59533000000000003</v>
      </c>
      <c r="JT41" s="14"/>
      <c r="JU41" s="14"/>
      <c r="JV41" s="14">
        <v>74.215509999999995</v>
      </c>
      <c r="JW41" s="14">
        <v>-74.215509999999995</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4.4000000000000004</v>
      </c>
      <c r="LA41" s="14">
        <v>1.7009700000000001</v>
      </c>
      <c r="LB41" s="14">
        <v>1.7009700000000001</v>
      </c>
      <c r="LC41" s="14">
        <v>2.69903</v>
      </c>
      <c r="LD41" s="14">
        <v>273.2</v>
      </c>
      <c r="LE41" s="14">
        <v>271.12195000000003</v>
      </c>
      <c r="LF41" s="14">
        <v>263.92939000000001</v>
      </c>
      <c r="LG41" s="14">
        <v>9.2706099999999996</v>
      </c>
      <c r="LH41" s="14">
        <v>127.5</v>
      </c>
      <c r="LI41" s="14">
        <v>133.67995999999999</v>
      </c>
      <c r="LJ41" s="14">
        <v>133.67995999999999</v>
      </c>
      <c r="LK41" s="14">
        <v>-6.1799600000000003</v>
      </c>
      <c r="LL41" s="14">
        <v>65.3</v>
      </c>
      <c r="LM41" s="14">
        <v>67.461460000000002</v>
      </c>
      <c r="LN41" s="14">
        <v>67.461460000000002</v>
      </c>
      <c r="LO41" s="14">
        <v>-2.1614599999999999</v>
      </c>
      <c r="LP41" s="14">
        <v>74.599999999999994</v>
      </c>
      <c r="LQ41" s="14">
        <v>78.567999999999998</v>
      </c>
      <c r="LR41" s="14">
        <v>78.567999999999998</v>
      </c>
      <c r="LS41" s="14">
        <v>-3.968</v>
      </c>
      <c r="LT41" s="14"/>
      <c r="LU41" s="14"/>
      <c r="LV41" s="14">
        <v>30.097560000000001</v>
      </c>
      <c r="LW41" s="14">
        <v>-30.097560000000001</v>
      </c>
      <c r="LX41" s="14"/>
      <c r="LY41" s="14"/>
      <c r="LZ41" s="14"/>
      <c r="MA41" s="14">
        <v>0</v>
      </c>
      <c r="MB41" s="14"/>
      <c r="MC41" s="14"/>
      <c r="MD41" s="14"/>
      <c r="ME41" s="14">
        <v>0</v>
      </c>
      <c r="MF41" s="14"/>
      <c r="MG41" s="14"/>
      <c r="MH41" s="14"/>
      <c r="MI41" s="14">
        <v>0</v>
      </c>
      <c r="MJ41" s="14">
        <v>0</v>
      </c>
      <c r="MK41" s="14"/>
      <c r="ML41" s="14"/>
      <c r="MM41" s="14">
        <v>0</v>
      </c>
      <c r="MN41" s="14">
        <v>143.6</v>
      </c>
      <c r="MO41" s="14">
        <v>144.31267</v>
      </c>
      <c r="MP41" s="14">
        <v>152.34648999999999</v>
      </c>
      <c r="MQ41" s="14">
        <v>-8.7464899999999997</v>
      </c>
      <c r="MR41" s="14">
        <v>67.099999999999994</v>
      </c>
      <c r="MS41" s="14">
        <v>72.156329999999997</v>
      </c>
      <c r="MT41" s="14">
        <v>76.173249999999996</v>
      </c>
      <c r="MU41" s="14">
        <v>-9.0732499999999998</v>
      </c>
      <c r="MV41" s="14">
        <v>0</v>
      </c>
      <c r="MW41" s="14"/>
      <c r="MX41" s="14"/>
      <c r="MY41" s="14">
        <v>0</v>
      </c>
      <c r="MZ41" s="14"/>
      <c r="NA41" s="14"/>
      <c r="NB41" s="14"/>
      <c r="NC41" s="14">
        <v>0</v>
      </c>
      <c r="ND41" s="14"/>
      <c r="NE41" s="14"/>
      <c r="NF41" s="14"/>
      <c r="NG41" s="14">
        <v>0</v>
      </c>
      <c r="NH41" s="14"/>
      <c r="NI41" s="14"/>
      <c r="NJ41" s="14"/>
      <c r="NK41" s="14">
        <v>0</v>
      </c>
      <c r="NL41" s="14"/>
      <c r="NM41" s="14"/>
      <c r="NN41" s="14"/>
      <c r="NO41" s="14">
        <v>0</v>
      </c>
      <c r="NP41" s="14">
        <v>188.1</v>
      </c>
      <c r="NQ41" s="14">
        <v>163.04395</v>
      </c>
      <c r="NR41" s="14">
        <v>191.99999</v>
      </c>
      <c r="NS41" s="14">
        <v>-3.8999899999999998</v>
      </c>
      <c r="NT41" s="14">
        <v>100.1</v>
      </c>
      <c r="NU41" s="14">
        <v>81.521979999999999</v>
      </c>
      <c r="NV41" s="14">
        <v>96</v>
      </c>
      <c r="NW41" s="14">
        <v>4.0999999999999996</v>
      </c>
      <c r="NX41" s="14">
        <v>0.3</v>
      </c>
      <c r="NY41" s="14"/>
      <c r="NZ41" s="14">
        <v>0.41099999999999998</v>
      </c>
      <c r="OA41" s="14">
        <v>-0.111</v>
      </c>
      <c r="OB41" s="14">
        <v>114.4</v>
      </c>
      <c r="OC41" s="14">
        <v>114.4</v>
      </c>
      <c r="OD41" s="14">
        <v>100.97</v>
      </c>
      <c r="OE41" s="14">
        <v>13.43</v>
      </c>
      <c r="OF41" s="14">
        <v>40.700000000000003</v>
      </c>
      <c r="OG41" s="14"/>
      <c r="OH41" s="14">
        <v>25.56</v>
      </c>
      <c r="OI41" s="14">
        <v>15.14</v>
      </c>
      <c r="OJ41" s="14">
        <v>3.6</v>
      </c>
      <c r="OK41" s="14">
        <v>3.6</v>
      </c>
      <c r="OL41" s="14">
        <v>4.7510000000000003</v>
      </c>
      <c r="OM41" s="14">
        <v>-1.151</v>
      </c>
      <c r="ON41" s="14"/>
      <c r="OO41" s="14"/>
      <c r="OP41" s="14"/>
      <c r="OQ41" s="14">
        <v>0</v>
      </c>
      <c r="OR41" s="14">
        <v>0</v>
      </c>
      <c r="OS41" s="14"/>
      <c r="OT41" s="14">
        <v>0.1</v>
      </c>
      <c r="OU41" s="14">
        <v>-0.1</v>
      </c>
      <c r="OV41" s="14"/>
      <c r="OW41" s="14"/>
      <c r="OX41" s="14"/>
      <c r="OY41" s="14">
        <v>0</v>
      </c>
      <c r="OZ41" s="14">
        <v>10.3</v>
      </c>
      <c r="PA41" s="14">
        <v>9.9830000000000005</v>
      </c>
      <c r="PB41" s="14">
        <v>9.9830000000000005</v>
      </c>
      <c r="PC41" s="14">
        <v>0.317</v>
      </c>
      <c r="PD41" s="14">
        <v>5.2</v>
      </c>
      <c r="PE41" s="14">
        <v>5.67</v>
      </c>
      <c r="PF41" s="14">
        <v>5.67</v>
      </c>
      <c r="PG41" s="14">
        <v>-0.47</v>
      </c>
      <c r="PH41" s="14">
        <v>1.3</v>
      </c>
      <c r="PI41" s="14">
        <v>1</v>
      </c>
      <c r="PJ41" s="14">
        <v>1</v>
      </c>
      <c r="PK41" s="14">
        <v>0.3</v>
      </c>
      <c r="PL41" s="14">
        <v>0</v>
      </c>
      <c r="PM41" s="14">
        <v>1.52</v>
      </c>
      <c r="PN41" s="14">
        <v>1.52</v>
      </c>
      <c r="PO41" s="14">
        <v>-1.52</v>
      </c>
      <c r="PP41" s="14">
        <v>4.8</v>
      </c>
      <c r="PQ41" s="14">
        <v>5</v>
      </c>
      <c r="PR41" s="14">
        <v>5</v>
      </c>
      <c r="PS41" s="14">
        <v>-0.2</v>
      </c>
      <c r="PT41" s="14">
        <v>20.8</v>
      </c>
      <c r="PU41" s="14">
        <v>19.5122</v>
      </c>
      <c r="PV41" s="14">
        <v>19.5122</v>
      </c>
      <c r="PW41" s="14">
        <v>1.2878000000000001</v>
      </c>
      <c r="PX41" s="14">
        <v>20</v>
      </c>
      <c r="PY41" s="14">
        <v>19.5122</v>
      </c>
      <c r="PZ41" s="14">
        <v>19.5122</v>
      </c>
      <c r="QA41" s="14">
        <v>0.48780000000000001</v>
      </c>
      <c r="QB41" s="14">
        <v>16.100000000000001</v>
      </c>
      <c r="QC41" s="14">
        <v>18.048780000000001</v>
      </c>
      <c r="QD41" s="14">
        <v>18.048780000000001</v>
      </c>
      <c r="QE41" s="14">
        <v>-1.94878</v>
      </c>
      <c r="QF41" s="14">
        <v>3.6</v>
      </c>
      <c r="QG41" s="14">
        <v>3.5</v>
      </c>
      <c r="QH41" s="14">
        <v>3.5</v>
      </c>
      <c r="QI41" s="14">
        <v>0.1</v>
      </c>
      <c r="QJ41" s="14">
        <v>0</v>
      </c>
      <c r="QK41" s="14">
        <v>9</v>
      </c>
      <c r="QL41" s="14">
        <v>17.951219999999999</v>
      </c>
      <c r="QM41" s="14">
        <v>-17.951219999999999</v>
      </c>
      <c r="QN41" s="14">
        <v>7.9</v>
      </c>
      <c r="QO41" s="14"/>
      <c r="QP41" s="14">
        <v>5.1369999999999996</v>
      </c>
      <c r="QQ41" s="14">
        <v>2.7629999999999999</v>
      </c>
      <c r="QR41" s="14">
        <v>9.3000000000000007</v>
      </c>
      <c r="QS41" s="14"/>
      <c r="QT41" s="14">
        <v>6.4</v>
      </c>
      <c r="QU41" s="14">
        <v>2.9</v>
      </c>
      <c r="QV41" s="14">
        <v>25.8</v>
      </c>
      <c r="QW41" s="14">
        <v>26.1</v>
      </c>
      <c r="QX41" s="14">
        <v>24.968</v>
      </c>
      <c r="QY41" s="14">
        <v>0.83199999999999996</v>
      </c>
      <c r="QZ41" s="14">
        <v>75.099999999999994</v>
      </c>
      <c r="RA41" s="14">
        <v>82.4</v>
      </c>
      <c r="RB41" s="14">
        <v>79.335999999999999</v>
      </c>
      <c r="RC41" s="14">
        <v>-4.2359999999999998</v>
      </c>
      <c r="RD41" s="14">
        <v>4.5</v>
      </c>
      <c r="RE41" s="14">
        <v>3</v>
      </c>
      <c r="RF41" s="14">
        <v>3</v>
      </c>
      <c r="RG41" s="14">
        <v>1.5</v>
      </c>
      <c r="RH41" s="14">
        <v>2.4</v>
      </c>
      <c r="RI41" s="14">
        <v>2.4</v>
      </c>
      <c r="RJ41" s="14">
        <v>2.4</v>
      </c>
      <c r="RK41" s="14">
        <v>0</v>
      </c>
      <c r="RL41" s="14">
        <v>2.4</v>
      </c>
      <c r="RM41" s="14">
        <v>2.4</v>
      </c>
      <c r="RN41" s="14">
        <v>2.4</v>
      </c>
      <c r="RO41" s="14">
        <v>0</v>
      </c>
      <c r="RP41" s="14"/>
      <c r="RQ41" s="14"/>
      <c r="RR41" s="14"/>
      <c r="RS41" s="14">
        <v>0</v>
      </c>
      <c r="RT41" s="14">
        <v>5.0999999999999996</v>
      </c>
      <c r="RU41" s="14"/>
      <c r="RV41" s="14">
        <v>3.7869999999999999</v>
      </c>
      <c r="RW41" s="14">
        <v>1.3129999999999999</v>
      </c>
      <c r="RX41" s="14">
        <v>3.1</v>
      </c>
      <c r="RY41" s="14">
        <v>2.8290000000000002</v>
      </c>
      <c r="RZ41" s="14">
        <v>2.8290000000000002</v>
      </c>
      <c r="SA41" s="14">
        <v>0.27100000000000002</v>
      </c>
      <c r="SB41" s="14">
        <v>20.2</v>
      </c>
      <c r="SC41" s="14">
        <v>19.869240000000001</v>
      </c>
      <c r="SD41" s="14">
        <v>19.869240000000001</v>
      </c>
      <c r="SE41" s="14">
        <v>0.33076</v>
      </c>
      <c r="SF41" s="14">
        <v>3</v>
      </c>
      <c r="SG41" s="14">
        <v>2</v>
      </c>
      <c r="SH41" s="14">
        <v>2</v>
      </c>
      <c r="SI41" s="14">
        <v>1</v>
      </c>
      <c r="SJ41" s="14">
        <v>0</v>
      </c>
      <c r="SK41" s="14"/>
      <c r="SL41" s="14">
        <v>0.7</v>
      </c>
      <c r="SM41" s="14">
        <v>-0.7</v>
      </c>
      <c r="SN41" s="14">
        <v>19.8</v>
      </c>
      <c r="SO41" s="14">
        <v>19.21951</v>
      </c>
      <c r="SP41" s="14">
        <v>19.21951</v>
      </c>
      <c r="SQ41" s="14">
        <v>0.58048999999999995</v>
      </c>
      <c r="SR41" s="14">
        <v>9.9</v>
      </c>
      <c r="SS41" s="14">
        <v>9.6999999999999993</v>
      </c>
      <c r="ST41" s="14">
        <v>9.6999999999999993</v>
      </c>
      <c r="SU41" s="14">
        <v>0.2</v>
      </c>
      <c r="SV41" s="14">
        <v>20.399999999999999</v>
      </c>
      <c r="SW41" s="14">
        <v>19.5122</v>
      </c>
      <c r="SX41" s="14">
        <v>19.5122</v>
      </c>
      <c r="SY41" s="14">
        <v>0.88780000000000003</v>
      </c>
      <c r="SZ41" s="14">
        <v>20.3</v>
      </c>
      <c r="TA41" s="14">
        <v>19.5122</v>
      </c>
      <c r="TB41" s="14">
        <v>19.5122</v>
      </c>
      <c r="TC41" s="14">
        <v>0.78779999999999994</v>
      </c>
      <c r="TD41" s="14">
        <v>20</v>
      </c>
      <c r="TE41" s="14">
        <v>14</v>
      </c>
      <c r="TF41" s="14">
        <v>19.317070000000001</v>
      </c>
      <c r="TG41" s="14">
        <v>0.68293000000000004</v>
      </c>
      <c r="TH41" s="14">
        <v>4.5</v>
      </c>
      <c r="TI41" s="14">
        <v>10.1</v>
      </c>
      <c r="TJ41" s="14">
        <v>7.92</v>
      </c>
      <c r="TK41" s="14">
        <v>-3.42</v>
      </c>
      <c r="TL41" s="14">
        <v>68</v>
      </c>
      <c r="TM41" s="14">
        <v>60</v>
      </c>
      <c r="TN41" s="14">
        <v>42.704999999999998</v>
      </c>
      <c r="TO41" s="14">
        <v>25.295000000000002</v>
      </c>
      <c r="TP41" s="14">
        <v>19.899999999999999</v>
      </c>
      <c r="TQ41" s="14"/>
      <c r="TR41" s="14">
        <v>10.015000000000001</v>
      </c>
      <c r="TS41" s="14">
        <v>9.8849999999999998</v>
      </c>
      <c r="TT41" s="14">
        <v>67</v>
      </c>
      <c r="TU41" s="14">
        <v>81.900000000000006</v>
      </c>
      <c r="TV41" s="14">
        <v>77.64152</v>
      </c>
      <c r="TW41" s="14">
        <v>-10.64152</v>
      </c>
      <c r="TX41" s="14">
        <v>70.599999999999994</v>
      </c>
      <c r="TY41" s="14">
        <v>90.6</v>
      </c>
      <c r="TZ41" s="14">
        <v>106.83065999999999</v>
      </c>
      <c r="UA41" s="14">
        <v>-36.23066</v>
      </c>
      <c r="UB41" s="14">
        <v>13.1</v>
      </c>
      <c r="UC41" s="14">
        <v>10.1</v>
      </c>
      <c r="UD41" s="14">
        <v>8.1106800000000003</v>
      </c>
      <c r="UE41" s="14">
        <v>4.9893200000000002</v>
      </c>
      <c r="UF41" s="14">
        <v>9</v>
      </c>
      <c r="UG41" s="14">
        <v>8.9</v>
      </c>
      <c r="UH41" s="14">
        <v>7.4672499999999999</v>
      </c>
      <c r="UI41" s="14">
        <v>1.5327500000000001</v>
      </c>
      <c r="UJ41" s="14">
        <v>21</v>
      </c>
      <c r="UK41" s="14">
        <v>20.4878</v>
      </c>
      <c r="UL41" s="14">
        <v>20.4878</v>
      </c>
      <c r="UM41" s="14">
        <v>0.51219999999999999</v>
      </c>
      <c r="UN41" s="14">
        <v>8.4</v>
      </c>
      <c r="UO41" s="14">
        <v>8.4</v>
      </c>
      <c r="UP41" s="14">
        <v>8.4</v>
      </c>
      <c r="UQ41" s="14">
        <v>0</v>
      </c>
      <c r="UR41" s="14">
        <v>8.1</v>
      </c>
      <c r="US41" s="14">
        <v>7.8</v>
      </c>
      <c r="UT41" s="14">
        <v>7.8</v>
      </c>
      <c r="UU41" s="14">
        <v>0.3</v>
      </c>
      <c r="UV41" s="14">
        <v>20.399999999999999</v>
      </c>
      <c r="UW41" s="14">
        <v>19.5122</v>
      </c>
      <c r="UX41" s="14">
        <v>19.5122</v>
      </c>
      <c r="UY41" s="14">
        <v>0.88780000000000003</v>
      </c>
      <c r="UZ41" s="14">
        <v>20.399999999999999</v>
      </c>
      <c r="VA41" s="14">
        <v>19.5122</v>
      </c>
      <c r="VB41" s="14">
        <v>19.5122</v>
      </c>
      <c r="VC41" s="14">
        <v>0.88780000000000003</v>
      </c>
      <c r="VD41" s="14">
        <v>20.2</v>
      </c>
      <c r="VE41" s="14">
        <v>19.5122</v>
      </c>
      <c r="VF41" s="14">
        <v>19.5122</v>
      </c>
      <c r="VG41" s="14">
        <v>0.68779999999999997</v>
      </c>
      <c r="VH41" s="14">
        <v>5.5</v>
      </c>
      <c r="VI41" s="14">
        <v>3.7</v>
      </c>
      <c r="VJ41" s="14">
        <v>4.1840000000000002</v>
      </c>
      <c r="VK41" s="14">
        <v>1.3160000000000001</v>
      </c>
      <c r="VL41" s="14">
        <v>3.6</v>
      </c>
      <c r="VM41" s="14"/>
      <c r="VN41" s="14">
        <v>2.1669999999999998</v>
      </c>
      <c r="VO41" s="14">
        <v>1.4330000000000001</v>
      </c>
      <c r="VP41" s="14">
        <v>54.6</v>
      </c>
      <c r="VQ41" s="14"/>
      <c r="VR41" s="14">
        <v>45.578000000000003</v>
      </c>
      <c r="VS41" s="14">
        <v>9.0220000000000002</v>
      </c>
      <c r="VT41" s="14"/>
      <c r="VU41" s="14"/>
      <c r="VV41" s="14">
        <v>0.6</v>
      </c>
      <c r="VW41" s="14">
        <v>-0.6</v>
      </c>
      <c r="VX41" s="14">
        <v>125.9</v>
      </c>
      <c r="VY41" s="14">
        <v>129</v>
      </c>
      <c r="VZ41" s="14">
        <v>121.07</v>
      </c>
      <c r="WA41" s="14">
        <v>4.83</v>
      </c>
      <c r="WB41" s="14">
        <v>142.19999999999999</v>
      </c>
      <c r="WC41" s="14">
        <v>123</v>
      </c>
      <c r="WD41" s="14">
        <v>117.20399999999999</v>
      </c>
      <c r="WE41" s="14">
        <v>24.995999999999999</v>
      </c>
      <c r="WF41" s="14">
        <v>66.2</v>
      </c>
      <c r="WG41" s="14"/>
      <c r="WH41" s="14">
        <v>37.301000000000002</v>
      </c>
      <c r="WI41" s="14">
        <v>28.899000000000001</v>
      </c>
      <c r="WJ41" s="14">
        <v>5.5</v>
      </c>
      <c r="WK41" s="14"/>
      <c r="WL41" s="14">
        <v>3.5030000000000001</v>
      </c>
      <c r="WM41" s="14">
        <v>1.9970000000000001</v>
      </c>
      <c r="WN41" s="14">
        <v>9</v>
      </c>
      <c r="WO41" s="14">
        <v>8.1999999999999993</v>
      </c>
      <c r="WP41" s="14">
        <v>8.1999999999999993</v>
      </c>
      <c r="WQ41" s="14">
        <v>0.8</v>
      </c>
      <c r="WR41" s="14">
        <v>20.100000000000001</v>
      </c>
      <c r="WS41" s="14">
        <v>19.317070000000001</v>
      </c>
      <c r="WT41" s="14">
        <v>19.317070000000001</v>
      </c>
      <c r="WU41" s="14">
        <v>0.78293000000000001</v>
      </c>
      <c r="WV41" s="14"/>
      <c r="WW41" s="14"/>
      <c r="WX41" s="14"/>
      <c r="WY41" s="14">
        <v>0</v>
      </c>
      <c r="WZ41" s="14">
        <v>28.6</v>
      </c>
      <c r="XA41" s="14">
        <v>25</v>
      </c>
      <c r="XB41" s="14">
        <v>20</v>
      </c>
      <c r="XC41" s="14">
        <v>8.6</v>
      </c>
      <c r="XD41" s="14"/>
      <c r="XE41" s="14"/>
      <c r="XF41" s="14"/>
      <c r="XG41" s="14">
        <v>0</v>
      </c>
      <c r="XH41" s="14">
        <v>28.4</v>
      </c>
      <c r="XI41" s="14">
        <v>29.184000000000001</v>
      </c>
      <c r="XJ41" s="14">
        <v>29.184000000000001</v>
      </c>
      <c r="XK41" s="14">
        <v>-0.78400000000000003</v>
      </c>
      <c r="XL41" s="14">
        <v>3.1</v>
      </c>
      <c r="XM41" s="14">
        <v>2.8159999999999998</v>
      </c>
      <c r="XN41" s="14">
        <v>2.8159999999999998</v>
      </c>
      <c r="XO41" s="14">
        <v>0.28399999999999997</v>
      </c>
      <c r="XP41" s="14">
        <v>17</v>
      </c>
      <c r="XQ41" s="14">
        <v>17</v>
      </c>
      <c r="XR41" s="14">
        <v>14</v>
      </c>
      <c r="XS41" s="14">
        <v>3</v>
      </c>
      <c r="XT41" s="14"/>
      <c r="XU41" s="14"/>
      <c r="XV41" s="14"/>
      <c r="XW41" s="14">
        <v>0</v>
      </c>
      <c r="XX41" s="14">
        <v>0</v>
      </c>
      <c r="XY41" s="14"/>
      <c r="XZ41" s="14"/>
      <c r="YA41" s="14">
        <v>0</v>
      </c>
    </row>
    <row r="42" spans="1:651" ht="24" customHeight="1" x14ac:dyDescent="0.3">
      <c r="A42" s="1"/>
      <c r="B42" s="16" t="s">
        <v>70</v>
      </c>
      <c r="C42" s="16" t="s">
        <v>836</v>
      </c>
      <c r="D42" s="17"/>
      <c r="E42" s="17"/>
      <c r="F42" s="17"/>
      <c r="G42" s="17">
        <v>0</v>
      </c>
      <c r="H42" s="17"/>
      <c r="I42" s="17"/>
      <c r="J42" s="17"/>
      <c r="K42" s="17">
        <v>0</v>
      </c>
      <c r="L42" s="17">
        <v>652.4</v>
      </c>
      <c r="M42" s="17">
        <v>646.79789000000005</v>
      </c>
      <c r="N42" s="17">
        <v>646.79789000000005</v>
      </c>
      <c r="O42" s="17">
        <v>5.6021099999999997</v>
      </c>
      <c r="P42" s="17">
        <v>206</v>
      </c>
      <c r="Q42" s="17">
        <v>211.44126</v>
      </c>
      <c r="R42" s="17">
        <v>211.44126</v>
      </c>
      <c r="S42" s="17">
        <v>-5.4412599999999998</v>
      </c>
      <c r="T42" s="17"/>
      <c r="U42" s="17"/>
      <c r="V42" s="17"/>
      <c r="W42" s="17">
        <v>0</v>
      </c>
      <c r="X42" s="17"/>
      <c r="Y42" s="17"/>
      <c r="Z42" s="17"/>
      <c r="AA42" s="17">
        <v>0</v>
      </c>
      <c r="AB42" s="17">
        <v>91.4</v>
      </c>
      <c r="AC42" s="17">
        <v>92.226339999999993</v>
      </c>
      <c r="AD42" s="17">
        <v>92.226339999999993</v>
      </c>
      <c r="AE42" s="17">
        <v>-0.82633999999999996</v>
      </c>
      <c r="AF42" s="17">
        <v>241.3</v>
      </c>
      <c r="AG42" s="17">
        <v>239.99303</v>
      </c>
      <c r="AH42" s="17">
        <v>239.99303</v>
      </c>
      <c r="AI42" s="17">
        <v>1.30697</v>
      </c>
      <c r="AJ42" s="17">
        <v>85.4</v>
      </c>
      <c r="AK42" s="17">
        <v>27.692309999999999</v>
      </c>
      <c r="AL42" s="17">
        <v>27.692309999999999</v>
      </c>
      <c r="AM42" s="17">
        <v>57.707689999999999</v>
      </c>
      <c r="AN42" s="17"/>
      <c r="AO42" s="17"/>
      <c r="AP42" s="17"/>
      <c r="AQ42" s="17">
        <v>0</v>
      </c>
      <c r="AR42" s="17">
        <v>134</v>
      </c>
      <c r="AS42" s="17">
        <v>146.04622000000001</v>
      </c>
      <c r="AT42" s="17">
        <v>147.33328</v>
      </c>
      <c r="AU42" s="17">
        <v>-13.33328</v>
      </c>
      <c r="AV42" s="17">
        <v>134.69999999999999</v>
      </c>
      <c r="AW42" s="17">
        <v>146.04622000000001</v>
      </c>
      <c r="AX42" s="17">
        <v>147.33328</v>
      </c>
      <c r="AY42" s="17">
        <v>-12.633279999999999</v>
      </c>
      <c r="AZ42" s="17">
        <v>134.19999999999999</v>
      </c>
      <c r="BA42" s="17">
        <v>146.04622000000001</v>
      </c>
      <c r="BB42" s="17">
        <v>147.33328</v>
      </c>
      <c r="BC42" s="17">
        <v>-13.133279999999999</v>
      </c>
      <c r="BD42" s="17">
        <v>242.7</v>
      </c>
      <c r="BE42" s="17">
        <v>219.06933000000001</v>
      </c>
      <c r="BF42" s="17">
        <v>220.99993000000001</v>
      </c>
      <c r="BG42" s="17">
        <v>21.70007</v>
      </c>
      <c r="BH42" s="17">
        <v>201.5</v>
      </c>
      <c r="BI42" s="17">
        <v>195.12200999999999</v>
      </c>
      <c r="BJ42" s="17">
        <v>195.12200999999999</v>
      </c>
      <c r="BK42" s="17">
        <v>6.3779899999999996</v>
      </c>
      <c r="BL42" s="17">
        <v>105.3</v>
      </c>
      <c r="BM42" s="17">
        <v>97.561000000000007</v>
      </c>
      <c r="BN42" s="17">
        <v>97.561000000000007</v>
      </c>
      <c r="BO42" s="17">
        <v>7.7389999999999999</v>
      </c>
      <c r="BP42" s="17">
        <v>379</v>
      </c>
      <c r="BQ42" s="17">
        <v>568.29854</v>
      </c>
      <c r="BR42" s="17">
        <v>568.29854</v>
      </c>
      <c r="BS42" s="17">
        <v>-189.29854</v>
      </c>
      <c r="BT42" s="17">
        <v>10.6</v>
      </c>
      <c r="BU42" s="17"/>
      <c r="BV42" s="17">
        <v>10.17268</v>
      </c>
      <c r="BW42" s="17">
        <v>0.42731999999999998</v>
      </c>
      <c r="BX42" s="17"/>
      <c r="BY42" s="17"/>
      <c r="BZ42" s="17"/>
      <c r="CA42" s="17">
        <v>0</v>
      </c>
      <c r="CB42" s="17">
        <v>3.5</v>
      </c>
      <c r="CC42" s="17"/>
      <c r="CD42" s="17">
        <v>12.307689999999999</v>
      </c>
      <c r="CE42" s="17">
        <v>-8.8076899999999991</v>
      </c>
      <c r="CF42" s="17"/>
      <c r="CG42" s="17"/>
      <c r="CH42" s="17"/>
      <c r="CI42" s="17">
        <v>0</v>
      </c>
      <c r="CJ42" s="17"/>
      <c r="CK42" s="17"/>
      <c r="CL42" s="17"/>
      <c r="CM42" s="17">
        <v>0</v>
      </c>
      <c r="CN42" s="17">
        <v>170.9</v>
      </c>
      <c r="CO42" s="17">
        <v>164.70732000000001</v>
      </c>
      <c r="CP42" s="17">
        <v>164.70732000000001</v>
      </c>
      <c r="CQ42" s="17">
        <v>6.1926800000000002</v>
      </c>
      <c r="CR42" s="17">
        <v>7.8</v>
      </c>
      <c r="CS42" s="17">
        <v>7.6877500000000003</v>
      </c>
      <c r="CT42" s="17">
        <v>7.6877500000000003</v>
      </c>
      <c r="CU42" s="17">
        <v>0.11225</v>
      </c>
      <c r="CV42" s="17">
        <v>3.7</v>
      </c>
      <c r="CW42" s="17">
        <v>4.2199</v>
      </c>
      <c r="CX42" s="17">
        <v>4.2199</v>
      </c>
      <c r="CY42" s="17">
        <v>-0.51990000000000003</v>
      </c>
      <c r="CZ42" s="17">
        <v>0</v>
      </c>
      <c r="DA42" s="17"/>
      <c r="DB42" s="17">
        <v>0</v>
      </c>
      <c r="DC42" s="17">
        <v>0</v>
      </c>
      <c r="DD42" s="17">
        <v>6.6</v>
      </c>
      <c r="DE42" s="17">
        <v>6.6943999999999999</v>
      </c>
      <c r="DF42" s="17">
        <v>6.6943999999999999</v>
      </c>
      <c r="DG42" s="17">
        <v>-9.4399999999999998E-2</v>
      </c>
      <c r="DH42" s="17">
        <v>10.1</v>
      </c>
      <c r="DI42" s="17">
        <v>9.9997900000000008</v>
      </c>
      <c r="DJ42" s="17">
        <v>9.9997900000000008</v>
      </c>
      <c r="DK42" s="17">
        <v>0.10020999999999999</v>
      </c>
      <c r="DL42" s="17">
        <v>142.6</v>
      </c>
      <c r="DM42" s="17">
        <v>143</v>
      </c>
      <c r="DN42" s="17">
        <v>143</v>
      </c>
      <c r="DO42" s="17">
        <v>-0.4</v>
      </c>
      <c r="DP42" s="17">
        <v>9</v>
      </c>
      <c r="DQ42" s="17">
        <v>8.9130000000000003</v>
      </c>
      <c r="DR42" s="17">
        <v>8.9130000000000003</v>
      </c>
      <c r="DS42" s="17">
        <v>8.6999999999999994E-2</v>
      </c>
      <c r="DT42" s="17"/>
      <c r="DU42" s="17"/>
      <c r="DV42" s="17"/>
      <c r="DW42" s="17">
        <v>0</v>
      </c>
      <c r="DX42" s="17"/>
      <c r="DY42" s="17"/>
      <c r="DZ42" s="17"/>
      <c r="EA42" s="17">
        <v>0</v>
      </c>
      <c r="EB42" s="17"/>
      <c r="EC42" s="17"/>
      <c r="ED42" s="17"/>
      <c r="EE42" s="17">
        <v>0</v>
      </c>
      <c r="EF42" s="17">
        <v>110.9</v>
      </c>
      <c r="EG42" s="17">
        <v>112.90537</v>
      </c>
      <c r="EH42" s="17">
        <v>112.90537</v>
      </c>
      <c r="EI42" s="17">
        <v>-2.0053700000000001</v>
      </c>
      <c r="EJ42" s="17">
        <v>0</v>
      </c>
      <c r="EK42" s="17">
        <v>0</v>
      </c>
      <c r="EL42" s="17">
        <v>0</v>
      </c>
      <c r="EM42" s="17">
        <v>0</v>
      </c>
      <c r="EN42" s="17"/>
      <c r="EO42" s="17"/>
      <c r="EP42" s="17"/>
      <c r="EQ42" s="17">
        <v>0</v>
      </c>
      <c r="ER42" s="17"/>
      <c r="ES42" s="17"/>
      <c r="ET42" s="17"/>
      <c r="EU42" s="17">
        <v>0</v>
      </c>
      <c r="EV42" s="17"/>
      <c r="EW42" s="17"/>
      <c r="EX42" s="17"/>
      <c r="EY42" s="17">
        <v>0</v>
      </c>
      <c r="EZ42" s="17">
        <v>6.5</v>
      </c>
      <c r="FA42" s="17">
        <v>6.39</v>
      </c>
      <c r="FB42" s="17">
        <v>6.39</v>
      </c>
      <c r="FC42" s="17">
        <v>0.11</v>
      </c>
      <c r="FD42" s="17">
        <v>465.3</v>
      </c>
      <c r="FE42" s="17">
        <v>458.87804999999997</v>
      </c>
      <c r="FF42" s="17">
        <v>458.87804999999997</v>
      </c>
      <c r="FG42" s="17">
        <v>6.4219499999999998</v>
      </c>
      <c r="FH42" s="17">
        <v>81.8</v>
      </c>
      <c r="FI42" s="17">
        <v>81.954149999999998</v>
      </c>
      <c r="FJ42" s="17">
        <v>81.954149999999998</v>
      </c>
      <c r="FK42" s="17">
        <v>-0.15415000000000001</v>
      </c>
      <c r="FL42" s="17">
        <v>150</v>
      </c>
      <c r="FM42" s="17">
        <v>148.62634</v>
      </c>
      <c r="FN42" s="17">
        <v>148.62634</v>
      </c>
      <c r="FO42" s="17">
        <v>1.3736600000000001</v>
      </c>
      <c r="FP42" s="17">
        <v>42.2</v>
      </c>
      <c r="FQ42" s="17">
        <v>41.498959999999997</v>
      </c>
      <c r="FR42" s="17">
        <v>41.498959999999997</v>
      </c>
      <c r="FS42" s="17">
        <v>0.70104</v>
      </c>
      <c r="FT42" s="17">
        <v>17.5</v>
      </c>
      <c r="FU42" s="17">
        <v>19.28585</v>
      </c>
      <c r="FV42" s="17">
        <v>19.28585</v>
      </c>
      <c r="FW42" s="17">
        <v>-1.7858499999999999</v>
      </c>
      <c r="FX42" s="17">
        <v>19.7</v>
      </c>
      <c r="FY42" s="17">
        <v>19.453659999999999</v>
      </c>
      <c r="FZ42" s="17">
        <v>19.453659999999999</v>
      </c>
      <c r="GA42" s="17">
        <v>0.24634</v>
      </c>
      <c r="GB42" s="17">
        <v>89</v>
      </c>
      <c r="GC42" s="17">
        <v>87.657560000000004</v>
      </c>
      <c r="GD42" s="17">
        <v>87.657560000000004</v>
      </c>
      <c r="GE42" s="17">
        <v>1.3424400000000001</v>
      </c>
      <c r="GF42" s="17"/>
      <c r="GG42" s="17"/>
      <c r="GH42" s="17"/>
      <c r="GI42" s="17">
        <v>0</v>
      </c>
      <c r="GJ42" s="17">
        <v>181</v>
      </c>
      <c r="GK42" s="17">
        <v>185.62135000000001</v>
      </c>
      <c r="GL42" s="17">
        <v>185.62135000000001</v>
      </c>
      <c r="GM42" s="17">
        <v>-4.6213499999999996</v>
      </c>
      <c r="GN42" s="17">
        <v>88.5</v>
      </c>
      <c r="GO42" s="17">
        <v>92.810680000000005</v>
      </c>
      <c r="GP42" s="17">
        <v>92.810680000000005</v>
      </c>
      <c r="GQ42" s="17">
        <v>-4.3106799999999996</v>
      </c>
      <c r="GR42" s="17">
        <v>109.9</v>
      </c>
      <c r="GS42" s="17">
        <v>110.91316999999999</v>
      </c>
      <c r="GT42" s="17">
        <v>110.91316999999999</v>
      </c>
      <c r="GU42" s="17">
        <v>-1.0131699999999999</v>
      </c>
      <c r="GV42" s="17"/>
      <c r="GW42" s="17"/>
      <c r="GX42" s="17"/>
      <c r="GY42" s="17">
        <v>0</v>
      </c>
      <c r="GZ42" s="17">
        <v>9.1999999999999993</v>
      </c>
      <c r="HA42" s="17">
        <v>8.3742199999999993</v>
      </c>
      <c r="HB42" s="17">
        <v>8.3742199999999993</v>
      </c>
      <c r="HC42" s="17">
        <v>0.82577999999999996</v>
      </c>
      <c r="HD42" s="17">
        <v>45.8</v>
      </c>
      <c r="HE42" s="17">
        <v>47.26634</v>
      </c>
      <c r="HF42" s="17">
        <v>47.26634</v>
      </c>
      <c r="HG42" s="17">
        <v>-1.46634</v>
      </c>
      <c r="HH42" s="17"/>
      <c r="HI42" s="17"/>
      <c r="HJ42" s="17"/>
      <c r="HK42" s="17">
        <v>0</v>
      </c>
      <c r="HL42" s="17">
        <v>1.9</v>
      </c>
      <c r="HM42" s="17">
        <v>3.8872599999999999</v>
      </c>
      <c r="HN42" s="17">
        <v>3.8872599999999999</v>
      </c>
      <c r="HO42" s="17">
        <v>-1.98726</v>
      </c>
      <c r="HP42" s="17">
        <v>39.6</v>
      </c>
      <c r="HQ42" s="17">
        <v>34.419510000000002</v>
      </c>
      <c r="HR42" s="17">
        <v>34.419510000000002</v>
      </c>
      <c r="HS42" s="17">
        <v>5.1804899999999998</v>
      </c>
      <c r="HT42" s="17">
        <v>0</v>
      </c>
      <c r="HU42" s="17"/>
      <c r="HV42" s="17">
        <v>100</v>
      </c>
      <c r="HW42" s="17">
        <v>-100</v>
      </c>
      <c r="HX42" s="17">
        <v>96.3</v>
      </c>
      <c r="HY42" s="17">
        <v>88.903279999999995</v>
      </c>
      <c r="HZ42" s="17">
        <v>91.11551</v>
      </c>
      <c r="IA42" s="17">
        <v>5.1844900000000003</v>
      </c>
      <c r="IB42" s="17"/>
      <c r="IC42" s="17"/>
      <c r="ID42" s="17"/>
      <c r="IE42" s="17">
        <v>0</v>
      </c>
      <c r="IF42" s="17"/>
      <c r="IG42" s="17"/>
      <c r="IH42" s="17"/>
      <c r="II42" s="17">
        <v>0</v>
      </c>
      <c r="IJ42" s="17">
        <v>45.8</v>
      </c>
      <c r="IK42" s="17">
        <v>48.41648</v>
      </c>
      <c r="IL42" s="17">
        <v>48.41648</v>
      </c>
      <c r="IM42" s="17">
        <v>-2.6164800000000001</v>
      </c>
      <c r="IN42" s="17"/>
      <c r="IO42" s="17"/>
      <c r="IP42" s="17"/>
      <c r="IQ42" s="17">
        <v>0</v>
      </c>
      <c r="IR42" s="17"/>
      <c r="IS42" s="17"/>
      <c r="IT42" s="17"/>
      <c r="IU42" s="17">
        <v>0</v>
      </c>
      <c r="IV42" s="17"/>
      <c r="IW42" s="17"/>
      <c r="IX42" s="17"/>
      <c r="IY42" s="17">
        <v>0</v>
      </c>
      <c r="IZ42" s="17">
        <v>86.9</v>
      </c>
      <c r="JA42" s="17">
        <v>88.815600000000003</v>
      </c>
      <c r="JB42" s="17">
        <v>88.815600000000003</v>
      </c>
      <c r="JC42" s="17">
        <v>-1.9156</v>
      </c>
      <c r="JD42" s="17">
        <v>170.4</v>
      </c>
      <c r="JE42" s="17">
        <v>183.19533000000001</v>
      </c>
      <c r="JF42" s="17">
        <v>183.19533000000001</v>
      </c>
      <c r="JG42" s="17">
        <v>-12.79533</v>
      </c>
      <c r="JH42" s="17"/>
      <c r="JI42" s="17"/>
      <c r="JJ42" s="17"/>
      <c r="JK42" s="17">
        <v>0</v>
      </c>
      <c r="JL42" s="17">
        <v>200</v>
      </c>
      <c r="JM42" s="17">
        <v>183.19533000000001</v>
      </c>
      <c r="JN42" s="17">
        <v>183.19533000000001</v>
      </c>
      <c r="JO42" s="17">
        <v>16.804670000000002</v>
      </c>
      <c r="JP42" s="17">
        <v>181.5</v>
      </c>
      <c r="JQ42" s="17">
        <v>183.19533000000001</v>
      </c>
      <c r="JR42" s="17">
        <v>183.19533000000001</v>
      </c>
      <c r="JS42" s="17">
        <v>-1.69533</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4.4000000000000004</v>
      </c>
      <c r="LA42" s="17">
        <v>1.7009700000000001</v>
      </c>
      <c r="LB42" s="17">
        <v>1.7009700000000001</v>
      </c>
      <c r="LC42" s="17">
        <v>2.69903</v>
      </c>
      <c r="LD42" s="17">
        <v>268.8</v>
      </c>
      <c r="LE42" s="17">
        <v>271.12195000000003</v>
      </c>
      <c r="LF42" s="17">
        <v>271.12195000000003</v>
      </c>
      <c r="LG42" s="17">
        <v>-2.3219500000000002</v>
      </c>
      <c r="LH42" s="17">
        <v>127</v>
      </c>
      <c r="LI42" s="17">
        <v>133.67995999999999</v>
      </c>
      <c r="LJ42" s="17">
        <v>133.67995999999999</v>
      </c>
      <c r="LK42" s="17">
        <v>-6.6799600000000003</v>
      </c>
      <c r="LL42" s="17">
        <v>64.8</v>
      </c>
      <c r="LM42" s="17">
        <v>67.461460000000002</v>
      </c>
      <c r="LN42" s="17">
        <v>67.461460000000002</v>
      </c>
      <c r="LO42" s="17">
        <v>-2.6614599999999999</v>
      </c>
      <c r="LP42" s="17">
        <v>74.400000000000006</v>
      </c>
      <c r="LQ42" s="17">
        <v>78.567999999999998</v>
      </c>
      <c r="LR42" s="17">
        <v>78.567999999999998</v>
      </c>
      <c r="LS42" s="17">
        <v>-4.1680000000000001</v>
      </c>
      <c r="LT42" s="17"/>
      <c r="LU42" s="17"/>
      <c r="LV42" s="17">
        <v>30.097560000000001</v>
      </c>
      <c r="LW42" s="17">
        <v>-30.097560000000001</v>
      </c>
      <c r="LX42" s="17"/>
      <c r="LY42" s="17"/>
      <c r="LZ42" s="17"/>
      <c r="MA42" s="17">
        <v>0</v>
      </c>
      <c r="MB42" s="17"/>
      <c r="MC42" s="17"/>
      <c r="MD42" s="17"/>
      <c r="ME42" s="17">
        <v>0</v>
      </c>
      <c r="MF42" s="17"/>
      <c r="MG42" s="17"/>
      <c r="MH42" s="17"/>
      <c r="MI42" s="17">
        <v>0</v>
      </c>
      <c r="MJ42" s="17">
        <v>0</v>
      </c>
      <c r="MK42" s="17"/>
      <c r="ML42" s="17"/>
      <c r="MM42" s="17">
        <v>0</v>
      </c>
      <c r="MN42" s="17">
        <v>142.5</v>
      </c>
      <c r="MO42" s="17">
        <v>144.31267</v>
      </c>
      <c r="MP42" s="17">
        <v>148.44701000000001</v>
      </c>
      <c r="MQ42" s="17">
        <v>-5.9470099999999997</v>
      </c>
      <c r="MR42" s="17">
        <v>65.400000000000006</v>
      </c>
      <c r="MS42" s="17">
        <v>72.156329999999997</v>
      </c>
      <c r="MT42" s="17">
        <v>74.223510000000005</v>
      </c>
      <c r="MU42" s="17">
        <v>-8.8235100000000006</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v>189</v>
      </c>
      <c r="NQ42" s="17">
        <v>143.58974000000001</v>
      </c>
      <c r="NR42" s="17">
        <v>191.99999</v>
      </c>
      <c r="NS42" s="17">
        <v>-2.9999899999999999</v>
      </c>
      <c r="NT42" s="17">
        <v>100.5</v>
      </c>
      <c r="NU42" s="17">
        <v>71.794870000000003</v>
      </c>
      <c r="NV42" s="17">
        <v>96</v>
      </c>
      <c r="NW42" s="17">
        <v>4.5</v>
      </c>
      <c r="NX42" s="17">
        <v>0.2</v>
      </c>
      <c r="NY42" s="17"/>
      <c r="NZ42" s="17">
        <v>0.28499999999999998</v>
      </c>
      <c r="OA42" s="17">
        <v>-8.5000000000000006E-2</v>
      </c>
      <c r="OB42" s="17">
        <v>112.2</v>
      </c>
      <c r="OC42" s="17">
        <v>115.2</v>
      </c>
      <c r="OD42" s="17">
        <v>100.73</v>
      </c>
      <c r="OE42" s="17">
        <v>11.47</v>
      </c>
      <c r="OF42" s="17">
        <v>9.4</v>
      </c>
      <c r="OG42" s="17"/>
      <c r="OH42" s="17">
        <v>5.0599999999999996</v>
      </c>
      <c r="OI42" s="17">
        <v>4.34</v>
      </c>
      <c r="OJ42" s="17">
        <v>6</v>
      </c>
      <c r="OK42" s="17">
        <v>3.5</v>
      </c>
      <c r="OL42" s="17">
        <v>4.1959999999999997</v>
      </c>
      <c r="OM42" s="17">
        <v>1.804</v>
      </c>
      <c r="ON42" s="17"/>
      <c r="OO42" s="17"/>
      <c r="OP42" s="17"/>
      <c r="OQ42" s="17">
        <v>0</v>
      </c>
      <c r="OR42" s="17">
        <v>0</v>
      </c>
      <c r="OS42" s="17"/>
      <c r="OT42" s="17">
        <v>0.1</v>
      </c>
      <c r="OU42" s="17">
        <v>-0.1</v>
      </c>
      <c r="OV42" s="17"/>
      <c r="OW42" s="17"/>
      <c r="OX42" s="17"/>
      <c r="OY42" s="17">
        <v>0</v>
      </c>
      <c r="OZ42" s="17">
        <v>10.4</v>
      </c>
      <c r="PA42" s="17">
        <v>9.9830000000000005</v>
      </c>
      <c r="PB42" s="17">
        <v>9.9830000000000005</v>
      </c>
      <c r="PC42" s="17">
        <v>0.41699999999999998</v>
      </c>
      <c r="PD42" s="17">
        <v>5.0999999999999996</v>
      </c>
      <c r="PE42" s="17">
        <v>5.67</v>
      </c>
      <c r="PF42" s="17">
        <v>5.67</v>
      </c>
      <c r="PG42" s="17">
        <v>-0.56999999999999995</v>
      </c>
      <c r="PH42" s="17">
        <v>1.3</v>
      </c>
      <c r="PI42" s="17">
        <v>1</v>
      </c>
      <c r="PJ42" s="17">
        <v>1</v>
      </c>
      <c r="PK42" s="17">
        <v>0.3</v>
      </c>
      <c r="PL42" s="17">
        <v>1.2</v>
      </c>
      <c r="PM42" s="17">
        <v>1.52</v>
      </c>
      <c r="PN42" s="17">
        <v>1.52</v>
      </c>
      <c r="PO42" s="17">
        <v>-0.32</v>
      </c>
      <c r="PP42" s="17">
        <v>4.8</v>
      </c>
      <c r="PQ42" s="17">
        <v>5</v>
      </c>
      <c r="PR42" s="17">
        <v>5</v>
      </c>
      <c r="PS42" s="17">
        <v>-0.2</v>
      </c>
      <c r="PT42" s="17">
        <v>20.6</v>
      </c>
      <c r="PU42" s="17">
        <v>19.5122</v>
      </c>
      <c r="PV42" s="17">
        <v>19.5122</v>
      </c>
      <c r="PW42" s="17">
        <v>1.0878000000000001</v>
      </c>
      <c r="PX42" s="17">
        <v>20</v>
      </c>
      <c r="PY42" s="17">
        <v>19.5122</v>
      </c>
      <c r="PZ42" s="17">
        <v>19.5122</v>
      </c>
      <c r="QA42" s="17">
        <v>0.48780000000000001</v>
      </c>
      <c r="QB42" s="17">
        <v>16.100000000000001</v>
      </c>
      <c r="QC42" s="17">
        <v>18.048780000000001</v>
      </c>
      <c r="QD42" s="17">
        <v>18.048780000000001</v>
      </c>
      <c r="QE42" s="17">
        <v>-1.94878</v>
      </c>
      <c r="QF42" s="17">
        <v>3.6</v>
      </c>
      <c r="QG42" s="17">
        <v>3.5</v>
      </c>
      <c r="QH42" s="17">
        <v>3.5</v>
      </c>
      <c r="QI42" s="17">
        <v>0.1</v>
      </c>
      <c r="QJ42" s="17">
        <v>0</v>
      </c>
      <c r="QK42" s="17">
        <v>9</v>
      </c>
      <c r="QL42" s="17">
        <v>17.951219999999999</v>
      </c>
      <c r="QM42" s="17">
        <v>-17.951219999999999</v>
      </c>
      <c r="QN42" s="17">
        <v>2.2999999999999998</v>
      </c>
      <c r="QO42" s="17"/>
      <c r="QP42" s="17">
        <v>1.306</v>
      </c>
      <c r="QQ42" s="17">
        <v>0.99399999999999999</v>
      </c>
      <c r="QR42" s="17">
        <v>2.6</v>
      </c>
      <c r="QS42" s="17"/>
      <c r="QT42" s="17">
        <v>1.724</v>
      </c>
      <c r="QU42" s="17">
        <v>0.876</v>
      </c>
      <c r="QV42" s="17">
        <v>25.1</v>
      </c>
      <c r="QW42" s="17">
        <v>26.1</v>
      </c>
      <c r="QX42" s="17">
        <v>24.911000000000001</v>
      </c>
      <c r="QY42" s="17">
        <v>0.189</v>
      </c>
      <c r="QZ42" s="17">
        <v>78.099999999999994</v>
      </c>
      <c r="RA42" s="17">
        <v>81.400000000000006</v>
      </c>
      <c r="RB42" s="17">
        <v>78.882000000000005</v>
      </c>
      <c r="RC42" s="17">
        <v>-0.78200000000000003</v>
      </c>
      <c r="RD42" s="17">
        <v>4.5</v>
      </c>
      <c r="RE42" s="17">
        <v>3</v>
      </c>
      <c r="RF42" s="17">
        <v>3</v>
      </c>
      <c r="RG42" s="17">
        <v>1.5</v>
      </c>
      <c r="RH42" s="17">
        <v>2.4</v>
      </c>
      <c r="RI42" s="17">
        <v>2.4</v>
      </c>
      <c r="RJ42" s="17">
        <v>2.4</v>
      </c>
      <c r="RK42" s="17">
        <v>0</v>
      </c>
      <c r="RL42" s="17">
        <v>2.4</v>
      </c>
      <c r="RM42" s="17">
        <v>2.4</v>
      </c>
      <c r="RN42" s="17">
        <v>2.4</v>
      </c>
      <c r="RO42" s="17">
        <v>0</v>
      </c>
      <c r="RP42" s="17"/>
      <c r="RQ42" s="17"/>
      <c r="RR42" s="17"/>
      <c r="RS42" s="17">
        <v>0</v>
      </c>
      <c r="RT42" s="17">
        <v>0.7</v>
      </c>
      <c r="RU42" s="17"/>
      <c r="RV42" s="17">
        <v>2.0030000000000001</v>
      </c>
      <c r="RW42" s="17">
        <v>-1.3029999999999999</v>
      </c>
      <c r="RX42" s="17">
        <v>2.7</v>
      </c>
      <c r="RY42" s="17">
        <v>2.8290000000000002</v>
      </c>
      <c r="RZ42" s="17">
        <v>2.8290000000000002</v>
      </c>
      <c r="SA42" s="17">
        <v>-0.129</v>
      </c>
      <c r="SB42" s="17">
        <v>20.2</v>
      </c>
      <c r="SC42" s="17">
        <v>19.869240000000001</v>
      </c>
      <c r="SD42" s="17">
        <v>19.869240000000001</v>
      </c>
      <c r="SE42" s="17">
        <v>0.33076</v>
      </c>
      <c r="SF42" s="17">
        <v>3</v>
      </c>
      <c r="SG42" s="17">
        <v>2</v>
      </c>
      <c r="SH42" s="17">
        <v>2</v>
      </c>
      <c r="SI42" s="17">
        <v>1</v>
      </c>
      <c r="SJ42" s="17">
        <v>0</v>
      </c>
      <c r="SK42" s="17"/>
      <c r="SL42" s="17">
        <v>0.7</v>
      </c>
      <c r="SM42" s="17">
        <v>-0.7</v>
      </c>
      <c r="SN42" s="17">
        <v>19.8</v>
      </c>
      <c r="SO42" s="17">
        <v>19.21951</v>
      </c>
      <c r="SP42" s="17">
        <v>19.21951</v>
      </c>
      <c r="SQ42" s="17">
        <v>0.58048999999999995</v>
      </c>
      <c r="SR42" s="17">
        <v>10</v>
      </c>
      <c r="SS42" s="17">
        <v>9.6999999999999993</v>
      </c>
      <c r="ST42" s="17">
        <v>9.6999999999999993</v>
      </c>
      <c r="SU42" s="17">
        <v>0.3</v>
      </c>
      <c r="SV42" s="17">
        <v>20.3</v>
      </c>
      <c r="SW42" s="17">
        <v>19.5122</v>
      </c>
      <c r="SX42" s="17">
        <v>19.5122</v>
      </c>
      <c r="SY42" s="17">
        <v>0.78779999999999994</v>
      </c>
      <c r="SZ42" s="17">
        <v>20.3</v>
      </c>
      <c r="TA42" s="17">
        <v>19.5122</v>
      </c>
      <c r="TB42" s="17">
        <v>19.5122</v>
      </c>
      <c r="TC42" s="17">
        <v>0.78779999999999994</v>
      </c>
      <c r="TD42" s="17">
        <v>19.8</v>
      </c>
      <c r="TE42" s="17">
        <v>14</v>
      </c>
      <c r="TF42" s="17">
        <v>19.317070000000001</v>
      </c>
      <c r="TG42" s="17">
        <v>0.48293000000000003</v>
      </c>
      <c r="TH42" s="17">
        <v>5.5</v>
      </c>
      <c r="TI42" s="17">
        <v>10</v>
      </c>
      <c r="TJ42" s="17">
        <v>7.734</v>
      </c>
      <c r="TK42" s="17">
        <v>-2.234</v>
      </c>
      <c r="TL42" s="17">
        <v>77.3</v>
      </c>
      <c r="TM42" s="17">
        <v>56.1</v>
      </c>
      <c r="TN42" s="17">
        <v>45.173999999999999</v>
      </c>
      <c r="TO42" s="17">
        <v>32.125999999999998</v>
      </c>
      <c r="TP42" s="17">
        <v>8.6999999999999993</v>
      </c>
      <c r="TQ42" s="17"/>
      <c r="TR42" s="17">
        <v>2.8029999999999999</v>
      </c>
      <c r="TS42" s="17">
        <v>5.8970000000000002</v>
      </c>
      <c r="TT42" s="17">
        <v>84.3</v>
      </c>
      <c r="TU42" s="17">
        <v>80.5</v>
      </c>
      <c r="TV42" s="17">
        <v>77.540000000000006</v>
      </c>
      <c r="TW42" s="17">
        <v>6.76</v>
      </c>
      <c r="TX42" s="17">
        <v>88.3</v>
      </c>
      <c r="TY42" s="17">
        <v>90.2</v>
      </c>
      <c r="TZ42" s="17">
        <v>107.51</v>
      </c>
      <c r="UA42" s="17">
        <v>-19.21</v>
      </c>
      <c r="UB42" s="17">
        <v>16.100000000000001</v>
      </c>
      <c r="UC42" s="17">
        <v>9.6</v>
      </c>
      <c r="UD42" s="17">
        <v>9.0370000000000008</v>
      </c>
      <c r="UE42" s="17">
        <v>7.0629999999999997</v>
      </c>
      <c r="UF42" s="17">
        <v>11.9</v>
      </c>
      <c r="UG42" s="17">
        <v>8.4</v>
      </c>
      <c r="UH42" s="17">
        <v>8.141</v>
      </c>
      <c r="UI42" s="17">
        <v>3.7589999999999999</v>
      </c>
      <c r="UJ42" s="17">
        <v>21</v>
      </c>
      <c r="UK42" s="17">
        <v>20.4878</v>
      </c>
      <c r="UL42" s="17">
        <v>20.4878</v>
      </c>
      <c r="UM42" s="17">
        <v>0.51219999999999999</v>
      </c>
      <c r="UN42" s="17">
        <v>8.4</v>
      </c>
      <c r="UO42" s="17">
        <v>8.4</v>
      </c>
      <c r="UP42" s="17">
        <v>8.4</v>
      </c>
      <c r="UQ42" s="17">
        <v>0</v>
      </c>
      <c r="UR42" s="17">
        <v>8.6999999999999993</v>
      </c>
      <c r="US42" s="17">
        <v>7.8</v>
      </c>
      <c r="UT42" s="17">
        <v>7.8</v>
      </c>
      <c r="UU42" s="17">
        <v>0.9</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5.7</v>
      </c>
      <c r="VI42" s="17">
        <v>3.5</v>
      </c>
      <c r="VJ42" s="17">
        <v>3.907</v>
      </c>
      <c r="VK42" s="17">
        <v>1.7929999999999999</v>
      </c>
      <c r="VL42" s="17">
        <v>1.6</v>
      </c>
      <c r="VM42" s="17"/>
      <c r="VN42" s="17">
        <v>1.0569999999999999</v>
      </c>
      <c r="VO42" s="17">
        <v>0.54300000000000004</v>
      </c>
      <c r="VP42" s="17">
        <v>20</v>
      </c>
      <c r="VQ42" s="17"/>
      <c r="VR42" s="17">
        <v>14.489000000000001</v>
      </c>
      <c r="VS42" s="17">
        <v>5.5110000000000001</v>
      </c>
      <c r="VT42" s="17"/>
      <c r="VU42" s="17"/>
      <c r="VV42" s="17">
        <v>0.6</v>
      </c>
      <c r="VW42" s="17">
        <v>-0.6</v>
      </c>
      <c r="VX42" s="17">
        <v>128.4</v>
      </c>
      <c r="VY42" s="17">
        <v>130</v>
      </c>
      <c r="VZ42" s="17">
        <v>120.93</v>
      </c>
      <c r="WA42" s="17">
        <v>7.47</v>
      </c>
      <c r="WB42" s="17">
        <v>142.5</v>
      </c>
      <c r="WC42" s="17">
        <v>120</v>
      </c>
      <c r="WD42" s="17">
        <v>115.501</v>
      </c>
      <c r="WE42" s="17">
        <v>26.998999999999999</v>
      </c>
      <c r="WF42" s="17">
        <v>22.2</v>
      </c>
      <c r="WG42" s="17"/>
      <c r="WH42" s="17">
        <v>15.337999999999999</v>
      </c>
      <c r="WI42" s="17">
        <v>6.8620000000000001</v>
      </c>
      <c r="WJ42" s="17">
        <v>1.3</v>
      </c>
      <c r="WK42" s="17"/>
      <c r="WL42" s="17">
        <v>1.054</v>
      </c>
      <c r="WM42" s="17">
        <v>0.246</v>
      </c>
      <c r="WN42" s="17">
        <v>8.8000000000000007</v>
      </c>
      <c r="WO42" s="17">
        <v>8.1999999999999993</v>
      </c>
      <c r="WP42" s="17">
        <v>8.1999999999999993</v>
      </c>
      <c r="WQ42" s="17">
        <v>0.6</v>
      </c>
      <c r="WR42" s="17">
        <v>20</v>
      </c>
      <c r="WS42" s="17">
        <v>19.317070000000001</v>
      </c>
      <c r="WT42" s="17">
        <v>19.317070000000001</v>
      </c>
      <c r="WU42" s="17">
        <v>0.68293000000000004</v>
      </c>
      <c r="WV42" s="17"/>
      <c r="WW42" s="17"/>
      <c r="WX42" s="17"/>
      <c r="WY42" s="17">
        <v>0</v>
      </c>
      <c r="WZ42" s="17">
        <v>29</v>
      </c>
      <c r="XA42" s="17">
        <v>25</v>
      </c>
      <c r="XB42" s="17">
        <v>20</v>
      </c>
      <c r="XC42" s="17">
        <v>9</v>
      </c>
      <c r="XD42" s="17"/>
      <c r="XE42" s="17"/>
      <c r="XF42" s="17"/>
      <c r="XG42" s="17">
        <v>0</v>
      </c>
      <c r="XH42" s="17">
        <v>28.5</v>
      </c>
      <c r="XI42" s="17">
        <v>29.184000000000001</v>
      </c>
      <c r="XJ42" s="17">
        <v>29.184000000000001</v>
      </c>
      <c r="XK42" s="17">
        <v>-0.68400000000000005</v>
      </c>
      <c r="XL42" s="17">
        <v>3.2</v>
      </c>
      <c r="XM42" s="17">
        <v>2.8159999999999998</v>
      </c>
      <c r="XN42" s="17">
        <v>2.8159999999999998</v>
      </c>
      <c r="XO42" s="17">
        <v>0.38400000000000001</v>
      </c>
      <c r="XP42" s="17">
        <v>17</v>
      </c>
      <c r="XQ42" s="17">
        <v>17</v>
      </c>
      <c r="XR42" s="17">
        <v>14</v>
      </c>
      <c r="XS42" s="17">
        <v>3</v>
      </c>
      <c r="XT42" s="17"/>
      <c r="XU42" s="17"/>
      <c r="XV42" s="17"/>
      <c r="XW42" s="17">
        <v>0</v>
      </c>
      <c r="XX42" s="17">
        <v>0</v>
      </c>
      <c r="XY42" s="17"/>
      <c r="XZ42" s="17"/>
      <c r="YA42" s="17">
        <v>0</v>
      </c>
    </row>
    <row r="43" spans="1:651" ht="24" customHeight="1" x14ac:dyDescent="0.3">
      <c r="A43" s="1"/>
      <c r="B43" s="16" t="s">
        <v>70</v>
      </c>
      <c r="C43" s="16" t="s">
        <v>837</v>
      </c>
      <c r="D43" s="17"/>
      <c r="E43" s="17"/>
      <c r="F43" s="17"/>
      <c r="G43" s="17">
        <v>0</v>
      </c>
      <c r="H43" s="17"/>
      <c r="I43" s="17"/>
      <c r="J43" s="17"/>
      <c r="K43" s="17">
        <v>0</v>
      </c>
      <c r="L43" s="17">
        <v>655.8</v>
      </c>
      <c r="M43" s="17">
        <v>646.79789000000005</v>
      </c>
      <c r="N43" s="17">
        <v>646.79789000000005</v>
      </c>
      <c r="O43" s="17">
        <v>9.0021100000000001</v>
      </c>
      <c r="P43" s="17">
        <v>207</v>
      </c>
      <c r="Q43" s="17">
        <v>211.44126</v>
      </c>
      <c r="R43" s="17">
        <v>211.44126</v>
      </c>
      <c r="S43" s="17">
        <v>-4.4412599999999998</v>
      </c>
      <c r="T43" s="17"/>
      <c r="U43" s="17"/>
      <c r="V43" s="17"/>
      <c r="W43" s="17">
        <v>0</v>
      </c>
      <c r="X43" s="17"/>
      <c r="Y43" s="17"/>
      <c r="Z43" s="17"/>
      <c r="AA43" s="17">
        <v>0</v>
      </c>
      <c r="AB43" s="17">
        <v>91.3</v>
      </c>
      <c r="AC43" s="17">
        <v>92.226339999999993</v>
      </c>
      <c r="AD43" s="17">
        <v>92.226339999999993</v>
      </c>
      <c r="AE43" s="17">
        <v>-0.92634000000000005</v>
      </c>
      <c r="AF43" s="17">
        <v>244.1</v>
      </c>
      <c r="AG43" s="17">
        <v>239.99303</v>
      </c>
      <c r="AH43" s="17">
        <v>239.99303</v>
      </c>
      <c r="AI43" s="17">
        <v>4.1069699999999996</v>
      </c>
      <c r="AJ43" s="17">
        <v>85.2</v>
      </c>
      <c r="AK43" s="17">
        <v>27.692309999999999</v>
      </c>
      <c r="AL43" s="17">
        <v>27.692309999999999</v>
      </c>
      <c r="AM43" s="17">
        <v>57.507689999999997</v>
      </c>
      <c r="AN43" s="17"/>
      <c r="AO43" s="17"/>
      <c r="AP43" s="17"/>
      <c r="AQ43" s="17">
        <v>0</v>
      </c>
      <c r="AR43" s="17">
        <v>137.30000000000001</v>
      </c>
      <c r="AS43" s="17">
        <v>138.87663000000001</v>
      </c>
      <c r="AT43" s="17">
        <v>147.33328</v>
      </c>
      <c r="AU43" s="17">
        <v>-10.03328</v>
      </c>
      <c r="AV43" s="17">
        <v>137</v>
      </c>
      <c r="AW43" s="17">
        <v>138.87663000000001</v>
      </c>
      <c r="AX43" s="17">
        <v>147.33328</v>
      </c>
      <c r="AY43" s="17">
        <v>-10.33328</v>
      </c>
      <c r="AZ43" s="17">
        <v>137.30000000000001</v>
      </c>
      <c r="BA43" s="17">
        <v>138.87663000000001</v>
      </c>
      <c r="BB43" s="17">
        <v>147.33328</v>
      </c>
      <c r="BC43" s="17">
        <v>-10.03328</v>
      </c>
      <c r="BD43" s="17">
        <v>230.3</v>
      </c>
      <c r="BE43" s="17">
        <v>208.31495000000001</v>
      </c>
      <c r="BF43" s="17">
        <v>220.99993000000001</v>
      </c>
      <c r="BG43" s="17">
        <v>9.3000699999999998</v>
      </c>
      <c r="BH43" s="17">
        <v>206.6</v>
      </c>
      <c r="BI43" s="17">
        <v>195.12200999999999</v>
      </c>
      <c r="BJ43" s="17">
        <v>195.12200999999999</v>
      </c>
      <c r="BK43" s="17">
        <v>11.47799</v>
      </c>
      <c r="BL43" s="17">
        <v>107.4</v>
      </c>
      <c r="BM43" s="17">
        <v>97.561000000000007</v>
      </c>
      <c r="BN43" s="17">
        <v>97.561000000000007</v>
      </c>
      <c r="BO43" s="17">
        <v>9.8390000000000004</v>
      </c>
      <c r="BP43" s="17">
        <v>383.6</v>
      </c>
      <c r="BQ43" s="17">
        <v>568.29854</v>
      </c>
      <c r="BR43" s="17">
        <v>568.29854</v>
      </c>
      <c r="BS43" s="17">
        <v>-184.69854000000001</v>
      </c>
      <c r="BT43" s="17">
        <v>10.7</v>
      </c>
      <c r="BU43" s="17"/>
      <c r="BV43" s="17">
        <v>10.17268</v>
      </c>
      <c r="BW43" s="17">
        <v>0.52732000000000001</v>
      </c>
      <c r="BX43" s="17"/>
      <c r="BY43" s="17"/>
      <c r="BZ43" s="17"/>
      <c r="CA43" s="17">
        <v>0</v>
      </c>
      <c r="CB43" s="17">
        <v>0</v>
      </c>
      <c r="CC43" s="17"/>
      <c r="CD43" s="17">
        <v>0</v>
      </c>
      <c r="CE43" s="17">
        <v>0</v>
      </c>
      <c r="CF43" s="17"/>
      <c r="CG43" s="17"/>
      <c r="CH43" s="17"/>
      <c r="CI43" s="17">
        <v>0</v>
      </c>
      <c r="CJ43" s="17"/>
      <c r="CK43" s="17"/>
      <c r="CL43" s="17"/>
      <c r="CM43" s="17">
        <v>0</v>
      </c>
      <c r="CN43" s="17">
        <v>166.4</v>
      </c>
      <c r="CO43" s="17">
        <v>164.70732000000001</v>
      </c>
      <c r="CP43" s="17">
        <v>164.70732000000001</v>
      </c>
      <c r="CQ43" s="17">
        <v>1.69268</v>
      </c>
      <c r="CR43" s="17">
        <v>8.1</v>
      </c>
      <c r="CS43" s="17">
        <v>7.6877500000000003</v>
      </c>
      <c r="CT43" s="17">
        <v>7.6877500000000003</v>
      </c>
      <c r="CU43" s="17">
        <v>0.41225000000000001</v>
      </c>
      <c r="CV43" s="17">
        <v>3.1</v>
      </c>
      <c r="CW43" s="17">
        <v>4.2199</v>
      </c>
      <c r="CX43" s="17">
        <v>4.2199</v>
      </c>
      <c r="CY43" s="17">
        <v>-1.1198999999999999</v>
      </c>
      <c r="CZ43" s="17">
        <v>0</v>
      </c>
      <c r="DA43" s="17">
        <v>0</v>
      </c>
      <c r="DB43" s="17">
        <v>0</v>
      </c>
      <c r="DC43" s="17">
        <v>0</v>
      </c>
      <c r="DD43" s="17">
        <v>6.6</v>
      </c>
      <c r="DE43" s="17">
        <v>6.6943999999999999</v>
      </c>
      <c r="DF43" s="17">
        <v>6.6943999999999999</v>
      </c>
      <c r="DG43" s="17">
        <v>-9.4399999999999998E-2</v>
      </c>
      <c r="DH43" s="17">
        <v>10.1</v>
      </c>
      <c r="DI43" s="17">
        <v>9.9997900000000008</v>
      </c>
      <c r="DJ43" s="17">
        <v>9.9997900000000008</v>
      </c>
      <c r="DK43" s="17">
        <v>0.10020999999999999</v>
      </c>
      <c r="DL43" s="17">
        <v>143.19999999999999</v>
      </c>
      <c r="DM43" s="17">
        <v>143</v>
      </c>
      <c r="DN43" s="17">
        <v>143</v>
      </c>
      <c r="DO43" s="17">
        <v>0.2</v>
      </c>
      <c r="DP43" s="17">
        <v>9</v>
      </c>
      <c r="DQ43" s="17">
        <v>8.9130000000000003</v>
      </c>
      <c r="DR43" s="17">
        <v>8.9130000000000003</v>
      </c>
      <c r="DS43" s="17">
        <v>8.6999999999999994E-2</v>
      </c>
      <c r="DT43" s="17"/>
      <c r="DU43" s="17"/>
      <c r="DV43" s="17"/>
      <c r="DW43" s="17">
        <v>0</v>
      </c>
      <c r="DX43" s="17"/>
      <c r="DY43" s="17"/>
      <c r="DZ43" s="17"/>
      <c r="EA43" s="17">
        <v>0</v>
      </c>
      <c r="EB43" s="17"/>
      <c r="EC43" s="17"/>
      <c r="ED43" s="17"/>
      <c r="EE43" s="17">
        <v>0</v>
      </c>
      <c r="EF43" s="17">
        <v>111.1</v>
      </c>
      <c r="EG43" s="17">
        <v>112.90537</v>
      </c>
      <c r="EH43" s="17">
        <v>112.90537</v>
      </c>
      <c r="EI43" s="17">
        <v>-1.8053699999999999</v>
      </c>
      <c r="EJ43" s="17">
        <v>0</v>
      </c>
      <c r="EK43" s="17">
        <v>0</v>
      </c>
      <c r="EL43" s="17">
        <v>0</v>
      </c>
      <c r="EM43" s="17">
        <v>0</v>
      </c>
      <c r="EN43" s="17"/>
      <c r="EO43" s="17"/>
      <c r="EP43" s="17"/>
      <c r="EQ43" s="17">
        <v>0</v>
      </c>
      <c r="ER43" s="17"/>
      <c r="ES43" s="17"/>
      <c r="ET43" s="17"/>
      <c r="EU43" s="17">
        <v>0</v>
      </c>
      <c r="EV43" s="17"/>
      <c r="EW43" s="17"/>
      <c r="EX43" s="17"/>
      <c r="EY43" s="17">
        <v>0</v>
      </c>
      <c r="EZ43" s="17">
        <v>6.5</v>
      </c>
      <c r="FA43" s="17">
        <v>6.39</v>
      </c>
      <c r="FB43" s="17">
        <v>6.39</v>
      </c>
      <c r="FC43" s="17">
        <v>0.11</v>
      </c>
      <c r="FD43" s="17">
        <v>464.4</v>
      </c>
      <c r="FE43" s="17">
        <v>458.87804999999997</v>
      </c>
      <c r="FF43" s="17">
        <v>458.87804999999997</v>
      </c>
      <c r="FG43" s="17">
        <v>5.5219500000000004</v>
      </c>
      <c r="FH43" s="17">
        <v>81.900000000000006</v>
      </c>
      <c r="FI43" s="17">
        <v>81.954149999999998</v>
      </c>
      <c r="FJ43" s="17">
        <v>81.954149999999998</v>
      </c>
      <c r="FK43" s="17">
        <v>-5.4149999999999997E-2</v>
      </c>
      <c r="FL43" s="17">
        <v>149.30000000000001</v>
      </c>
      <c r="FM43" s="17">
        <v>148.62634</v>
      </c>
      <c r="FN43" s="17">
        <v>148.62634</v>
      </c>
      <c r="FO43" s="17">
        <v>0.67366000000000004</v>
      </c>
      <c r="FP43" s="17">
        <v>42.2</v>
      </c>
      <c r="FQ43" s="17">
        <v>41.498959999999997</v>
      </c>
      <c r="FR43" s="17">
        <v>41.498959999999997</v>
      </c>
      <c r="FS43" s="17">
        <v>0.70104</v>
      </c>
      <c r="FT43" s="17">
        <v>18.7</v>
      </c>
      <c r="FU43" s="17">
        <v>19.28585</v>
      </c>
      <c r="FV43" s="17">
        <v>19.28585</v>
      </c>
      <c r="FW43" s="17">
        <v>-0.58584999999999998</v>
      </c>
      <c r="FX43" s="17">
        <v>19.7</v>
      </c>
      <c r="FY43" s="17">
        <v>19.453659999999999</v>
      </c>
      <c r="FZ43" s="17">
        <v>19.453659999999999</v>
      </c>
      <c r="GA43" s="17">
        <v>0.24634</v>
      </c>
      <c r="GB43" s="17">
        <v>89.4</v>
      </c>
      <c r="GC43" s="17">
        <v>87.657560000000004</v>
      </c>
      <c r="GD43" s="17">
        <v>87.657560000000004</v>
      </c>
      <c r="GE43" s="17">
        <v>1.74244</v>
      </c>
      <c r="GF43" s="17"/>
      <c r="GG43" s="17"/>
      <c r="GH43" s="17"/>
      <c r="GI43" s="17">
        <v>0</v>
      </c>
      <c r="GJ43" s="17">
        <v>182.7</v>
      </c>
      <c r="GK43" s="17">
        <v>165.02619000000001</v>
      </c>
      <c r="GL43" s="17">
        <v>185.62135000000001</v>
      </c>
      <c r="GM43" s="17">
        <v>-2.9213499999999999</v>
      </c>
      <c r="GN43" s="17">
        <v>89.7</v>
      </c>
      <c r="GO43" s="17">
        <v>82.513090000000005</v>
      </c>
      <c r="GP43" s="17">
        <v>92.810680000000005</v>
      </c>
      <c r="GQ43" s="17">
        <v>-3.1106799999999999</v>
      </c>
      <c r="GR43" s="17">
        <v>109.6</v>
      </c>
      <c r="GS43" s="17">
        <v>110.91316999999999</v>
      </c>
      <c r="GT43" s="17">
        <v>110.91316999999999</v>
      </c>
      <c r="GU43" s="17">
        <v>-1.3131699999999999</v>
      </c>
      <c r="GV43" s="17"/>
      <c r="GW43" s="17"/>
      <c r="GX43" s="17"/>
      <c r="GY43" s="17">
        <v>0</v>
      </c>
      <c r="GZ43" s="17">
        <v>9.1999999999999993</v>
      </c>
      <c r="HA43" s="17">
        <v>8.3742199999999993</v>
      </c>
      <c r="HB43" s="17">
        <v>8.3742199999999993</v>
      </c>
      <c r="HC43" s="17">
        <v>0.82577999999999996</v>
      </c>
      <c r="HD43" s="17">
        <v>45.8</v>
      </c>
      <c r="HE43" s="17">
        <v>47.26634</v>
      </c>
      <c r="HF43" s="17">
        <v>47.26634</v>
      </c>
      <c r="HG43" s="17">
        <v>-1.46634</v>
      </c>
      <c r="HH43" s="17"/>
      <c r="HI43" s="17"/>
      <c r="HJ43" s="17"/>
      <c r="HK43" s="17">
        <v>0</v>
      </c>
      <c r="HL43" s="17">
        <v>1.9</v>
      </c>
      <c r="HM43" s="17">
        <v>3.8872599999999999</v>
      </c>
      <c r="HN43" s="17">
        <v>3.8872599999999999</v>
      </c>
      <c r="HO43" s="17">
        <v>-1.98726</v>
      </c>
      <c r="HP43" s="17">
        <v>39.799999999999997</v>
      </c>
      <c r="HQ43" s="17">
        <v>34.419510000000002</v>
      </c>
      <c r="HR43" s="17">
        <v>34.419510000000002</v>
      </c>
      <c r="HS43" s="17">
        <v>5.38049</v>
      </c>
      <c r="HT43" s="17">
        <v>0</v>
      </c>
      <c r="HU43" s="17">
        <v>110</v>
      </c>
      <c r="HV43" s="17">
        <v>100</v>
      </c>
      <c r="HW43" s="17">
        <v>-100</v>
      </c>
      <c r="HX43" s="17">
        <v>95.9</v>
      </c>
      <c r="HY43" s="17">
        <v>90.953630000000004</v>
      </c>
      <c r="HZ43" s="17">
        <v>95.918049999999994</v>
      </c>
      <c r="IA43" s="17">
        <v>-1.805E-2</v>
      </c>
      <c r="IB43" s="17"/>
      <c r="IC43" s="17"/>
      <c r="ID43" s="17"/>
      <c r="IE43" s="17">
        <v>0</v>
      </c>
      <c r="IF43" s="17"/>
      <c r="IG43" s="17"/>
      <c r="IH43" s="17"/>
      <c r="II43" s="17">
        <v>0</v>
      </c>
      <c r="IJ43" s="17">
        <v>46.5</v>
      </c>
      <c r="IK43" s="17">
        <v>48.41648</v>
      </c>
      <c r="IL43" s="17">
        <v>48.41648</v>
      </c>
      <c r="IM43" s="17">
        <v>-1.91648</v>
      </c>
      <c r="IN43" s="17"/>
      <c r="IO43" s="17"/>
      <c r="IP43" s="17"/>
      <c r="IQ43" s="17">
        <v>0</v>
      </c>
      <c r="IR43" s="17"/>
      <c r="IS43" s="17"/>
      <c r="IT43" s="17"/>
      <c r="IU43" s="17">
        <v>0</v>
      </c>
      <c r="IV43" s="17"/>
      <c r="IW43" s="17"/>
      <c r="IX43" s="17"/>
      <c r="IY43" s="17">
        <v>0</v>
      </c>
      <c r="IZ43" s="17">
        <v>87.1</v>
      </c>
      <c r="JA43" s="17">
        <v>88.815600000000003</v>
      </c>
      <c r="JB43" s="17">
        <v>88.815600000000003</v>
      </c>
      <c r="JC43" s="17">
        <v>-1.7156</v>
      </c>
      <c r="JD43" s="17">
        <v>171.9</v>
      </c>
      <c r="JE43" s="17">
        <v>183.19533000000001</v>
      </c>
      <c r="JF43" s="17">
        <v>183.19533000000001</v>
      </c>
      <c r="JG43" s="17">
        <v>-11.29533</v>
      </c>
      <c r="JH43" s="17"/>
      <c r="JI43" s="17"/>
      <c r="JJ43" s="17"/>
      <c r="JK43" s="17">
        <v>0</v>
      </c>
      <c r="JL43" s="17">
        <v>200</v>
      </c>
      <c r="JM43" s="17">
        <v>183.19533000000001</v>
      </c>
      <c r="JN43" s="17">
        <v>183.19533000000001</v>
      </c>
      <c r="JO43" s="17">
        <v>16.804670000000002</v>
      </c>
      <c r="JP43" s="17">
        <v>181.9</v>
      </c>
      <c r="JQ43" s="17">
        <v>183.19533000000001</v>
      </c>
      <c r="JR43" s="17">
        <v>183.19533000000001</v>
      </c>
      <c r="JS43" s="17">
        <v>-1.2953300000000001</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4.4000000000000004</v>
      </c>
      <c r="LA43" s="17">
        <v>1.7009700000000001</v>
      </c>
      <c r="LB43" s="17">
        <v>1.7009700000000001</v>
      </c>
      <c r="LC43" s="17">
        <v>2.69903</v>
      </c>
      <c r="LD43" s="17">
        <v>273.8</v>
      </c>
      <c r="LE43" s="17">
        <v>271.12195000000003</v>
      </c>
      <c r="LF43" s="17">
        <v>271.12195000000003</v>
      </c>
      <c r="LG43" s="17">
        <v>2.6780499999999998</v>
      </c>
      <c r="LH43" s="17">
        <v>126.5</v>
      </c>
      <c r="LI43" s="17">
        <v>133.67995999999999</v>
      </c>
      <c r="LJ43" s="17">
        <v>133.67995999999999</v>
      </c>
      <c r="LK43" s="17">
        <v>-7.1799600000000003</v>
      </c>
      <c r="LL43" s="17">
        <v>64.599999999999994</v>
      </c>
      <c r="LM43" s="17">
        <v>67.461460000000002</v>
      </c>
      <c r="LN43" s="17">
        <v>67.461460000000002</v>
      </c>
      <c r="LO43" s="17">
        <v>-2.8614600000000001</v>
      </c>
      <c r="LP43" s="17">
        <v>74.2</v>
      </c>
      <c r="LQ43" s="17">
        <v>78.567999999999998</v>
      </c>
      <c r="LR43" s="17">
        <v>78.567999999999998</v>
      </c>
      <c r="LS43" s="17">
        <v>-4.3680000000000003</v>
      </c>
      <c r="LT43" s="17"/>
      <c r="LU43" s="17"/>
      <c r="LV43" s="17">
        <v>30.097560000000001</v>
      </c>
      <c r="LW43" s="17">
        <v>-30.097560000000001</v>
      </c>
      <c r="LX43" s="17"/>
      <c r="LY43" s="17"/>
      <c r="LZ43" s="17"/>
      <c r="MA43" s="17">
        <v>0</v>
      </c>
      <c r="MB43" s="17"/>
      <c r="MC43" s="17"/>
      <c r="MD43" s="17"/>
      <c r="ME43" s="17">
        <v>0</v>
      </c>
      <c r="MF43" s="17"/>
      <c r="MG43" s="17"/>
      <c r="MH43" s="17"/>
      <c r="MI43" s="17">
        <v>0</v>
      </c>
      <c r="MJ43" s="17">
        <v>0</v>
      </c>
      <c r="MK43" s="17"/>
      <c r="ML43" s="17"/>
      <c r="MM43" s="17">
        <v>0</v>
      </c>
      <c r="MN43" s="17">
        <v>143.80000000000001</v>
      </c>
      <c r="MO43" s="17">
        <v>144.31267</v>
      </c>
      <c r="MP43" s="17">
        <v>144.31267</v>
      </c>
      <c r="MQ43" s="17">
        <v>-0.51266999999999996</v>
      </c>
      <c r="MR43" s="17">
        <v>66.8</v>
      </c>
      <c r="MS43" s="17">
        <v>72.156329999999997</v>
      </c>
      <c r="MT43" s="17">
        <v>72.156329999999997</v>
      </c>
      <c r="MU43" s="17">
        <v>-5.3563299999999998</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v>189.3</v>
      </c>
      <c r="NQ43" s="17">
        <v>143.58974000000001</v>
      </c>
      <c r="NR43" s="17">
        <v>159.70898</v>
      </c>
      <c r="NS43" s="17">
        <v>29.59102</v>
      </c>
      <c r="NT43" s="17">
        <v>100.8</v>
      </c>
      <c r="NU43" s="17">
        <v>71.794870000000003</v>
      </c>
      <c r="NV43" s="17">
        <v>79.854489999999998</v>
      </c>
      <c r="NW43" s="17">
        <v>20.945509999999999</v>
      </c>
      <c r="NX43" s="17">
        <v>0.1</v>
      </c>
      <c r="NY43" s="17"/>
      <c r="NZ43" s="17">
        <v>9.8000000000000004E-2</v>
      </c>
      <c r="OA43" s="17">
        <v>2E-3</v>
      </c>
      <c r="OB43" s="17">
        <v>112.2</v>
      </c>
      <c r="OC43" s="17">
        <v>116.6</v>
      </c>
      <c r="OD43" s="17">
        <v>82.03</v>
      </c>
      <c r="OE43" s="17">
        <v>30.17</v>
      </c>
      <c r="OF43" s="17">
        <v>2.2000000000000002</v>
      </c>
      <c r="OG43" s="17"/>
      <c r="OH43" s="17">
        <v>1.24</v>
      </c>
      <c r="OI43" s="17">
        <v>0.96</v>
      </c>
      <c r="OJ43" s="17">
        <v>3.9</v>
      </c>
      <c r="OK43" s="17">
        <v>3.6</v>
      </c>
      <c r="OL43" s="17">
        <v>3.915</v>
      </c>
      <c r="OM43" s="17">
        <v>-1.4999999999999999E-2</v>
      </c>
      <c r="ON43" s="17"/>
      <c r="OO43" s="17"/>
      <c r="OP43" s="17"/>
      <c r="OQ43" s="17">
        <v>0</v>
      </c>
      <c r="OR43" s="17">
        <v>0</v>
      </c>
      <c r="OS43" s="17"/>
      <c r="OT43" s="17">
        <v>0</v>
      </c>
      <c r="OU43" s="17">
        <v>0</v>
      </c>
      <c r="OV43" s="17"/>
      <c r="OW43" s="17"/>
      <c r="OX43" s="17"/>
      <c r="OY43" s="17">
        <v>0</v>
      </c>
      <c r="OZ43" s="17">
        <v>10.4</v>
      </c>
      <c r="PA43" s="17">
        <v>9.9830000000000005</v>
      </c>
      <c r="PB43" s="17">
        <v>9.9830000000000005</v>
      </c>
      <c r="PC43" s="17">
        <v>0.41699999999999998</v>
      </c>
      <c r="PD43" s="17">
        <v>5.0999999999999996</v>
      </c>
      <c r="PE43" s="17">
        <v>5.67</v>
      </c>
      <c r="PF43" s="17">
        <v>5.67</v>
      </c>
      <c r="PG43" s="17">
        <v>-0.56999999999999995</v>
      </c>
      <c r="PH43" s="17">
        <v>1.3</v>
      </c>
      <c r="PI43" s="17">
        <v>1</v>
      </c>
      <c r="PJ43" s="17">
        <v>1</v>
      </c>
      <c r="PK43" s="17">
        <v>0.3</v>
      </c>
      <c r="PL43" s="17">
        <v>1.3</v>
      </c>
      <c r="PM43" s="17">
        <v>1.52</v>
      </c>
      <c r="PN43" s="17">
        <v>1.52</v>
      </c>
      <c r="PO43" s="17">
        <v>-0.22</v>
      </c>
      <c r="PP43" s="17">
        <v>4.8</v>
      </c>
      <c r="PQ43" s="17">
        <v>5</v>
      </c>
      <c r="PR43" s="17">
        <v>5</v>
      </c>
      <c r="PS43" s="17">
        <v>-0.2</v>
      </c>
      <c r="PT43" s="17">
        <v>20.5</v>
      </c>
      <c r="PU43" s="17">
        <v>19.5122</v>
      </c>
      <c r="PV43" s="17">
        <v>19.5122</v>
      </c>
      <c r="PW43" s="17">
        <v>0.98780000000000001</v>
      </c>
      <c r="PX43" s="17">
        <v>20</v>
      </c>
      <c r="PY43" s="17">
        <v>19.5122</v>
      </c>
      <c r="PZ43" s="17">
        <v>19.5122</v>
      </c>
      <c r="QA43" s="17">
        <v>0.48780000000000001</v>
      </c>
      <c r="QB43" s="17">
        <v>16.100000000000001</v>
      </c>
      <c r="QC43" s="17">
        <v>18.048780000000001</v>
      </c>
      <c r="QD43" s="17">
        <v>18.048780000000001</v>
      </c>
      <c r="QE43" s="17">
        <v>-1.94878</v>
      </c>
      <c r="QF43" s="17">
        <v>3.6</v>
      </c>
      <c r="QG43" s="17">
        <v>3.5</v>
      </c>
      <c r="QH43" s="17">
        <v>3.5</v>
      </c>
      <c r="QI43" s="17">
        <v>0.1</v>
      </c>
      <c r="QJ43" s="17">
        <v>0</v>
      </c>
      <c r="QK43" s="17">
        <v>9</v>
      </c>
      <c r="QL43" s="17">
        <v>17.951219999999999</v>
      </c>
      <c r="QM43" s="17">
        <v>-17.951219999999999</v>
      </c>
      <c r="QN43" s="17">
        <v>0.1</v>
      </c>
      <c r="QO43" s="17"/>
      <c r="QP43" s="17">
        <v>0.05</v>
      </c>
      <c r="QQ43" s="17">
        <v>0.05</v>
      </c>
      <c r="QR43" s="17">
        <v>0</v>
      </c>
      <c r="QS43" s="17"/>
      <c r="QT43" s="17">
        <v>0.156</v>
      </c>
      <c r="QU43" s="17">
        <v>-0.156</v>
      </c>
      <c r="QV43" s="17">
        <v>26.9</v>
      </c>
      <c r="QW43" s="17">
        <v>26</v>
      </c>
      <c r="QX43" s="17">
        <v>24.792000000000002</v>
      </c>
      <c r="QY43" s="17">
        <v>2.1080000000000001</v>
      </c>
      <c r="QZ43" s="17">
        <v>81.3</v>
      </c>
      <c r="RA43" s="17">
        <v>80</v>
      </c>
      <c r="RB43" s="17">
        <v>77.474000000000004</v>
      </c>
      <c r="RC43" s="17">
        <v>3.8260000000000001</v>
      </c>
      <c r="RD43" s="17">
        <v>4.5</v>
      </c>
      <c r="RE43" s="17">
        <v>3</v>
      </c>
      <c r="RF43" s="17">
        <v>3</v>
      </c>
      <c r="RG43" s="17">
        <v>1.5</v>
      </c>
      <c r="RH43" s="17">
        <v>2.4</v>
      </c>
      <c r="RI43" s="17">
        <v>2.4</v>
      </c>
      <c r="RJ43" s="17">
        <v>2.4</v>
      </c>
      <c r="RK43" s="17">
        <v>0</v>
      </c>
      <c r="RL43" s="17">
        <v>2.4</v>
      </c>
      <c r="RM43" s="17">
        <v>2.4</v>
      </c>
      <c r="RN43" s="17">
        <v>2.4</v>
      </c>
      <c r="RO43" s="17">
        <v>0</v>
      </c>
      <c r="RP43" s="17"/>
      <c r="RQ43" s="17"/>
      <c r="RR43" s="17"/>
      <c r="RS43" s="17">
        <v>0</v>
      </c>
      <c r="RT43" s="17">
        <v>0</v>
      </c>
      <c r="RU43" s="17"/>
      <c r="RV43" s="17">
        <v>0.19400000000000001</v>
      </c>
      <c r="RW43" s="17">
        <v>-0.19400000000000001</v>
      </c>
      <c r="RX43" s="17">
        <v>2.9</v>
      </c>
      <c r="RY43" s="17">
        <v>2.8290000000000002</v>
      </c>
      <c r="RZ43" s="17">
        <v>2.8290000000000002</v>
      </c>
      <c r="SA43" s="17">
        <v>7.0999999999999994E-2</v>
      </c>
      <c r="SB43" s="17">
        <v>20.399999999999999</v>
      </c>
      <c r="SC43" s="17">
        <v>19.869240000000001</v>
      </c>
      <c r="SD43" s="17">
        <v>19.869240000000001</v>
      </c>
      <c r="SE43" s="17">
        <v>0.53076000000000001</v>
      </c>
      <c r="SF43" s="17">
        <v>3</v>
      </c>
      <c r="SG43" s="17">
        <v>2</v>
      </c>
      <c r="SH43" s="17">
        <v>2</v>
      </c>
      <c r="SI43" s="17">
        <v>1</v>
      </c>
      <c r="SJ43" s="17">
        <v>0</v>
      </c>
      <c r="SK43" s="17"/>
      <c r="SL43" s="17">
        <v>0.7</v>
      </c>
      <c r="SM43" s="17">
        <v>-0.7</v>
      </c>
      <c r="SN43" s="17">
        <v>19.8</v>
      </c>
      <c r="SO43" s="17">
        <v>19.21951</v>
      </c>
      <c r="SP43" s="17">
        <v>19.21951</v>
      </c>
      <c r="SQ43" s="17">
        <v>0.58048999999999995</v>
      </c>
      <c r="SR43" s="17">
        <v>10</v>
      </c>
      <c r="SS43" s="17">
        <v>9.6999999999999993</v>
      </c>
      <c r="ST43" s="17">
        <v>9.6999999999999993</v>
      </c>
      <c r="SU43" s="17">
        <v>0.3</v>
      </c>
      <c r="SV43" s="17">
        <v>20.399999999999999</v>
      </c>
      <c r="SW43" s="17">
        <v>19.5122</v>
      </c>
      <c r="SX43" s="17">
        <v>19.5122</v>
      </c>
      <c r="SY43" s="17">
        <v>0.88780000000000003</v>
      </c>
      <c r="SZ43" s="17">
        <v>20.3</v>
      </c>
      <c r="TA43" s="17">
        <v>19.5122</v>
      </c>
      <c r="TB43" s="17">
        <v>19.5122</v>
      </c>
      <c r="TC43" s="17">
        <v>0.78779999999999994</v>
      </c>
      <c r="TD43" s="17">
        <v>20</v>
      </c>
      <c r="TE43" s="17">
        <v>14</v>
      </c>
      <c r="TF43" s="17">
        <v>19.317070000000001</v>
      </c>
      <c r="TG43" s="17">
        <v>0.68293000000000004</v>
      </c>
      <c r="TH43" s="17">
        <v>5.2</v>
      </c>
      <c r="TI43" s="17">
        <v>9.8000000000000007</v>
      </c>
      <c r="TJ43" s="17">
        <v>7.5860000000000003</v>
      </c>
      <c r="TK43" s="17">
        <v>-2.3860000000000001</v>
      </c>
      <c r="TL43" s="17">
        <v>80.3</v>
      </c>
      <c r="TM43" s="17">
        <v>50.5</v>
      </c>
      <c r="TN43" s="17">
        <v>46.984999999999999</v>
      </c>
      <c r="TO43" s="17">
        <v>33.314999999999998</v>
      </c>
      <c r="TP43" s="17">
        <v>0.9</v>
      </c>
      <c r="TQ43" s="17"/>
      <c r="TR43" s="17">
        <v>0.31</v>
      </c>
      <c r="TS43" s="17">
        <v>0.59</v>
      </c>
      <c r="TT43" s="17">
        <v>84.2</v>
      </c>
      <c r="TU43" s="17">
        <v>80.2</v>
      </c>
      <c r="TV43" s="17">
        <v>75.39</v>
      </c>
      <c r="TW43" s="17">
        <v>8.81</v>
      </c>
      <c r="TX43" s="17">
        <v>88.9</v>
      </c>
      <c r="TY43" s="17">
        <v>90.9</v>
      </c>
      <c r="TZ43" s="17">
        <v>87.06</v>
      </c>
      <c r="UA43" s="17">
        <v>1.84</v>
      </c>
      <c r="UB43" s="17">
        <v>16.3</v>
      </c>
      <c r="UC43" s="17">
        <v>9</v>
      </c>
      <c r="UD43" s="17">
        <v>8.2279999999999998</v>
      </c>
      <c r="UE43" s="17">
        <v>8.0719999999999992</v>
      </c>
      <c r="UF43" s="17">
        <v>11.4</v>
      </c>
      <c r="UG43" s="17">
        <v>7.9</v>
      </c>
      <c r="UH43" s="17">
        <v>7.4210000000000003</v>
      </c>
      <c r="UI43" s="17">
        <v>3.9790000000000001</v>
      </c>
      <c r="UJ43" s="17">
        <v>21</v>
      </c>
      <c r="UK43" s="17">
        <v>20.4878</v>
      </c>
      <c r="UL43" s="17">
        <v>20.4878</v>
      </c>
      <c r="UM43" s="17">
        <v>0.51219999999999999</v>
      </c>
      <c r="UN43" s="17">
        <v>8.4</v>
      </c>
      <c r="UO43" s="17">
        <v>8.4</v>
      </c>
      <c r="UP43" s="17">
        <v>8.4</v>
      </c>
      <c r="UQ43" s="17">
        <v>0</v>
      </c>
      <c r="UR43" s="17">
        <v>8.8000000000000007</v>
      </c>
      <c r="US43" s="17">
        <v>7.8</v>
      </c>
      <c r="UT43" s="17">
        <v>7.8</v>
      </c>
      <c r="UU43" s="17">
        <v>1</v>
      </c>
      <c r="UV43" s="17">
        <v>20.399999999999999</v>
      </c>
      <c r="UW43" s="17">
        <v>19.5122</v>
      </c>
      <c r="UX43" s="17">
        <v>19.5122</v>
      </c>
      <c r="UY43" s="17">
        <v>0.88780000000000003</v>
      </c>
      <c r="UZ43" s="17">
        <v>20.399999999999999</v>
      </c>
      <c r="VA43" s="17">
        <v>19.5122</v>
      </c>
      <c r="VB43" s="17">
        <v>19.5122</v>
      </c>
      <c r="VC43" s="17">
        <v>0.88780000000000003</v>
      </c>
      <c r="VD43" s="17">
        <v>20.2</v>
      </c>
      <c r="VE43" s="17">
        <v>19.5122</v>
      </c>
      <c r="VF43" s="17">
        <v>19.5122</v>
      </c>
      <c r="VG43" s="17">
        <v>0.68779999999999997</v>
      </c>
      <c r="VH43" s="17">
        <v>3.1</v>
      </c>
      <c r="VI43" s="17">
        <v>3.3</v>
      </c>
      <c r="VJ43" s="17">
        <v>3.613</v>
      </c>
      <c r="VK43" s="17">
        <v>-0.51300000000000001</v>
      </c>
      <c r="VL43" s="17">
        <v>0.8</v>
      </c>
      <c r="VM43" s="17"/>
      <c r="VN43" s="17">
        <v>0.32</v>
      </c>
      <c r="VO43" s="17">
        <v>0.48</v>
      </c>
      <c r="VP43" s="17">
        <v>4.8</v>
      </c>
      <c r="VQ43" s="17"/>
      <c r="VR43" s="17">
        <v>2.0939999999999999</v>
      </c>
      <c r="VS43" s="17">
        <v>2.706</v>
      </c>
      <c r="VT43" s="17"/>
      <c r="VU43" s="17"/>
      <c r="VV43" s="17">
        <v>0.6</v>
      </c>
      <c r="VW43" s="17">
        <v>-0.6</v>
      </c>
      <c r="VX43" s="17">
        <v>125.3</v>
      </c>
      <c r="VY43" s="17">
        <v>131</v>
      </c>
      <c r="VZ43" s="17">
        <v>115.56399999999999</v>
      </c>
      <c r="WA43" s="17">
        <v>9.7360000000000007</v>
      </c>
      <c r="WB43" s="17">
        <v>143.9</v>
      </c>
      <c r="WC43" s="17">
        <v>116</v>
      </c>
      <c r="WD43" s="17">
        <v>113.405</v>
      </c>
      <c r="WE43" s="17">
        <v>30.495000000000001</v>
      </c>
      <c r="WF43" s="17">
        <v>4.5999999999999996</v>
      </c>
      <c r="WG43" s="17"/>
      <c r="WH43" s="17">
        <v>2.2629999999999999</v>
      </c>
      <c r="WI43" s="17">
        <v>2.3370000000000002</v>
      </c>
      <c r="WJ43" s="17">
        <v>0.3</v>
      </c>
      <c r="WK43" s="17"/>
      <c r="WL43" s="17">
        <v>0.32</v>
      </c>
      <c r="WM43" s="17">
        <v>-0.02</v>
      </c>
      <c r="WN43" s="17">
        <v>8.8000000000000007</v>
      </c>
      <c r="WO43" s="17">
        <v>8.1999999999999993</v>
      </c>
      <c r="WP43" s="17">
        <v>8.1999999999999993</v>
      </c>
      <c r="WQ43" s="17">
        <v>0.6</v>
      </c>
      <c r="WR43" s="17">
        <v>20</v>
      </c>
      <c r="WS43" s="17">
        <v>19.317070000000001</v>
      </c>
      <c r="WT43" s="17">
        <v>19.317070000000001</v>
      </c>
      <c r="WU43" s="17">
        <v>0.68293000000000004</v>
      </c>
      <c r="WV43" s="17"/>
      <c r="WW43" s="17"/>
      <c r="WX43" s="17"/>
      <c r="WY43" s="17">
        <v>0</v>
      </c>
      <c r="WZ43" s="17">
        <v>29.3</v>
      </c>
      <c r="XA43" s="17">
        <v>25</v>
      </c>
      <c r="XB43" s="17">
        <v>20</v>
      </c>
      <c r="XC43" s="17">
        <v>9.3000000000000007</v>
      </c>
      <c r="XD43" s="17"/>
      <c r="XE43" s="17"/>
      <c r="XF43" s="17"/>
      <c r="XG43" s="17">
        <v>0</v>
      </c>
      <c r="XH43" s="17">
        <v>28.6</v>
      </c>
      <c r="XI43" s="17">
        <v>29.184000000000001</v>
      </c>
      <c r="XJ43" s="17">
        <v>29.184000000000001</v>
      </c>
      <c r="XK43" s="17">
        <v>-0.58399999999999996</v>
      </c>
      <c r="XL43" s="17">
        <v>3.2</v>
      </c>
      <c r="XM43" s="17">
        <v>2.8159999999999998</v>
      </c>
      <c r="XN43" s="17">
        <v>2.8159999999999998</v>
      </c>
      <c r="XO43" s="17">
        <v>0.38400000000000001</v>
      </c>
      <c r="XP43" s="17">
        <v>17</v>
      </c>
      <c r="XQ43" s="17">
        <v>17</v>
      </c>
      <c r="XR43" s="17">
        <v>14</v>
      </c>
      <c r="XS43" s="17">
        <v>3</v>
      </c>
      <c r="XT43" s="17"/>
      <c r="XU43" s="17"/>
      <c r="XV43" s="17"/>
      <c r="XW43" s="17">
        <v>0</v>
      </c>
      <c r="XX43" s="17">
        <v>0</v>
      </c>
      <c r="XY43" s="17"/>
      <c r="XZ43" s="17"/>
      <c r="YA43" s="17">
        <v>0</v>
      </c>
    </row>
    <row r="44" spans="1:651" ht="24" customHeight="1" x14ac:dyDescent="0.3">
      <c r="A44" s="1"/>
      <c r="B44" s="16" t="s">
        <v>70</v>
      </c>
      <c r="C44" s="16" t="s">
        <v>838</v>
      </c>
      <c r="D44" s="17"/>
      <c r="E44" s="17"/>
      <c r="F44" s="17"/>
      <c r="G44" s="17">
        <v>0</v>
      </c>
      <c r="H44" s="17"/>
      <c r="I44" s="17"/>
      <c r="J44" s="17"/>
      <c r="K44" s="17">
        <v>0</v>
      </c>
      <c r="L44" s="17">
        <v>648.4</v>
      </c>
      <c r="M44" s="17">
        <v>646.79789000000005</v>
      </c>
      <c r="N44" s="17">
        <v>646.79789000000005</v>
      </c>
      <c r="O44" s="17">
        <v>1.6021099999999999</v>
      </c>
      <c r="P44" s="17">
        <v>204.9</v>
      </c>
      <c r="Q44" s="17">
        <v>211.44126</v>
      </c>
      <c r="R44" s="17">
        <v>211.44126</v>
      </c>
      <c r="S44" s="17">
        <v>-6.5412600000000003</v>
      </c>
      <c r="T44" s="17"/>
      <c r="U44" s="17"/>
      <c r="V44" s="17"/>
      <c r="W44" s="17">
        <v>0</v>
      </c>
      <c r="X44" s="17"/>
      <c r="Y44" s="17"/>
      <c r="Z44" s="17"/>
      <c r="AA44" s="17">
        <v>0</v>
      </c>
      <c r="AB44" s="17">
        <v>89.8</v>
      </c>
      <c r="AC44" s="17">
        <v>92.226339999999993</v>
      </c>
      <c r="AD44" s="17">
        <v>92.226339999999993</v>
      </c>
      <c r="AE44" s="17">
        <v>-2.4263400000000002</v>
      </c>
      <c r="AF44" s="17">
        <v>241.4</v>
      </c>
      <c r="AG44" s="17">
        <v>239.99303</v>
      </c>
      <c r="AH44" s="17">
        <v>239.99303</v>
      </c>
      <c r="AI44" s="17">
        <v>1.4069700000000001</v>
      </c>
      <c r="AJ44" s="17">
        <v>85.1</v>
      </c>
      <c r="AK44" s="17">
        <v>27.692309999999999</v>
      </c>
      <c r="AL44" s="17">
        <v>27.692309999999999</v>
      </c>
      <c r="AM44" s="17">
        <v>57.407690000000002</v>
      </c>
      <c r="AN44" s="17"/>
      <c r="AO44" s="17"/>
      <c r="AP44" s="17"/>
      <c r="AQ44" s="17">
        <v>0</v>
      </c>
      <c r="AR44" s="17">
        <v>112.4</v>
      </c>
      <c r="AS44" s="17">
        <v>145.74459999999999</v>
      </c>
      <c r="AT44" s="17">
        <v>140.67317</v>
      </c>
      <c r="AU44" s="17">
        <v>-28.27317</v>
      </c>
      <c r="AV44" s="17">
        <v>112.6</v>
      </c>
      <c r="AW44" s="17">
        <v>145.74459999999999</v>
      </c>
      <c r="AX44" s="17">
        <v>140.67317</v>
      </c>
      <c r="AY44" s="17">
        <v>-28.073170000000001</v>
      </c>
      <c r="AZ44" s="17">
        <v>112.8</v>
      </c>
      <c r="BA44" s="17">
        <v>145.74459999999999</v>
      </c>
      <c r="BB44" s="17">
        <v>140.67317</v>
      </c>
      <c r="BC44" s="17">
        <v>-27.873169999999998</v>
      </c>
      <c r="BD44" s="17">
        <v>219.6</v>
      </c>
      <c r="BE44" s="17">
        <v>218.61690999999999</v>
      </c>
      <c r="BF44" s="17">
        <v>211.00975</v>
      </c>
      <c r="BG44" s="17">
        <v>8.5902499999999993</v>
      </c>
      <c r="BH44" s="17">
        <v>204.6</v>
      </c>
      <c r="BI44" s="17">
        <v>195.12200999999999</v>
      </c>
      <c r="BJ44" s="17">
        <v>195.12200999999999</v>
      </c>
      <c r="BK44" s="17">
        <v>9.4779900000000001</v>
      </c>
      <c r="BL44" s="17">
        <v>107.1</v>
      </c>
      <c r="BM44" s="17">
        <v>97.561000000000007</v>
      </c>
      <c r="BN44" s="17">
        <v>97.561000000000007</v>
      </c>
      <c r="BO44" s="17">
        <v>9.5389999999999997</v>
      </c>
      <c r="BP44" s="17">
        <v>376.3</v>
      </c>
      <c r="BQ44" s="17">
        <v>383.16584999999998</v>
      </c>
      <c r="BR44" s="17">
        <v>568.29854</v>
      </c>
      <c r="BS44" s="17">
        <v>-191.99853999999999</v>
      </c>
      <c r="BT44" s="17">
        <v>10.6</v>
      </c>
      <c r="BU44" s="17"/>
      <c r="BV44" s="17">
        <v>10.17268</v>
      </c>
      <c r="BW44" s="17">
        <v>0.42731999999999998</v>
      </c>
      <c r="BX44" s="17"/>
      <c r="BY44" s="17"/>
      <c r="BZ44" s="17"/>
      <c r="CA44" s="17">
        <v>0</v>
      </c>
      <c r="CB44" s="17">
        <v>0</v>
      </c>
      <c r="CC44" s="17"/>
      <c r="CD44" s="17">
        <v>0</v>
      </c>
      <c r="CE44" s="17">
        <v>0</v>
      </c>
      <c r="CF44" s="17"/>
      <c r="CG44" s="17"/>
      <c r="CH44" s="17"/>
      <c r="CI44" s="17">
        <v>0</v>
      </c>
      <c r="CJ44" s="17"/>
      <c r="CK44" s="17"/>
      <c r="CL44" s="17"/>
      <c r="CM44" s="17">
        <v>0</v>
      </c>
      <c r="CN44" s="17">
        <v>165</v>
      </c>
      <c r="CO44" s="17">
        <v>164.70732000000001</v>
      </c>
      <c r="CP44" s="17">
        <v>164.70732000000001</v>
      </c>
      <c r="CQ44" s="17">
        <v>0.29268</v>
      </c>
      <c r="CR44" s="17">
        <v>7.9</v>
      </c>
      <c r="CS44" s="17">
        <v>7.6877500000000003</v>
      </c>
      <c r="CT44" s="17">
        <v>7.6877500000000003</v>
      </c>
      <c r="CU44" s="17">
        <v>0.21224999999999999</v>
      </c>
      <c r="CV44" s="17">
        <v>3</v>
      </c>
      <c r="CW44" s="17">
        <v>4.2199</v>
      </c>
      <c r="CX44" s="17">
        <v>4.2199</v>
      </c>
      <c r="CY44" s="17">
        <v>-1.2199</v>
      </c>
      <c r="CZ44" s="17">
        <v>22.1</v>
      </c>
      <c r="DA44" s="17">
        <v>0</v>
      </c>
      <c r="DB44" s="17">
        <v>0</v>
      </c>
      <c r="DC44" s="17">
        <v>22.1</v>
      </c>
      <c r="DD44" s="17">
        <v>6.6</v>
      </c>
      <c r="DE44" s="17">
        <v>6.6943999999999999</v>
      </c>
      <c r="DF44" s="17">
        <v>6.6943999999999999</v>
      </c>
      <c r="DG44" s="17">
        <v>-9.4399999999999998E-2</v>
      </c>
      <c r="DH44" s="17">
        <v>10.1</v>
      </c>
      <c r="DI44" s="17">
        <v>9.9997900000000008</v>
      </c>
      <c r="DJ44" s="17">
        <v>9.9997900000000008</v>
      </c>
      <c r="DK44" s="17">
        <v>0.10020999999999999</v>
      </c>
      <c r="DL44" s="17">
        <v>142.9</v>
      </c>
      <c r="DM44" s="17">
        <v>143</v>
      </c>
      <c r="DN44" s="17">
        <v>143</v>
      </c>
      <c r="DO44" s="17">
        <v>-0.1</v>
      </c>
      <c r="DP44" s="17">
        <v>9</v>
      </c>
      <c r="DQ44" s="17">
        <v>8.9130000000000003</v>
      </c>
      <c r="DR44" s="17">
        <v>8.9130000000000003</v>
      </c>
      <c r="DS44" s="17">
        <v>8.6999999999999994E-2</v>
      </c>
      <c r="DT44" s="17"/>
      <c r="DU44" s="17"/>
      <c r="DV44" s="17"/>
      <c r="DW44" s="17">
        <v>0</v>
      </c>
      <c r="DX44" s="17"/>
      <c r="DY44" s="17"/>
      <c r="DZ44" s="17"/>
      <c r="EA44" s="17">
        <v>0</v>
      </c>
      <c r="EB44" s="17"/>
      <c r="EC44" s="17"/>
      <c r="ED44" s="17"/>
      <c r="EE44" s="17">
        <v>0</v>
      </c>
      <c r="EF44" s="17">
        <v>110.9</v>
      </c>
      <c r="EG44" s="17">
        <v>112.90537</v>
      </c>
      <c r="EH44" s="17">
        <v>112.90537</v>
      </c>
      <c r="EI44" s="17">
        <v>-2.0053700000000001</v>
      </c>
      <c r="EJ44" s="17">
        <v>0</v>
      </c>
      <c r="EK44" s="17">
        <v>0</v>
      </c>
      <c r="EL44" s="17">
        <v>0</v>
      </c>
      <c r="EM44" s="17">
        <v>0</v>
      </c>
      <c r="EN44" s="17"/>
      <c r="EO44" s="17"/>
      <c r="EP44" s="17"/>
      <c r="EQ44" s="17">
        <v>0</v>
      </c>
      <c r="ER44" s="17"/>
      <c r="ES44" s="17"/>
      <c r="ET44" s="17"/>
      <c r="EU44" s="17">
        <v>0</v>
      </c>
      <c r="EV44" s="17"/>
      <c r="EW44" s="17"/>
      <c r="EX44" s="17"/>
      <c r="EY44" s="17">
        <v>0</v>
      </c>
      <c r="EZ44" s="17">
        <v>6.5</v>
      </c>
      <c r="FA44" s="17">
        <v>6.39</v>
      </c>
      <c r="FB44" s="17">
        <v>6.39</v>
      </c>
      <c r="FC44" s="17">
        <v>0.11</v>
      </c>
      <c r="FD44" s="17">
        <v>462.8</v>
      </c>
      <c r="FE44" s="17">
        <v>458.87804999999997</v>
      </c>
      <c r="FF44" s="17">
        <v>458.87804999999997</v>
      </c>
      <c r="FG44" s="17">
        <v>3.9219499999999998</v>
      </c>
      <c r="FH44" s="17">
        <v>81.900000000000006</v>
      </c>
      <c r="FI44" s="17">
        <v>81.954149999999998</v>
      </c>
      <c r="FJ44" s="17">
        <v>81.954149999999998</v>
      </c>
      <c r="FK44" s="17">
        <v>-5.4149999999999997E-2</v>
      </c>
      <c r="FL44" s="17">
        <v>131.30000000000001</v>
      </c>
      <c r="FM44" s="17">
        <v>148.62634</v>
      </c>
      <c r="FN44" s="17">
        <v>148.62634</v>
      </c>
      <c r="FO44" s="17">
        <v>-17.326339999999998</v>
      </c>
      <c r="FP44" s="17">
        <v>42.2</v>
      </c>
      <c r="FQ44" s="17">
        <v>41.498959999999997</v>
      </c>
      <c r="FR44" s="17">
        <v>41.498959999999997</v>
      </c>
      <c r="FS44" s="17">
        <v>0.70104</v>
      </c>
      <c r="FT44" s="17">
        <v>18</v>
      </c>
      <c r="FU44" s="17">
        <v>19.28585</v>
      </c>
      <c r="FV44" s="17">
        <v>19.28585</v>
      </c>
      <c r="FW44" s="17">
        <v>-1.2858499999999999</v>
      </c>
      <c r="FX44" s="17">
        <v>19.7</v>
      </c>
      <c r="FY44" s="17">
        <v>19.453659999999999</v>
      </c>
      <c r="FZ44" s="17">
        <v>19.453659999999999</v>
      </c>
      <c r="GA44" s="17">
        <v>0.24634</v>
      </c>
      <c r="GB44" s="17">
        <v>88.4</v>
      </c>
      <c r="GC44" s="17">
        <v>87.657560000000004</v>
      </c>
      <c r="GD44" s="17">
        <v>87.657560000000004</v>
      </c>
      <c r="GE44" s="17">
        <v>0.74243999999999999</v>
      </c>
      <c r="GF44" s="17"/>
      <c r="GG44" s="17"/>
      <c r="GH44" s="17"/>
      <c r="GI44" s="17">
        <v>0</v>
      </c>
      <c r="GJ44" s="17">
        <v>179.6</v>
      </c>
      <c r="GK44" s="17">
        <v>185.62135000000001</v>
      </c>
      <c r="GL44" s="17">
        <v>185.62135000000001</v>
      </c>
      <c r="GM44" s="17">
        <v>-6.02135</v>
      </c>
      <c r="GN44" s="17">
        <v>89.1</v>
      </c>
      <c r="GO44" s="17">
        <v>92.810680000000005</v>
      </c>
      <c r="GP44" s="17">
        <v>92.810670000000002</v>
      </c>
      <c r="GQ44" s="17">
        <v>-3.7106699999999999</v>
      </c>
      <c r="GR44" s="17">
        <v>109.4</v>
      </c>
      <c r="GS44" s="17">
        <v>110.91316999999999</v>
      </c>
      <c r="GT44" s="17">
        <v>110.91316999999999</v>
      </c>
      <c r="GU44" s="17">
        <v>-1.5131699999999999</v>
      </c>
      <c r="GV44" s="17"/>
      <c r="GW44" s="17"/>
      <c r="GX44" s="17"/>
      <c r="GY44" s="17">
        <v>0</v>
      </c>
      <c r="GZ44" s="17">
        <v>9.1999999999999993</v>
      </c>
      <c r="HA44" s="17">
        <v>8.3742199999999993</v>
      </c>
      <c r="HB44" s="17">
        <v>8.3742199999999993</v>
      </c>
      <c r="HC44" s="17">
        <v>0.82577999999999996</v>
      </c>
      <c r="HD44" s="17">
        <v>45.6</v>
      </c>
      <c r="HE44" s="17">
        <v>47.26634</v>
      </c>
      <c r="HF44" s="17">
        <v>47.26634</v>
      </c>
      <c r="HG44" s="17">
        <v>-1.6663399999999999</v>
      </c>
      <c r="HH44" s="17"/>
      <c r="HI44" s="17"/>
      <c r="HJ44" s="17"/>
      <c r="HK44" s="17">
        <v>0</v>
      </c>
      <c r="HL44" s="17">
        <v>1.9</v>
      </c>
      <c r="HM44" s="17">
        <v>3.8872599999999999</v>
      </c>
      <c r="HN44" s="17">
        <v>3.8872599999999999</v>
      </c>
      <c r="HO44" s="17">
        <v>-1.98726</v>
      </c>
      <c r="HP44" s="17">
        <v>39.200000000000003</v>
      </c>
      <c r="HQ44" s="17">
        <v>34.419510000000002</v>
      </c>
      <c r="HR44" s="17">
        <v>34.419510000000002</v>
      </c>
      <c r="HS44" s="17">
        <v>4.7804900000000004</v>
      </c>
      <c r="HT44" s="17">
        <v>81.5</v>
      </c>
      <c r="HU44" s="17">
        <v>110</v>
      </c>
      <c r="HV44" s="17">
        <v>100</v>
      </c>
      <c r="HW44" s="17">
        <v>-18.5</v>
      </c>
      <c r="HX44" s="17">
        <v>95.5</v>
      </c>
      <c r="HY44" s="17">
        <v>95.918049999999994</v>
      </c>
      <c r="HZ44" s="17">
        <v>95.918049999999994</v>
      </c>
      <c r="IA44" s="17">
        <v>-0.41804999999999998</v>
      </c>
      <c r="IB44" s="17"/>
      <c r="IC44" s="17"/>
      <c r="ID44" s="17"/>
      <c r="IE44" s="17">
        <v>0</v>
      </c>
      <c r="IF44" s="17"/>
      <c r="IG44" s="17"/>
      <c r="IH44" s="17"/>
      <c r="II44" s="17">
        <v>0</v>
      </c>
      <c r="IJ44" s="17">
        <v>46.5</v>
      </c>
      <c r="IK44" s="17">
        <v>48.41648</v>
      </c>
      <c r="IL44" s="17">
        <v>48.41648</v>
      </c>
      <c r="IM44" s="17">
        <v>-1.91648</v>
      </c>
      <c r="IN44" s="17"/>
      <c r="IO44" s="17"/>
      <c r="IP44" s="17"/>
      <c r="IQ44" s="17">
        <v>0</v>
      </c>
      <c r="IR44" s="17"/>
      <c r="IS44" s="17"/>
      <c r="IT44" s="17"/>
      <c r="IU44" s="17">
        <v>0</v>
      </c>
      <c r="IV44" s="17"/>
      <c r="IW44" s="17"/>
      <c r="IX44" s="17"/>
      <c r="IY44" s="17">
        <v>0</v>
      </c>
      <c r="IZ44" s="17">
        <v>86.4</v>
      </c>
      <c r="JA44" s="17">
        <v>88.815600000000003</v>
      </c>
      <c r="JB44" s="17">
        <v>88.815600000000003</v>
      </c>
      <c r="JC44" s="17">
        <v>-2.4156</v>
      </c>
      <c r="JD44" s="17">
        <v>172.6</v>
      </c>
      <c r="JE44" s="17">
        <v>183.19533000000001</v>
      </c>
      <c r="JF44" s="17">
        <v>183.19533000000001</v>
      </c>
      <c r="JG44" s="17">
        <v>-10.595330000000001</v>
      </c>
      <c r="JH44" s="17"/>
      <c r="JI44" s="17"/>
      <c r="JJ44" s="17"/>
      <c r="JK44" s="17">
        <v>0</v>
      </c>
      <c r="JL44" s="17">
        <v>200</v>
      </c>
      <c r="JM44" s="17">
        <v>183.19533000000001</v>
      </c>
      <c r="JN44" s="17">
        <v>183.19533000000001</v>
      </c>
      <c r="JO44" s="17">
        <v>16.804670000000002</v>
      </c>
      <c r="JP44" s="17">
        <v>183.2</v>
      </c>
      <c r="JQ44" s="17">
        <v>183.19533000000001</v>
      </c>
      <c r="JR44" s="17">
        <v>183.19533000000001</v>
      </c>
      <c r="JS44" s="17">
        <v>4.6699999999999997E-3</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4.4000000000000004</v>
      </c>
      <c r="LA44" s="17">
        <v>1.7009700000000001</v>
      </c>
      <c r="LB44" s="17">
        <v>1.7009700000000001</v>
      </c>
      <c r="LC44" s="17">
        <v>2.69903</v>
      </c>
      <c r="LD44" s="17">
        <v>215.5</v>
      </c>
      <c r="LE44" s="17">
        <v>271.12195000000003</v>
      </c>
      <c r="LF44" s="17">
        <v>271.12195000000003</v>
      </c>
      <c r="LG44" s="17">
        <v>-55.621949999999998</v>
      </c>
      <c r="LH44" s="17">
        <v>124.8</v>
      </c>
      <c r="LI44" s="17">
        <v>133.67995999999999</v>
      </c>
      <c r="LJ44" s="17">
        <v>133.67995999999999</v>
      </c>
      <c r="LK44" s="17">
        <v>-8.8799600000000005</v>
      </c>
      <c r="LL44" s="17">
        <v>63.9</v>
      </c>
      <c r="LM44" s="17">
        <v>67.461460000000002</v>
      </c>
      <c r="LN44" s="17">
        <v>67.461460000000002</v>
      </c>
      <c r="LO44" s="17">
        <v>-3.5614599999999998</v>
      </c>
      <c r="LP44" s="17">
        <v>77.099999999999994</v>
      </c>
      <c r="LQ44" s="17">
        <v>78.567999999999998</v>
      </c>
      <c r="LR44" s="17">
        <v>78.567999999999998</v>
      </c>
      <c r="LS44" s="17">
        <v>-1.468</v>
      </c>
      <c r="LT44" s="17"/>
      <c r="LU44" s="17"/>
      <c r="LV44" s="17">
        <v>30.097560000000001</v>
      </c>
      <c r="LW44" s="17">
        <v>-30.097560000000001</v>
      </c>
      <c r="LX44" s="17"/>
      <c r="LY44" s="17"/>
      <c r="LZ44" s="17"/>
      <c r="MA44" s="17">
        <v>0</v>
      </c>
      <c r="MB44" s="17"/>
      <c r="MC44" s="17"/>
      <c r="MD44" s="17"/>
      <c r="ME44" s="17">
        <v>0</v>
      </c>
      <c r="MF44" s="17"/>
      <c r="MG44" s="17"/>
      <c r="MH44" s="17"/>
      <c r="MI44" s="17">
        <v>0</v>
      </c>
      <c r="MJ44" s="17">
        <v>0</v>
      </c>
      <c r="MK44" s="17"/>
      <c r="ML44" s="17"/>
      <c r="MM44" s="17">
        <v>0</v>
      </c>
      <c r="MN44" s="17">
        <v>144.4</v>
      </c>
      <c r="MO44" s="17">
        <v>144.31267</v>
      </c>
      <c r="MP44" s="17">
        <v>144.31267</v>
      </c>
      <c r="MQ44" s="17">
        <v>8.7330000000000005E-2</v>
      </c>
      <c r="MR44" s="17">
        <v>66.900000000000006</v>
      </c>
      <c r="MS44" s="17">
        <v>72.156329999999997</v>
      </c>
      <c r="MT44" s="17">
        <v>72.156329999999997</v>
      </c>
      <c r="MU44" s="17">
        <v>-5.2563300000000002</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v>189.7</v>
      </c>
      <c r="NQ44" s="17">
        <v>143.58974000000001</v>
      </c>
      <c r="NR44" s="17">
        <v>143.58974000000001</v>
      </c>
      <c r="NS44" s="17">
        <v>46.110259999999997</v>
      </c>
      <c r="NT44" s="17">
        <v>101</v>
      </c>
      <c r="NU44" s="17">
        <v>71.794870000000003</v>
      </c>
      <c r="NV44" s="17">
        <v>71.794870000000003</v>
      </c>
      <c r="NW44" s="17">
        <v>29.20513</v>
      </c>
      <c r="NX44" s="17">
        <v>0</v>
      </c>
      <c r="NY44" s="17"/>
      <c r="NZ44" s="17">
        <v>4.8000000000000001E-2</v>
      </c>
      <c r="OA44" s="17">
        <v>-4.8000000000000001E-2</v>
      </c>
      <c r="OB44" s="17">
        <v>112.9</v>
      </c>
      <c r="OC44" s="17">
        <v>118.7</v>
      </c>
      <c r="OD44" s="17">
        <v>83.83</v>
      </c>
      <c r="OE44" s="17">
        <v>29.07</v>
      </c>
      <c r="OF44" s="17">
        <v>0</v>
      </c>
      <c r="OG44" s="17"/>
      <c r="OH44" s="17">
        <v>0</v>
      </c>
      <c r="OI44" s="17">
        <v>0</v>
      </c>
      <c r="OJ44" s="17">
        <v>1.3</v>
      </c>
      <c r="OK44" s="17">
        <v>3.2</v>
      </c>
      <c r="OL44" s="17">
        <v>3.726</v>
      </c>
      <c r="OM44" s="17">
        <v>-2.4260000000000002</v>
      </c>
      <c r="ON44" s="17"/>
      <c r="OO44" s="17"/>
      <c r="OP44" s="17"/>
      <c r="OQ44" s="17">
        <v>0</v>
      </c>
      <c r="OR44" s="17">
        <v>0</v>
      </c>
      <c r="OS44" s="17"/>
      <c r="OT44" s="17">
        <v>0</v>
      </c>
      <c r="OU44" s="17">
        <v>0</v>
      </c>
      <c r="OV44" s="17"/>
      <c r="OW44" s="17"/>
      <c r="OX44" s="17"/>
      <c r="OY44" s="17">
        <v>0</v>
      </c>
      <c r="OZ44" s="17">
        <v>10.4</v>
      </c>
      <c r="PA44" s="17">
        <v>9.9830000000000005</v>
      </c>
      <c r="PB44" s="17">
        <v>9.9830000000000005</v>
      </c>
      <c r="PC44" s="17">
        <v>0.41699999999999998</v>
      </c>
      <c r="PD44" s="17">
        <v>5.3</v>
      </c>
      <c r="PE44" s="17">
        <v>5.67</v>
      </c>
      <c r="PF44" s="17">
        <v>5.67</v>
      </c>
      <c r="PG44" s="17">
        <v>-0.37</v>
      </c>
      <c r="PH44" s="17">
        <v>1.3</v>
      </c>
      <c r="PI44" s="17">
        <v>1</v>
      </c>
      <c r="PJ44" s="17">
        <v>1</v>
      </c>
      <c r="PK44" s="17">
        <v>0.3</v>
      </c>
      <c r="PL44" s="17">
        <v>1.5</v>
      </c>
      <c r="PM44" s="17">
        <v>1.52</v>
      </c>
      <c r="PN44" s="17">
        <v>1.52</v>
      </c>
      <c r="PO44" s="17">
        <v>-0.02</v>
      </c>
      <c r="PP44" s="17">
        <v>4.9000000000000004</v>
      </c>
      <c r="PQ44" s="17">
        <v>5</v>
      </c>
      <c r="PR44" s="17">
        <v>5</v>
      </c>
      <c r="PS44" s="17">
        <v>-0.1</v>
      </c>
      <c r="PT44" s="17">
        <v>20.3</v>
      </c>
      <c r="PU44" s="17">
        <v>19.5122</v>
      </c>
      <c r="PV44" s="17">
        <v>19.5122</v>
      </c>
      <c r="PW44" s="17">
        <v>0.78779999999999994</v>
      </c>
      <c r="PX44" s="17">
        <v>20</v>
      </c>
      <c r="PY44" s="17">
        <v>19.5122</v>
      </c>
      <c r="PZ44" s="17">
        <v>19.5122</v>
      </c>
      <c r="QA44" s="17">
        <v>0.48780000000000001</v>
      </c>
      <c r="QB44" s="17">
        <v>16</v>
      </c>
      <c r="QC44" s="17">
        <v>18.048780000000001</v>
      </c>
      <c r="QD44" s="17">
        <v>18.048780000000001</v>
      </c>
      <c r="QE44" s="17">
        <v>-2.0487799999999998</v>
      </c>
      <c r="QF44" s="17">
        <v>3.6</v>
      </c>
      <c r="QG44" s="17">
        <v>3.5</v>
      </c>
      <c r="QH44" s="17">
        <v>3.5</v>
      </c>
      <c r="QI44" s="17">
        <v>0.1</v>
      </c>
      <c r="QJ44" s="17">
        <v>0</v>
      </c>
      <c r="QK44" s="17">
        <v>9</v>
      </c>
      <c r="QL44" s="17">
        <v>17.951219999999999</v>
      </c>
      <c r="QM44" s="17">
        <v>-17.951219999999999</v>
      </c>
      <c r="QN44" s="17">
        <v>0</v>
      </c>
      <c r="QO44" s="17"/>
      <c r="QP44" s="17">
        <v>0</v>
      </c>
      <c r="QQ44" s="17">
        <v>0</v>
      </c>
      <c r="QR44" s="17">
        <v>0</v>
      </c>
      <c r="QS44" s="17"/>
      <c r="QT44" s="17">
        <v>0</v>
      </c>
      <c r="QU44" s="17">
        <v>0</v>
      </c>
      <c r="QV44" s="17">
        <v>29</v>
      </c>
      <c r="QW44" s="17">
        <v>26</v>
      </c>
      <c r="QX44" s="17">
        <v>24.65</v>
      </c>
      <c r="QY44" s="17">
        <v>4.3499999999999996</v>
      </c>
      <c r="QZ44" s="17">
        <v>82.4</v>
      </c>
      <c r="RA44" s="17">
        <v>80.7</v>
      </c>
      <c r="RB44" s="17">
        <v>75.747</v>
      </c>
      <c r="RC44" s="17">
        <v>6.6529999999999996</v>
      </c>
      <c r="RD44" s="17">
        <v>4.5</v>
      </c>
      <c r="RE44" s="17">
        <v>3</v>
      </c>
      <c r="RF44" s="17">
        <v>3</v>
      </c>
      <c r="RG44" s="17">
        <v>1.5</v>
      </c>
      <c r="RH44" s="17">
        <v>2.4</v>
      </c>
      <c r="RI44" s="17">
        <v>2.4</v>
      </c>
      <c r="RJ44" s="17">
        <v>2.4</v>
      </c>
      <c r="RK44" s="17">
        <v>0</v>
      </c>
      <c r="RL44" s="17">
        <v>2.4</v>
      </c>
      <c r="RM44" s="17">
        <v>2.4</v>
      </c>
      <c r="RN44" s="17">
        <v>2.4</v>
      </c>
      <c r="RO44" s="17">
        <v>0</v>
      </c>
      <c r="RP44" s="17"/>
      <c r="RQ44" s="17"/>
      <c r="RR44" s="17"/>
      <c r="RS44" s="17">
        <v>0</v>
      </c>
      <c r="RT44" s="17">
        <v>0</v>
      </c>
      <c r="RU44" s="17"/>
      <c r="RV44" s="17">
        <v>0</v>
      </c>
      <c r="RW44" s="17">
        <v>0</v>
      </c>
      <c r="RX44" s="17">
        <v>3.1</v>
      </c>
      <c r="RY44" s="17">
        <v>2.8290000000000002</v>
      </c>
      <c r="RZ44" s="17">
        <v>2.8290000000000002</v>
      </c>
      <c r="SA44" s="17">
        <v>0.27100000000000002</v>
      </c>
      <c r="SB44" s="17">
        <v>20.399999999999999</v>
      </c>
      <c r="SC44" s="17">
        <v>19.869240000000001</v>
      </c>
      <c r="SD44" s="17">
        <v>19.869240000000001</v>
      </c>
      <c r="SE44" s="17">
        <v>0.53076000000000001</v>
      </c>
      <c r="SF44" s="17">
        <v>3</v>
      </c>
      <c r="SG44" s="17">
        <v>2</v>
      </c>
      <c r="SH44" s="17">
        <v>2</v>
      </c>
      <c r="SI44" s="17">
        <v>1</v>
      </c>
      <c r="SJ44" s="17">
        <v>0.2</v>
      </c>
      <c r="SK44" s="17"/>
      <c r="SL44" s="17">
        <v>0.7</v>
      </c>
      <c r="SM44" s="17">
        <v>-0.5</v>
      </c>
      <c r="SN44" s="17">
        <v>19.8</v>
      </c>
      <c r="SO44" s="17">
        <v>19.21951</v>
      </c>
      <c r="SP44" s="17">
        <v>19.21951</v>
      </c>
      <c r="SQ44" s="17">
        <v>0.58048999999999995</v>
      </c>
      <c r="SR44" s="17">
        <v>10</v>
      </c>
      <c r="SS44" s="17">
        <v>9.6999999999999993</v>
      </c>
      <c r="ST44" s="17">
        <v>9.6999999999999993</v>
      </c>
      <c r="SU44" s="17">
        <v>0.3</v>
      </c>
      <c r="SV44" s="17">
        <v>20.2</v>
      </c>
      <c r="SW44" s="17">
        <v>19.5122</v>
      </c>
      <c r="SX44" s="17">
        <v>19.5122</v>
      </c>
      <c r="SY44" s="17">
        <v>0.68779999999999997</v>
      </c>
      <c r="SZ44" s="17">
        <v>20.2</v>
      </c>
      <c r="TA44" s="17">
        <v>19.5122</v>
      </c>
      <c r="TB44" s="17">
        <v>19.5122</v>
      </c>
      <c r="TC44" s="17">
        <v>0.68779999999999997</v>
      </c>
      <c r="TD44" s="17">
        <v>19.8</v>
      </c>
      <c r="TE44" s="17">
        <v>14</v>
      </c>
      <c r="TF44" s="17">
        <v>19.317070000000001</v>
      </c>
      <c r="TG44" s="17">
        <v>0.48293000000000003</v>
      </c>
      <c r="TH44" s="17">
        <v>5.4</v>
      </c>
      <c r="TI44" s="17">
        <v>9.1</v>
      </c>
      <c r="TJ44" s="17">
        <v>7.4509999999999996</v>
      </c>
      <c r="TK44" s="17">
        <v>-2.0510000000000002</v>
      </c>
      <c r="TL44" s="17">
        <v>79.2</v>
      </c>
      <c r="TM44" s="17">
        <v>48.7</v>
      </c>
      <c r="TN44" s="17">
        <v>48.576999999999998</v>
      </c>
      <c r="TO44" s="17">
        <v>30.623000000000001</v>
      </c>
      <c r="TP44" s="17">
        <v>0</v>
      </c>
      <c r="TQ44" s="17"/>
      <c r="TR44" s="17">
        <v>0</v>
      </c>
      <c r="TS44" s="17">
        <v>0</v>
      </c>
      <c r="TT44" s="17">
        <v>84.5</v>
      </c>
      <c r="TU44" s="17">
        <v>94.506119999999996</v>
      </c>
      <c r="TV44" s="17">
        <v>73.23</v>
      </c>
      <c r="TW44" s="17">
        <v>11.27</v>
      </c>
      <c r="TX44" s="17">
        <v>92.1</v>
      </c>
      <c r="TY44" s="17">
        <v>96.137190000000004</v>
      </c>
      <c r="TZ44" s="17">
        <v>86.64</v>
      </c>
      <c r="UA44" s="17">
        <v>5.46</v>
      </c>
      <c r="UB44" s="17">
        <v>15.6</v>
      </c>
      <c r="UC44" s="17">
        <v>8.1</v>
      </c>
      <c r="UD44" s="17">
        <v>7.4020000000000001</v>
      </c>
      <c r="UE44" s="17">
        <v>8.1980000000000004</v>
      </c>
      <c r="UF44" s="17">
        <v>7.7</v>
      </c>
      <c r="UG44" s="17">
        <v>6.9</v>
      </c>
      <c r="UH44" s="17">
        <v>6.585</v>
      </c>
      <c r="UI44" s="17">
        <v>1.115</v>
      </c>
      <c r="UJ44" s="17">
        <v>21</v>
      </c>
      <c r="UK44" s="17">
        <v>20.4878</v>
      </c>
      <c r="UL44" s="17">
        <v>20.4878</v>
      </c>
      <c r="UM44" s="17">
        <v>0.51219999999999999</v>
      </c>
      <c r="UN44" s="17">
        <v>8.4</v>
      </c>
      <c r="UO44" s="17">
        <v>8.4</v>
      </c>
      <c r="UP44" s="17">
        <v>8.4</v>
      </c>
      <c r="UQ44" s="17">
        <v>0</v>
      </c>
      <c r="UR44" s="17">
        <v>8.1999999999999993</v>
      </c>
      <c r="US44" s="17">
        <v>7.8</v>
      </c>
      <c r="UT44" s="17">
        <v>7.8</v>
      </c>
      <c r="UU44" s="17">
        <v>0.4</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1</v>
      </c>
      <c r="VI44" s="17">
        <v>3</v>
      </c>
      <c r="VJ44" s="17">
        <v>3.3140000000000001</v>
      </c>
      <c r="VK44" s="17">
        <v>-2.3140000000000001</v>
      </c>
      <c r="VL44" s="17">
        <v>0</v>
      </c>
      <c r="VM44" s="17"/>
      <c r="VN44" s="17">
        <v>0</v>
      </c>
      <c r="VO44" s="17">
        <v>0</v>
      </c>
      <c r="VP44" s="17">
        <v>0</v>
      </c>
      <c r="VQ44" s="17"/>
      <c r="VR44" s="17">
        <v>0</v>
      </c>
      <c r="VS44" s="17">
        <v>0</v>
      </c>
      <c r="VT44" s="17"/>
      <c r="VU44" s="17"/>
      <c r="VV44" s="17">
        <v>0.6</v>
      </c>
      <c r="VW44" s="17">
        <v>-0.6</v>
      </c>
      <c r="VX44" s="17">
        <v>128.6</v>
      </c>
      <c r="VY44" s="17">
        <v>130</v>
      </c>
      <c r="VZ44" s="17">
        <v>115.125</v>
      </c>
      <c r="WA44" s="17">
        <v>13.475</v>
      </c>
      <c r="WB44" s="17">
        <v>132.69999999999999</v>
      </c>
      <c r="WC44" s="17">
        <v>112</v>
      </c>
      <c r="WD44" s="17">
        <v>111.17700000000001</v>
      </c>
      <c r="WE44" s="17">
        <v>21.523</v>
      </c>
      <c r="WF44" s="17">
        <v>0</v>
      </c>
      <c r="WG44" s="17"/>
      <c r="WH44" s="17">
        <v>0</v>
      </c>
      <c r="WI44" s="17">
        <v>0</v>
      </c>
      <c r="WJ44" s="17">
        <v>0</v>
      </c>
      <c r="WK44" s="17"/>
      <c r="WL44" s="17">
        <v>0</v>
      </c>
      <c r="WM44" s="17">
        <v>0</v>
      </c>
      <c r="WN44" s="17">
        <v>8.8000000000000007</v>
      </c>
      <c r="WO44" s="17">
        <v>8.1999999999999993</v>
      </c>
      <c r="WP44" s="17">
        <v>8.1999999999999993</v>
      </c>
      <c r="WQ44" s="17">
        <v>0.6</v>
      </c>
      <c r="WR44" s="17">
        <v>20</v>
      </c>
      <c r="WS44" s="17">
        <v>19.317070000000001</v>
      </c>
      <c r="WT44" s="17">
        <v>19.317070000000001</v>
      </c>
      <c r="WU44" s="17">
        <v>0.68293000000000004</v>
      </c>
      <c r="WV44" s="17"/>
      <c r="WW44" s="17"/>
      <c r="WX44" s="17"/>
      <c r="WY44" s="17">
        <v>0</v>
      </c>
      <c r="WZ44" s="17">
        <v>30</v>
      </c>
      <c r="XA44" s="17">
        <v>25</v>
      </c>
      <c r="XB44" s="17">
        <v>20</v>
      </c>
      <c r="XC44" s="17">
        <v>10</v>
      </c>
      <c r="XD44" s="17"/>
      <c r="XE44" s="17"/>
      <c r="XF44" s="17"/>
      <c r="XG44" s="17">
        <v>0</v>
      </c>
      <c r="XH44" s="17">
        <v>28.7</v>
      </c>
      <c r="XI44" s="17">
        <v>29.184000000000001</v>
      </c>
      <c r="XJ44" s="17">
        <v>29.184000000000001</v>
      </c>
      <c r="XK44" s="17">
        <v>-0.48399999999999999</v>
      </c>
      <c r="XL44" s="17">
        <v>3.1</v>
      </c>
      <c r="XM44" s="17">
        <v>2.8159999999999998</v>
      </c>
      <c r="XN44" s="17">
        <v>2.8159999999999998</v>
      </c>
      <c r="XO44" s="17">
        <v>0.28399999999999997</v>
      </c>
      <c r="XP44" s="17">
        <v>17</v>
      </c>
      <c r="XQ44" s="17">
        <v>17</v>
      </c>
      <c r="XR44" s="17">
        <v>14</v>
      </c>
      <c r="XS44" s="17">
        <v>3</v>
      </c>
      <c r="XT44" s="17"/>
      <c r="XU44" s="17"/>
      <c r="XV44" s="17"/>
      <c r="XW44" s="17">
        <v>0</v>
      </c>
      <c r="XX44" s="17">
        <v>0</v>
      </c>
      <c r="XY44" s="17"/>
      <c r="XZ44" s="17"/>
      <c r="YA44" s="17">
        <v>0</v>
      </c>
    </row>
    <row r="45" spans="1:651" ht="24" customHeight="1" x14ac:dyDescent="0.3">
      <c r="A45" s="1"/>
      <c r="B45" s="16" t="s">
        <v>70</v>
      </c>
      <c r="C45" s="16" t="s">
        <v>839</v>
      </c>
      <c r="D45" s="17"/>
      <c r="E45" s="17"/>
      <c r="F45" s="17"/>
      <c r="G45" s="17">
        <v>0</v>
      </c>
      <c r="H45" s="17"/>
      <c r="I45" s="17"/>
      <c r="J45" s="17"/>
      <c r="K45" s="17">
        <v>0</v>
      </c>
      <c r="L45" s="17">
        <v>650.20000000000005</v>
      </c>
      <c r="M45" s="17">
        <v>646.79789000000005</v>
      </c>
      <c r="N45" s="17">
        <v>646.79789000000005</v>
      </c>
      <c r="O45" s="17">
        <v>3.40211</v>
      </c>
      <c r="P45" s="17">
        <v>205.2</v>
      </c>
      <c r="Q45" s="17">
        <v>211.44126</v>
      </c>
      <c r="R45" s="17">
        <v>211.44126</v>
      </c>
      <c r="S45" s="17">
        <v>-6.2412599999999996</v>
      </c>
      <c r="T45" s="17"/>
      <c r="U45" s="17"/>
      <c r="V45" s="17"/>
      <c r="W45" s="17">
        <v>0</v>
      </c>
      <c r="X45" s="17"/>
      <c r="Y45" s="17"/>
      <c r="Z45" s="17"/>
      <c r="AA45" s="17">
        <v>0</v>
      </c>
      <c r="AB45" s="17">
        <v>90.1</v>
      </c>
      <c r="AC45" s="17">
        <v>92.226339999999993</v>
      </c>
      <c r="AD45" s="17">
        <v>92.226339999999993</v>
      </c>
      <c r="AE45" s="17">
        <v>-2.1263399999999999</v>
      </c>
      <c r="AF45" s="17">
        <v>241.3</v>
      </c>
      <c r="AG45" s="17">
        <v>239.99303</v>
      </c>
      <c r="AH45" s="17">
        <v>239.99303</v>
      </c>
      <c r="AI45" s="17">
        <v>1.30697</v>
      </c>
      <c r="AJ45" s="17">
        <v>85.1</v>
      </c>
      <c r="AK45" s="17">
        <v>27.692309999999999</v>
      </c>
      <c r="AL45" s="17">
        <v>27.692309999999999</v>
      </c>
      <c r="AM45" s="17">
        <v>57.407690000000002</v>
      </c>
      <c r="AN45" s="17"/>
      <c r="AO45" s="17"/>
      <c r="AP45" s="17"/>
      <c r="AQ45" s="17">
        <v>0</v>
      </c>
      <c r="AR45" s="17">
        <v>141.6</v>
      </c>
      <c r="AS45" s="17">
        <v>150.66663</v>
      </c>
      <c r="AT45" s="17">
        <v>138.87664000000001</v>
      </c>
      <c r="AU45" s="17">
        <v>2.72336</v>
      </c>
      <c r="AV45" s="17">
        <v>141.80000000000001</v>
      </c>
      <c r="AW45" s="17">
        <v>150.66663</v>
      </c>
      <c r="AX45" s="17">
        <v>138.87664000000001</v>
      </c>
      <c r="AY45" s="17">
        <v>2.9233600000000002</v>
      </c>
      <c r="AZ45" s="17">
        <v>142</v>
      </c>
      <c r="BA45" s="17">
        <v>150.66663</v>
      </c>
      <c r="BB45" s="17">
        <v>138.87664000000001</v>
      </c>
      <c r="BC45" s="17">
        <v>3.1233599999999999</v>
      </c>
      <c r="BD45" s="17">
        <v>239.6</v>
      </c>
      <c r="BE45" s="17">
        <v>225.99994000000001</v>
      </c>
      <c r="BF45" s="17">
        <v>208.31496000000001</v>
      </c>
      <c r="BG45" s="17">
        <v>31.285039999999999</v>
      </c>
      <c r="BH45" s="17">
        <v>205.5</v>
      </c>
      <c r="BI45" s="17">
        <v>195.12200999999999</v>
      </c>
      <c r="BJ45" s="17">
        <v>195.12200999999999</v>
      </c>
      <c r="BK45" s="17">
        <v>10.37799</v>
      </c>
      <c r="BL45" s="17">
        <v>107.3</v>
      </c>
      <c r="BM45" s="17">
        <v>97.561000000000007</v>
      </c>
      <c r="BN45" s="17">
        <v>97.561000000000007</v>
      </c>
      <c r="BO45" s="17">
        <v>9.7390000000000008</v>
      </c>
      <c r="BP45" s="17">
        <v>379.8</v>
      </c>
      <c r="BQ45" s="17">
        <v>383.16584999999998</v>
      </c>
      <c r="BR45" s="17">
        <v>568.29854</v>
      </c>
      <c r="BS45" s="17">
        <v>-188.49853999999999</v>
      </c>
      <c r="BT45" s="17">
        <v>10.5</v>
      </c>
      <c r="BU45" s="17"/>
      <c r="BV45" s="17">
        <v>10.17268</v>
      </c>
      <c r="BW45" s="17">
        <v>0.32732</v>
      </c>
      <c r="BX45" s="17"/>
      <c r="BY45" s="17"/>
      <c r="BZ45" s="17"/>
      <c r="CA45" s="17">
        <v>0</v>
      </c>
      <c r="CB45" s="17">
        <v>0</v>
      </c>
      <c r="CC45" s="17"/>
      <c r="CD45" s="17">
        <v>0</v>
      </c>
      <c r="CE45" s="17">
        <v>0</v>
      </c>
      <c r="CF45" s="17"/>
      <c r="CG45" s="17"/>
      <c r="CH45" s="17"/>
      <c r="CI45" s="17">
        <v>0</v>
      </c>
      <c r="CJ45" s="17"/>
      <c r="CK45" s="17"/>
      <c r="CL45" s="17"/>
      <c r="CM45" s="17">
        <v>0</v>
      </c>
      <c r="CN45" s="17">
        <v>164.7</v>
      </c>
      <c r="CO45" s="17">
        <v>164.70732000000001</v>
      </c>
      <c r="CP45" s="17">
        <v>164.70732000000001</v>
      </c>
      <c r="CQ45" s="17">
        <v>-7.3200000000000001E-3</v>
      </c>
      <c r="CR45" s="17">
        <v>7.4</v>
      </c>
      <c r="CS45" s="17">
        <v>7.6877500000000003</v>
      </c>
      <c r="CT45" s="17">
        <v>7.6877500000000003</v>
      </c>
      <c r="CU45" s="17">
        <v>-0.28775000000000001</v>
      </c>
      <c r="CV45" s="17">
        <v>3.7</v>
      </c>
      <c r="CW45" s="17">
        <v>4.2199</v>
      </c>
      <c r="CX45" s="17">
        <v>4.2199</v>
      </c>
      <c r="CY45" s="17">
        <v>-0.51990000000000003</v>
      </c>
      <c r="CZ45" s="17">
        <v>21.9</v>
      </c>
      <c r="DA45" s="17">
        <v>0</v>
      </c>
      <c r="DB45" s="17">
        <v>0</v>
      </c>
      <c r="DC45" s="17">
        <v>21.9</v>
      </c>
      <c r="DD45" s="17">
        <v>6.6</v>
      </c>
      <c r="DE45" s="17">
        <v>6.6943999999999999</v>
      </c>
      <c r="DF45" s="17">
        <v>6.6943999999999999</v>
      </c>
      <c r="DG45" s="17">
        <v>-9.4399999999999998E-2</v>
      </c>
      <c r="DH45" s="17">
        <v>10.1</v>
      </c>
      <c r="DI45" s="17">
        <v>9.9997900000000008</v>
      </c>
      <c r="DJ45" s="17">
        <v>9.9997900000000008</v>
      </c>
      <c r="DK45" s="17">
        <v>0.10020999999999999</v>
      </c>
      <c r="DL45" s="17">
        <v>143.1</v>
      </c>
      <c r="DM45" s="17">
        <v>143</v>
      </c>
      <c r="DN45" s="17">
        <v>143</v>
      </c>
      <c r="DO45" s="17">
        <v>0.1</v>
      </c>
      <c r="DP45" s="17">
        <v>9</v>
      </c>
      <c r="DQ45" s="17">
        <v>8.9130000000000003</v>
      </c>
      <c r="DR45" s="17">
        <v>8.9130000000000003</v>
      </c>
      <c r="DS45" s="17">
        <v>8.6999999999999994E-2</v>
      </c>
      <c r="DT45" s="17"/>
      <c r="DU45" s="17"/>
      <c r="DV45" s="17"/>
      <c r="DW45" s="17">
        <v>0</v>
      </c>
      <c r="DX45" s="17"/>
      <c r="DY45" s="17"/>
      <c r="DZ45" s="17"/>
      <c r="EA45" s="17">
        <v>0</v>
      </c>
      <c r="EB45" s="17"/>
      <c r="EC45" s="17"/>
      <c r="ED45" s="17"/>
      <c r="EE45" s="17">
        <v>0</v>
      </c>
      <c r="EF45" s="17">
        <v>110.7</v>
      </c>
      <c r="EG45" s="17">
        <v>112.90537</v>
      </c>
      <c r="EH45" s="17">
        <v>112.90537</v>
      </c>
      <c r="EI45" s="17">
        <v>-2.2053699999999998</v>
      </c>
      <c r="EJ45" s="17">
        <v>0</v>
      </c>
      <c r="EK45" s="17">
        <v>110.77813</v>
      </c>
      <c r="EL45" s="17">
        <v>221.55625000000001</v>
      </c>
      <c r="EM45" s="17">
        <v>-221.55625000000001</v>
      </c>
      <c r="EN45" s="17"/>
      <c r="EO45" s="17"/>
      <c r="EP45" s="17"/>
      <c r="EQ45" s="17">
        <v>0</v>
      </c>
      <c r="ER45" s="17"/>
      <c r="ES45" s="17"/>
      <c r="ET45" s="17"/>
      <c r="EU45" s="17">
        <v>0</v>
      </c>
      <c r="EV45" s="17"/>
      <c r="EW45" s="17"/>
      <c r="EX45" s="17"/>
      <c r="EY45" s="17">
        <v>0</v>
      </c>
      <c r="EZ45" s="17">
        <v>6.4</v>
      </c>
      <c r="FA45" s="17">
        <v>6.39</v>
      </c>
      <c r="FB45" s="17">
        <v>6.39</v>
      </c>
      <c r="FC45" s="17">
        <v>0.01</v>
      </c>
      <c r="FD45" s="17">
        <v>462.7</v>
      </c>
      <c r="FE45" s="17">
        <v>458.87804999999997</v>
      </c>
      <c r="FF45" s="17">
        <v>458.87804999999997</v>
      </c>
      <c r="FG45" s="17">
        <v>3.8219500000000002</v>
      </c>
      <c r="FH45" s="17">
        <v>81.599999999999994</v>
      </c>
      <c r="FI45" s="17">
        <v>81.954149999999998</v>
      </c>
      <c r="FJ45" s="17">
        <v>81.954149999999998</v>
      </c>
      <c r="FK45" s="17">
        <v>-0.35415000000000002</v>
      </c>
      <c r="FL45" s="17">
        <v>148.9</v>
      </c>
      <c r="FM45" s="17">
        <v>148.62634</v>
      </c>
      <c r="FN45" s="17">
        <v>148.62634</v>
      </c>
      <c r="FO45" s="17">
        <v>0.27366000000000001</v>
      </c>
      <c r="FP45" s="17">
        <v>42.3</v>
      </c>
      <c r="FQ45" s="17">
        <v>41.498959999999997</v>
      </c>
      <c r="FR45" s="17">
        <v>41.498959999999997</v>
      </c>
      <c r="FS45" s="17">
        <v>0.80103999999999997</v>
      </c>
      <c r="FT45" s="17">
        <v>17.399999999999999</v>
      </c>
      <c r="FU45" s="17">
        <v>19.28585</v>
      </c>
      <c r="FV45" s="17">
        <v>19.28585</v>
      </c>
      <c r="FW45" s="17">
        <v>-1.88585</v>
      </c>
      <c r="FX45" s="17">
        <v>19.7</v>
      </c>
      <c r="FY45" s="17">
        <v>19.453659999999999</v>
      </c>
      <c r="FZ45" s="17">
        <v>19.453659999999999</v>
      </c>
      <c r="GA45" s="17">
        <v>0.24634</v>
      </c>
      <c r="GB45" s="17">
        <v>89.3</v>
      </c>
      <c r="GC45" s="17">
        <v>87.657560000000004</v>
      </c>
      <c r="GD45" s="17">
        <v>87.657560000000004</v>
      </c>
      <c r="GE45" s="17">
        <v>1.6424399999999999</v>
      </c>
      <c r="GF45" s="17"/>
      <c r="GG45" s="17"/>
      <c r="GH45" s="17"/>
      <c r="GI45" s="17">
        <v>0</v>
      </c>
      <c r="GJ45" s="17">
        <v>181</v>
      </c>
      <c r="GK45" s="17">
        <v>185.62135000000001</v>
      </c>
      <c r="GL45" s="17">
        <v>140.31805</v>
      </c>
      <c r="GM45" s="17">
        <v>40.681950000000001</v>
      </c>
      <c r="GN45" s="17">
        <v>89.8</v>
      </c>
      <c r="GO45" s="17">
        <v>92.810680000000005</v>
      </c>
      <c r="GP45" s="17">
        <v>70.159019999999998</v>
      </c>
      <c r="GQ45" s="17">
        <v>19.640979999999999</v>
      </c>
      <c r="GR45" s="17">
        <v>108.8</v>
      </c>
      <c r="GS45" s="17">
        <v>110.91316999999999</v>
      </c>
      <c r="GT45" s="17">
        <v>110.91316999999999</v>
      </c>
      <c r="GU45" s="17">
        <v>-2.1131700000000002</v>
      </c>
      <c r="GV45" s="17"/>
      <c r="GW45" s="17"/>
      <c r="GX45" s="17"/>
      <c r="GY45" s="17">
        <v>0</v>
      </c>
      <c r="GZ45" s="17">
        <v>9.1999999999999993</v>
      </c>
      <c r="HA45" s="17">
        <v>8.3742199999999993</v>
      </c>
      <c r="HB45" s="17">
        <v>8.3742199999999993</v>
      </c>
      <c r="HC45" s="17">
        <v>0.82577999999999996</v>
      </c>
      <c r="HD45" s="17">
        <v>45.4</v>
      </c>
      <c r="HE45" s="17">
        <v>47.26634</v>
      </c>
      <c r="HF45" s="17">
        <v>47.26634</v>
      </c>
      <c r="HG45" s="17">
        <v>-1.8663400000000001</v>
      </c>
      <c r="HH45" s="17"/>
      <c r="HI45" s="17"/>
      <c r="HJ45" s="17"/>
      <c r="HK45" s="17">
        <v>0</v>
      </c>
      <c r="HL45" s="17">
        <v>1.9</v>
      </c>
      <c r="HM45" s="17">
        <v>3.8872599999999999</v>
      </c>
      <c r="HN45" s="17">
        <v>3.8872599999999999</v>
      </c>
      <c r="HO45" s="17">
        <v>-1.98726</v>
      </c>
      <c r="HP45" s="17">
        <v>39.1</v>
      </c>
      <c r="HQ45" s="17">
        <v>34.419510000000002</v>
      </c>
      <c r="HR45" s="17">
        <v>34.419510000000002</v>
      </c>
      <c r="HS45" s="17">
        <v>4.6804899999999998</v>
      </c>
      <c r="HT45" s="17">
        <v>80.3</v>
      </c>
      <c r="HU45" s="17">
        <v>110</v>
      </c>
      <c r="HV45" s="17">
        <v>100</v>
      </c>
      <c r="HW45" s="17">
        <v>-19.7</v>
      </c>
      <c r="HX45" s="17">
        <v>95.6</v>
      </c>
      <c r="HY45" s="17">
        <v>95.918049999999994</v>
      </c>
      <c r="HZ45" s="17">
        <v>95.918049999999994</v>
      </c>
      <c r="IA45" s="17">
        <v>-0.31805</v>
      </c>
      <c r="IB45" s="17"/>
      <c r="IC45" s="17"/>
      <c r="ID45" s="17"/>
      <c r="IE45" s="17">
        <v>0</v>
      </c>
      <c r="IF45" s="17"/>
      <c r="IG45" s="17"/>
      <c r="IH45" s="17"/>
      <c r="II45" s="17">
        <v>0</v>
      </c>
      <c r="IJ45" s="17">
        <v>46.7</v>
      </c>
      <c r="IK45" s="17">
        <v>41.412570000000002</v>
      </c>
      <c r="IL45" s="17">
        <v>41.412570000000002</v>
      </c>
      <c r="IM45" s="17">
        <v>5.2874299999999996</v>
      </c>
      <c r="IN45" s="17"/>
      <c r="IO45" s="17"/>
      <c r="IP45" s="17"/>
      <c r="IQ45" s="17">
        <v>0</v>
      </c>
      <c r="IR45" s="17"/>
      <c r="IS45" s="17"/>
      <c r="IT45" s="17"/>
      <c r="IU45" s="17">
        <v>0</v>
      </c>
      <c r="IV45" s="17"/>
      <c r="IW45" s="17"/>
      <c r="IX45" s="17"/>
      <c r="IY45" s="17">
        <v>0</v>
      </c>
      <c r="IZ45" s="17">
        <v>86.4</v>
      </c>
      <c r="JA45" s="17">
        <v>88.815600000000003</v>
      </c>
      <c r="JB45" s="17">
        <v>88.815600000000003</v>
      </c>
      <c r="JC45" s="17">
        <v>-2.4156</v>
      </c>
      <c r="JD45" s="17">
        <v>172.5</v>
      </c>
      <c r="JE45" s="17">
        <v>183.19533000000001</v>
      </c>
      <c r="JF45" s="17">
        <v>183.19533000000001</v>
      </c>
      <c r="JG45" s="17">
        <v>-10.69533</v>
      </c>
      <c r="JH45" s="17"/>
      <c r="JI45" s="17"/>
      <c r="JJ45" s="17"/>
      <c r="JK45" s="17">
        <v>0</v>
      </c>
      <c r="JL45" s="17">
        <v>200</v>
      </c>
      <c r="JM45" s="17">
        <v>183.19533000000001</v>
      </c>
      <c r="JN45" s="17">
        <v>183.19533000000001</v>
      </c>
      <c r="JO45" s="17">
        <v>16.804670000000002</v>
      </c>
      <c r="JP45" s="17">
        <v>183.5</v>
      </c>
      <c r="JQ45" s="17">
        <v>183.19533000000001</v>
      </c>
      <c r="JR45" s="17">
        <v>183.19533000000001</v>
      </c>
      <c r="JS45" s="17">
        <v>0.30467</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4.4000000000000004</v>
      </c>
      <c r="LA45" s="17">
        <v>1.7009700000000001</v>
      </c>
      <c r="LB45" s="17">
        <v>1.7009700000000001</v>
      </c>
      <c r="LC45" s="17">
        <v>2.69903</v>
      </c>
      <c r="LD45" s="17">
        <v>266.5</v>
      </c>
      <c r="LE45" s="17">
        <v>271.12195000000003</v>
      </c>
      <c r="LF45" s="17">
        <v>271.12194</v>
      </c>
      <c r="LG45" s="17">
        <v>-4.6219400000000004</v>
      </c>
      <c r="LH45" s="17">
        <v>126</v>
      </c>
      <c r="LI45" s="17">
        <v>133.67995999999999</v>
      </c>
      <c r="LJ45" s="17">
        <v>133.67995999999999</v>
      </c>
      <c r="LK45" s="17">
        <v>-7.6799600000000003</v>
      </c>
      <c r="LL45" s="17">
        <v>64</v>
      </c>
      <c r="LM45" s="17">
        <v>67.461460000000002</v>
      </c>
      <c r="LN45" s="17">
        <v>67.461460000000002</v>
      </c>
      <c r="LO45" s="17">
        <v>-3.4614600000000002</v>
      </c>
      <c r="LP45" s="17">
        <v>80.099999999999994</v>
      </c>
      <c r="LQ45" s="17">
        <v>78.567999999999998</v>
      </c>
      <c r="LR45" s="17">
        <v>78.567999999999998</v>
      </c>
      <c r="LS45" s="17">
        <v>1.532</v>
      </c>
      <c r="LT45" s="17"/>
      <c r="LU45" s="17"/>
      <c r="LV45" s="17">
        <v>30.097560000000001</v>
      </c>
      <c r="LW45" s="17">
        <v>-30.097560000000001</v>
      </c>
      <c r="LX45" s="17"/>
      <c r="LY45" s="17"/>
      <c r="LZ45" s="17"/>
      <c r="MA45" s="17">
        <v>0</v>
      </c>
      <c r="MB45" s="17"/>
      <c r="MC45" s="17"/>
      <c r="MD45" s="17"/>
      <c r="ME45" s="17">
        <v>0</v>
      </c>
      <c r="MF45" s="17"/>
      <c r="MG45" s="17"/>
      <c r="MH45" s="17"/>
      <c r="MI45" s="17">
        <v>0</v>
      </c>
      <c r="MJ45" s="17">
        <v>0</v>
      </c>
      <c r="MK45" s="17"/>
      <c r="ML45" s="17"/>
      <c r="MM45" s="17">
        <v>0</v>
      </c>
      <c r="MN45" s="17">
        <v>145.1</v>
      </c>
      <c r="MO45" s="17">
        <v>144.31267</v>
      </c>
      <c r="MP45" s="17">
        <v>144.31267</v>
      </c>
      <c r="MQ45" s="17">
        <v>0.78732999999999997</v>
      </c>
      <c r="MR45" s="17">
        <v>77.3</v>
      </c>
      <c r="MS45" s="17">
        <v>72.156329999999997</v>
      </c>
      <c r="MT45" s="17">
        <v>72.156329999999997</v>
      </c>
      <c r="MU45" s="17">
        <v>5.1436700000000002</v>
      </c>
      <c r="MV45" s="17">
        <v>120.6</v>
      </c>
      <c r="MW45" s="17">
        <v>102.5641</v>
      </c>
      <c r="MX45" s="17"/>
      <c r="MY45" s="17">
        <v>120.6</v>
      </c>
      <c r="MZ45" s="17"/>
      <c r="NA45" s="17"/>
      <c r="NB45" s="17"/>
      <c r="NC45" s="17">
        <v>0</v>
      </c>
      <c r="ND45" s="17"/>
      <c r="NE45" s="17"/>
      <c r="NF45" s="17"/>
      <c r="NG45" s="17">
        <v>0</v>
      </c>
      <c r="NH45" s="17"/>
      <c r="NI45" s="17"/>
      <c r="NJ45" s="17"/>
      <c r="NK45" s="17">
        <v>0</v>
      </c>
      <c r="NL45" s="17"/>
      <c r="NM45" s="17"/>
      <c r="NN45" s="17"/>
      <c r="NO45" s="17">
        <v>0</v>
      </c>
      <c r="NP45" s="17">
        <v>190.2</v>
      </c>
      <c r="NQ45" s="17">
        <v>168.08472</v>
      </c>
      <c r="NR45" s="17">
        <v>143.58974000000001</v>
      </c>
      <c r="NS45" s="17">
        <v>46.610259999999997</v>
      </c>
      <c r="NT45" s="17">
        <v>101.5</v>
      </c>
      <c r="NU45" s="17">
        <v>84.042360000000002</v>
      </c>
      <c r="NV45" s="17">
        <v>71.794870000000003</v>
      </c>
      <c r="NW45" s="17">
        <v>29.70513</v>
      </c>
      <c r="NX45" s="17">
        <v>0</v>
      </c>
      <c r="NY45" s="17"/>
      <c r="NZ45" s="17">
        <v>0</v>
      </c>
      <c r="OA45" s="17">
        <v>0</v>
      </c>
      <c r="OB45" s="17">
        <v>112.9</v>
      </c>
      <c r="OC45" s="17">
        <v>121.9</v>
      </c>
      <c r="OD45" s="17">
        <v>84.03</v>
      </c>
      <c r="OE45" s="17">
        <v>28.87</v>
      </c>
      <c r="OF45" s="17">
        <v>0</v>
      </c>
      <c r="OG45" s="17"/>
      <c r="OH45" s="17">
        <v>0</v>
      </c>
      <c r="OI45" s="17">
        <v>0</v>
      </c>
      <c r="OJ45" s="17">
        <v>0</v>
      </c>
      <c r="OK45" s="17">
        <v>2.7</v>
      </c>
      <c r="OL45" s="17">
        <v>3.4580000000000002</v>
      </c>
      <c r="OM45" s="17">
        <v>-3.4580000000000002</v>
      </c>
      <c r="ON45" s="17"/>
      <c r="OO45" s="17"/>
      <c r="OP45" s="17"/>
      <c r="OQ45" s="17">
        <v>0</v>
      </c>
      <c r="OR45" s="17">
        <v>0</v>
      </c>
      <c r="OS45" s="17"/>
      <c r="OT45" s="17">
        <v>0</v>
      </c>
      <c r="OU45" s="17">
        <v>0</v>
      </c>
      <c r="OV45" s="17"/>
      <c r="OW45" s="17"/>
      <c r="OX45" s="17"/>
      <c r="OY45" s="17">
        <v>0</v>
      </c>
      <c r="OZ45" s="17">
        <v>10.4</v>
      </c>
      <c r="PA45" s="17">
        <v>9.9830000000000005</v>
      </c>
      <c r="PB45" s="17">
        <v>9.9830000000000005</v>
      </c>
      <c r="PC45" s="17">
        <v>0.41699999999999998</v>
      </c>
      <c r="PD45" s="17">
        <v>5.2</v>
      </c>
      <c r="PE45" s="17">
        <v>5.67</v>
      </c>
      <c r="PF45" s="17">
        <v>5.67</v>
      </c>
      <c r="PG45" s="17">
        <v>-0.47</v>
      </c>
      <c r="PH45" s="17">
        <v>1.3</v>
      </c>
      <c r="PI45" s="17">
        <v>1</v>
      </c>
      <c r="PJ45" s="17">
        <v>1</v>
      </c>
      <c r="PK45" s="17">
        <v>0.3</v>
      </c>
      <c r="PL45" s="17">
        <v>1.5</v>
      </c>
      <c r="PM45" s="17">
        <v>1.52</v>
      </c>
      <c r="PN45" s="17">
        <v>1.52</v>
      </c>
      <c r="PO45" s="17">
        <v>-0.02</v>
      </c>
      <c r="PP45" s="17">
        <v>4.9000000000000004</v>
      </c>
      <c r="PQ45" s="17">
        <v>5</v>
      </c>
      <c r="PR45" s="17">
        <v>5</v>
      </c>
      <c r="PS45" s="17">
        <v>-0.1</v>
      </c>
      <c r="PT45" s="17">
        <v>20.399999999999999</v>
      </c>
      <c r="PU45" s="17">
        <v>19.5122</v>
      </c>
      <c r="PV45" s="17">
        <v>19.5122</v>
      </c>
      <c r="PW45" s="17">
        <v>0.88780000000000003</v>
      </c>
      <c r="PX45" s="17">
        <v>20</v>
      </c>
      <c r="PY45" s="17">
        <v>19.5122</v>
      </c>
      <c r="PZ45" s="17">
        <v>19.5122</v>
      </c>
      <c r="QA45" s="17">
        <v>0.48780000000000001</v>
      </c>
      <c r="QB45" s="17">
        <v>17.899999999999999</v>
      </c>
      <c r="QC45" s="17">
        <v>18.048780000000001</v>
      </c>
      <c r="QD45" s="17">
        <v>18.048780000000001</v>
      </c>
      <c r="QE45" s="17">
        <v>-0.14878</v>
      </c>
      <c r="QF45" s="17">
        <v>3.6</v>
      </c>
      <c r="QG45" s="17">
        <v>3.5</v>
      </c>
      <c r="QH45" s="17">
        <v>3.5</v>
      </c>
      <c r="QI45" s="17">
        <v>0.1</v>
      </c>
      <c r="QJ45" s="17">
        <v>0</v>
      </c>
      <c r="QK45" s="17">
        <v>9</v>
      </c>
      <c r="QL45" s="17">
        <v>17.951219999999999</v>
      </c>
      <c r="QM45" s="17">
        <v>-17.951219999999999</v>
      </c>
      <c r="QN45" s="17">
        <v>0</v>
      </c>
      <c r="QO45" s="17"/>
      <c r="QP45" s="17">
        <v>0</v>
      </c>
      <c r="QQ45" s="17">
        <v>0</v>
      </c>
      <c r="QR45" s="17">
        <v>0</v>
      </c>
      <c r="QS45" s="17"/>
      <c r="QT45" s="17">
        <v>0</v>
      </c>
      <c r="QU45" s="17">
        <v>0</v>
      </c>
      <c r="QV45" s="17">
        <v>30.2</v>
      </c>
      <c r="QW45" s="17">
        <v>26</v>
      </c>
      <c r="QX45" s="17">
        <v>24.591999999999999</v>
      </c>
      <c r="QY45" s="17">
        <v>5.6079999999999997</v>
      </c>
      <c r="QZ45" s="17">
        <v>81</v>
      </c>
      <c r="RA45" s="17">
        <v>81.3</v>
      </c>
      <c r="RB45" s="17">
        <v>72.881</v>
      </c>
      <c r="RC45" s="17">
        <v>8.1189999999999998</v>
      </c>
      <c r="RD45" s="17">
        <v>4.5</v>
      </c>
      <c r="RE45" s="17">
        <v>3</v>
      </c>
      <c r="RF45" s="17">
        <v>3</v>
      </c>
      <c r="RG45" s="17">
        <v>1.5</v>
      </c>
      <c r="RH45" s="17">
        <v>2.4</v>
      </c>
      <c r="RI45" s="17">
        <v>2.4</v>
      </c>
      <c r="RJ45" s="17">
        <v>2.4</v>
      </c>
      <c r="RK45" s="17">
        <v>0</v>
      </c>
      <c r="RL45" s="17">
        <v>2.4</v>
      </c>
      <c r="RM45" s="17">
        <v>2.4</v>
      </c>
      <c r="RN45" s="17">
        <v>2.4</v>
      </c>
      <c r="RO45" s="17">
        <v>0</v>
      </c>
      <c r="RP45" s="17"/>
      <c r="RQ45" s="17"/>
      <c r="RR45" s="17"/>
      <c r="RS45" s="17">
        <v>0</v>
      </c>
      <c r="RT45" s="17">
        <v>0</v>
      </c>
      <c r="RU45" s="17"/>
      <c r="RV45" s="17">
        <v>0</v>
      </c>
      <c r="RW45" s="17">
        <v>0</v>
      </c>
      <c r="RX45" s="17">
        <v>3.1</v>
      </c>
      <c r="RY45" s="17">
        <v>2.8290000000000002</v>
      </c>
      <c r="RZ45" s="17">
        <v>2.8290000000000002</v>
      </c>
      <c r="SA45" s="17">
        <v>0.27100000000000002</v>
      </c>
      <c r="SB45" s="17">
        <v>20.399999999999999</v>
      </c>
      <c r="SC45" s="17">
        <v>19.869240000000001</v>
      </c>
      <c r="SD45" s="17">
        <v>19.869240000000001</v>
      </c>
      <c r="SE45" s="17">
        <v>0.53076000000000001</v>
      </c>
      <c r="SF45" s="17">
        <v>3</v>
      </c>
      <c r="SG45" s="17">
        <v>2</v>
      </c>
      <c r="SH45" s="17">
        <v>2</v>
      </c>
      <c r="SI45" s="17">
        <v>1</v>
      </c>
      <c r="SJ45" s="17">
        <v>0.3</v>
      </c>
      <c r="SK45" s="17"/>
      <c r="SL45" s="17">
        <v>0.7</v>
      </c>
      <c r="SM45" s="17">
        <v>-0.4</v>
      </c>
      <c r="SN45" s="17">
        <v>19.8</v>
      </c>
      <c r="SO45" s="17">
        <v>19.21951</v>
      </c>
      <c r="SP45" s="17">
        <v>19.21951</v>
      </c>
      <c r="SQ45" s="17">
        <v>0.58048999999999995</v>
      </c>
      <c r="SR45" s="17">
        <v>10</v>
      </c>
      <c r="SS45" s="17">
        <v>9.6999999999999993</v>
      </c>
      <c r="ST45" s="17">
        <v>9.6999999999999993</v>
      </c>
      <c r="SU45" s="17">
        <v>0.3</v>
      </c>
      <c r="SV45" s="17">
        <v>20.2</v>
      </c>
      <c r="SW45" s="17">
        <v>19.5122</v>
      </c>
      <c r="SX45" s="17">
        <v>19.5122</v>
      </c>
      <c r="SY45" s="17">
        <v>0.68779999999999997</v>
      </c>
      <c r="SZ45" s="17">
        <v>20.3</v>
      </c>
      <c r="TA45" s="17">
        <v>19.5122</v>
      </c>
      <c r="TB45" s="17">
        <v>19.5122</v>
      </c>
      <c r="TC45" s="17">
        <v>0.78779999999999994</v>
      </c>
      <c r="TD45" s="17">
        <v>19.7</v>
      </c>
      <c r="TE45" s="17">
        <v>14</v>
      </c>
      <c r="TF45" s="17">
        <v>19.317070000000001</v>
      </c>
      <c r="TG45" s="17">
        <v>0.38292999999999999</v>
      </c>
      <c r="TH45" s="17">
        <v>4.8</v>
      </c>
      <c r="TI45" s="17">
        <v>8.3000000000000007</v>
      </c>
      <c r="TJ45" s="17">
        <v>7.2889999999999997</v>
      </c>
      <c r="TK45" s="17">
        <v>-2.4889999999999999</v>
      </c>
      <c r="TL45" s="17">
        <v>78.2</v>
      </c>
      <c r="TM45" s="17">
        <v>48.2</v>
      </c>
      <c r="TN45" s="17">
        <v>46.988</v>
      </c>
      <c r="TO45" s="17">
        <v>31.212</v>
      </c>
      <c r="TP45" s="17">
        <v>0</v>
      </c>
      <c r="TQ45" s="17"/>
      <c r="TR45" s="17">
        <v>0</v>
      </c>
      <c r="TS45" s="17">
        <v>0</v>
      </c>
      <c r="TT45" s="17">
        <v>88.4</v>
      </c>
      <c r="TU45" s="17">
        <v>91.550939999999997</v>
      </c>
      <c r="TV45" s="17">
        <v>71.02</v>
      </c>
      <c r="TW45" s="17">
        <v>17.38</v>
      </c>
      <c r="TX45" s="17">
        <v>91.4</v>
      </c>
      <c r="TY45" s="17">
        <v>94.623000000000005</v>
      </c>
      <c r="TZ45" s="17">
        <v>86.02</v>
      </c>
      <c r="UA45" s="17">
        <v>5.38</v>
      </c>
      <c r="UB45" s="17">
        <v>12.2</v>
      </c>
      <c r="UC45" s="17">
        <v>7.1</v>
      </c>
      <c r="UD45" s="17">
        <v>6.6680000000000001</v>
      </c>
      <c r="UE45" s="17">
        <v>5.532</v>
      </c>
      <c r="UF45" s="17">
        <v>9.1999999999999993</v>
      </c>
      <c r="UG45" s="17">
        <v>5.9</v>
      </c>
      <c r="UH45" s="17">
        <v>5.8109999999999999</v>
      </c>
      <c r="UI45" s="17">
        <v>3.3889999999999998</v>
      </c>
      <c r="UJ45" s="17">
        <v>21</v>
      </c>
      <c r="UK45" s="17">
        <v>20.4878</v>
      </c>
      <c r="UL45" s="17">
        <v>20.4878</v>
      </c>
      <c r="UM45" s="17">
        <v>0.51219999999999999</v>
      </c>
      <c r="UN45" s="17">
        <v>8.4</v>
      </c>
      <c r="UO45" s="17">
        <v>8.4</v>
      </c>
      <c r="UP45" s="17">
        <v>8.4</v>
      </c>
      <c r="UQ45" s="17">
        <v>0</v>
      </c>
      <c r="UR45" s="17">
        <v>8.3000000000000007</v>
      </c>
      <c r="US45" s="17">
        <v>7.8</v>
      </c>
      <c r="UT45" s="17">
        <v>7.8</v>
      </c>
      <c r="UU45" s="17">
        <v>0.5</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0</v>
      </c>
      <c r="VI45" s="17">
        <v>2.6</v>
      </c>
      <c r="VJ45" s="17">
        <v>3.0649999999999999</v>
      </c>
      <c r="VK45" s="17">
        <v>-3.0649999999999999</v>
      </c>
      <c r="VL45" s="17">
        <v>0</v>
      </c>
      <c r="VM45" s="17"/>
      <c r="VN45" s="17">
        <v>0</v>
      </c>
      <c r="VO45" s="17">
        <v>0</v>
      </c>
      <c r="VP45" s="17">
        <v>0</v>
      </c>
      <c r="VQ45" s="17"/>
      <c r="VR45" s="17">
        <v>0</v>
      </c>
      <c r="VS45" s="17">
        <v>0</v>
      </c>
      <c r="VT45" s="17"/>
      <c r="VU45" s="17"/>
      <c r="VV45" s="17">
        <v>0.6</v>
      </c>
      <c r="VW45" s="17">
        <v>-0.6</v>
      </c>
      <c r="VX45" s="17">
        <v>126.3</v>
      </c>
      <c r="VY45" s="17">
        <v>128</v>
      </c>
      <c r="VZ45" s="17">
        <v>113.194</v>
      </c>
      <c r="WA45" s="17">
        <v>13.106</v>
      </c>
      <c r="WB45" s="17">
        <v>123.9</v>
      </c>
      <c r="WC45" s="17">
        <v>102</v>
      </c>
      <c r="WD45" s="17">
        <v>106.81</v>
      </c>
      <c r="WE45" s="17">
        <v>17.09</v>
      </c>
      <c r="WF45" s="17">
        <v>0</v>
      </c>
      <c r="WG45" s="17"/>
      <c r="WH45" s="17">
        <v>0</v>
      </c>
      <c r="WI45" s="17">
        <v>0</v>
      </c>
      <c r="WJ45" s="17">
        <v>0</v>
      </c>
      <c r="WK45" s="17"/>
      <c r="WL45" s="17">
        <v>0</v>
      </c>
      <c r="WM45" s="17">
        <v>0</v>
      </c>
      <c r="WN45" s="17">
        <v>8.8000000000000007</v>
      </c>
      <c r="WO45" s="17">
        <v>8.1999999999999993</v>
      </c>
      <c r="WP45" s="17">
        <v>8.1999999999999993</v>
      </c>
      <c r="WQ45" s="17">
        <v>0.6</v>
      </c>
      <c r="WR45" s="17">
        <v>19.899999999999999</v>
      </c>
      <c r="WS45" s="17">
        <v>19.317070000000001</v>
      </c>
      <c r="WT45" s="17">
        <v>19.317070000000001</v>
      </c>
      <c r="WU45" s="17">
        <v>0.58292999999999995</v>
      </c>
      <c r="WV45" s="17"/>
      <c r="WW45" s="17"/>
      <c r="WX45" s="17"/>
      <c r="WY45" s="17">
        <v>0</v>
      </c>
      <c r="WZ45" s="17">
        <v>31.8</v>
      </c>
      <c r="XA45" s="17">
        <v>25</v>
      </c>
      <c r="XB45" s="17">
        <v>20</v>
      </c>
      <c r="XC45" s="17">
        <v>11.8</v>
      </c>
      <c r="XD45" s="17"/>
      <c r="XE45" s="17"/>
      <c r="XF45" s="17"/>
      <c r="XG45" s="17">
        <v>0</v>
      </c>
      <c r="XH45" s="17">
        <v>28.8</v>
      </c>
      <c r="XI45" s="17">
        <v>29.184000000000001</v>
      </c>
      <c r="XJ45" s="17">
        <v>29.184000000000001</v>
      </c>
      <c r="XK45" s="17">
        <v>-0.38400000000000001</v>
      </c>
      <c r="XL45" s="17">
        <v>3.1</v>
      </c>
      <c r="XM45" s="17">
        <v>2.8159999999999998</v>
      </c>
      <c r="XN45" s="17">
        <v>2.8159999999999998</v>
      </c>
      <c r="XO45" s="17">
        <v>0.28399999999999997</v>
      </c>
      <c r="XP45" s="17">
        <v>17</v>
      </c>
      <c r="XQ45" s="17">
        <v>17</v>
      </c>
      <c r="XR45" s="17">
        <v>14</v>
      </c>
      <c r="XS45" s="17">
        <v>3</v>
      </c>
      <c r="XT45" s="17"/>
      <c r="XU45" s="17"/>
      <c r="XV45" s="17"/>
      <c r="XW45" s="17">
        <v>0</v>
      </c>
      <c r="XX45" s="17">
        <v>0</v>
      </c>
      <c r="XY45" s="17"/>
      <c r="XZ45" s="17"/>
      <c r="YA45" s="17">
        <v>0</v>
      </c>
    </row>
    <row r="46" spans="1:651" ht="24" customHeight="1" x14ac:dyDescent="0.3">
      <c r="A46" s="1"/>
      <c r="B46" s="16" t="s">
        <v>70</v>
      </c>
      <c r="C46" s="16" t="s">
        <v>840</v>
      </c>
      <c r="D46" s="17"/>
      <c r="E46" s="17"/>
      <c r="F46" s="17"/>
      <c r="G46" s="17">
        <v>0</v>
      </c>
      <c r="H46" s="17"/>
      <c r="I46" s="17"/>
      <c r="J46" s="17"/>
      <c r="K46" s="17">
        <v>0</v>
      </c>
      <c r="L46" s="17">
        <v>651.20000000000005</v>
      </c>
      <c r="M46" s="17">
        <v>646.79789000000005</v>
      </c>
      <c r="N46" s="17">
        <v>646.79789000000005</v>
      </c>
      <c r="O46" s="17">
        <v>4.4021100000000004</v>
      </c>
      <c r="P46" s="17">
        <v>205.9</v>
      </c>
      <c r="Q46" s="17">
        <v>211.44126</v>
      </c>
      <c r="R46" s="17">
        <v>211.44126</v>
      </c>
      <c r="S46" s="17">
        <v>-5.5412600000000003</v>
      </c>
      <c r="T46" s="17"/>
      <c r="U46" s="17"/>
      <c r="V46" s="17"/>
      <c r="W46" s="17">
        <v>0</v>
      </c>
      <c r="X46" s="17"/>
      <c r="Y46" s="17"/>
      <c r="Z46" s="17"/>
      <c r="AA46" s="17">
        <v>0</v>
      </c>
      <c r="AB46" s="17">
        <v>90.1</v>
      </c>
      <c r="AC46" s="17">
        <v>92.226339999999993</v>
      </c>
      <c r="AD46" s="17">
        <v>92.226339999999993</v>
      </c>
      <c r="AE46" s="17">
        <v>-2.1263399999999999</v>
      </c>
      <c r="AF46" s="17">
        <v>241.4</v>
      </c>
      <c r="AG46" s="17">
        <v>239.99303</v>
      </c>
      <c r="AH46" s="17">
        <v>239.99303</v>
      </c>
      <c r="AI46" s="17">
        <v>1.4069700000000001</v>
      </c>
      <c r="AJ46" s="17">
        <v>60.4</v>
      </c>
      <c r="AK46" s="17">
        <v>27.692309999999999</v>
      </c>
      <c r="AL46" s="17">
        <v>27.692309999999999</v>
      </c>
      <c r="AM46" s="17">
        <v>32.707689999999999</v>
      </c>
      <c r="AN46" s="17"/>
      <c r="AO46" s="17"/>
      <c r="AP46" s="17"/>
      <c r="AQ46" s="17">
        <v>0</v>
      </c>
      <c r="AR46" s="17">
        <v>142.1</v>
      </c>
      <c r="AS46" s="17">
        <v>150.66663</v>
      </c>
      <c r="AT46" s="17">
        <v>147.33328</v>
      </c>
      <c r="AU46" s="17">
        <v>-5.2332799999999997</v>
      </c>
      <c r="AV46" s="17">
        <v>141.80000000000001</v>
      </c>
      <c r="AW46" s="17">
        <v>150.66663</v>
      </c>
      <c r="AX46" s="17">
        <v>147.33328</v>
      </c>
      <c r="AY46" s="17">
        <v>-5.5332800000000004</v>
      </c>
      <c r="AZ46" s="17">
        <v>142.6</v>
      </c>
      <c r="BA46" s="17">
        <v>150.66663</v>
      </c>
      <c r="BB46" s="17">
        <v>147.33328</v>
      </c>
      <c r="BC46" s="17">
        <v>-4.7332799999999997</v>
      </c>
      <c r="BD46" s="17">
        <v>240.9</v>
      </c>
      <c r="BE46" s="17">
        <v>225.99994000000001</v>
      </c>
      <c r="BF46" s="17">
        <v>220.99993000000001</v>
      </c>
      <c r="BG46" s="17">
        <v>19.900069999999999</v>
      </c>
      <c r="BH46" s="17">
        <v>205.3</v>
      </c>
      <c r="BI46" s="17">
        <v>195.12200999999999</v>
      </c>
      <c r="BJ46" s="17">
        <v>195.12200999999999</v>
      </c>
      <c r="BK46" s="17">
        <v>10.177989999999999</v>
      </c>
      <c r="BL46" s="17">
        <v>107</v>
      </c>
      <c r="BM46" s="17">
        <v>97.561000000000007</v>
      </c>
      <c r="BN46" s="17">
        <v>97.561000000000007</v>
      </c>
      <c r="BO46" s="17">
        <v>9.4390000000000001</v>
      </c>
      <c r="BP46" s="17">
        <v>378.1</v>
      </c>
      <c r="BQ46" s="17">
        <v>383.16584999999998</v>
      </c>
      <c r="BR46" s="17">
        <v>568.29854</v>
      </c>
      <c r="BS46" s="17">
        <v>-190.19854000000001</v>
      </c>
      <c r="BT46" s="17">
        <v>10.6</v>
      </c>
      <c r="BU46" s="17"/>
      <c r="BV46" s="17">
        <v>10.17268</v>
      </c>
      <c r="BW46" s="17">
        <v>0.42731999999999998</v>
      </c>
      <c r="BX46" s="17"/>
      <c r="BY46" s="17"/>
      <c r="BZ46" s="17"/>
      <c r="CA46" s="17">
        <v>0</v>
      </c>
      <c r="CB46" s="17">
        <v>0</v>
      </c>
      <c r="CC46" s="17"/>
      <c r="CD46" s="17">
        <v>0</v>
      </c>
      <c r="CE46" s="17">
        <v>0</v>
      </c>
      <c r="CF46" s="17"/>
      <c r="CG46" s="17"/>
      <c r="CH46" s="17"/>
      <c r="CI46" s="17">
        <v>0</v>
      </c>
      <c r="CJ46" s="17"/>
      <c r="CK46" s="17"/>
      <c r="CL46" s="17"/>
      <c r="CM46" s="17">
        <v>0</v>
      </c>
      <c r="CN46" s="17">
        <v>166.5</v>
      </c>
      <c r="CO46" s="17">
        <v>164.70732000000001</v>
      </c>
      <c r="CP46" s="17">
        <v>164.70732000000001</v>
      </c>
      <c r="CQ46" s="17">
        <v>1.7926800000000001</v>
      </c>
      <c r="CR46" s="17">
        <v>6.9</v>
      </c>
      <c r="CS46" s="17">
        <v>7.6877500000000003</v>
      </c>
      <c r="CT46" s="17">
        <v>7.6877500000000003</v>
      </c>
      <c r="CU46" s="17">
        <v>-0.78774999999999995</v>
      </c>
      <c r="CV46" s="17">
        <v>3.7</v>
      </c>
      <c r="CW46" s="17">
        <v>4.2199</v>
      </c>
      <c r="CX46" s="17">
        <v>4.2199</v>
      </c>
      <c r="CY46" s="17">
        <v>-0.51990000000000003</v>
      </c>
      <c r="CZ46" s="17">
        <v>22</v>
      </c>
      <c r="DA46" s="17">
        <v>0</v>
      </c>
      <c r="DB46" s="17">
        <v>0</v>
      </c>
      <c r="DC46" s="17">
        <v>22</v>
      </c>
      <c r="DD46" s="17">
        <v>6.6</v>
      </c>
      <c r="DE46" s="17">
        <v>6.6943999999999999</v>
      </c>
      <c r="DF46" s="17">
        <v>6.6943999999999999</v>
      </c>
      <c r="DG46" s="17">
        <v>-9.4399999999999998E-2</v>
      </c>
      <c r="DH46" s="17">
        <v>10.1</v>
      </c>
      <c r="DI46" s="17">
        <v>9.9997900000000008</v>
      </c>
      <c r="DJ46" s="17">
        <v>9.9997900000000008</v>
      </c>
      <c r="DK46" s="17">
        <v>0.10020999999999999</v>
      </c>
      <c r="DL46" s="17">
        <v>143</v>
      </c>
      <c r="DM46" s="17">
        <v>143</v>
      </c>
      <c r="DN46" s="17">
        <v>143</v>
      </c>
      <c r="DO46" s="17">
        <v>0</v>
      </c>
      <c r="DP46" s="17">
        <v>9</v>
      </c>
      <c r="DQ46" s="17">
        <v>8.9130000000000003</v>
      </c>
      <c r="DR46" s="17">
        <v>8.9130000000000003</v>
      </c>
      <c r="DS46" s="17">
        <v>8.6999999999999994E-2</v>
      </c>
      <c r="DT46" s="17"/>
      <c r="DU46" s="17"/>
      <c r="DV46" s="17"/>
      <c r="DW46" s="17">
        <v>0</v>
      </c>
      <c r="DX46" s="17"/>
      <c r="DY46" s="17"/>
      <c r="DZ46" s="17"/>
      <c r="EA46" s="17">
        <v>0</v>
      </c>
      <c r="EB46" s="17"/>
      <c r="EC46" s="17"/>
      <c r="ED46" s="17"/>
      <c r="EE46" s="17">
        <v>0</v>
      </c>
      <c r="EF46" s="17">
        <v>110.9</v>
      </c>
      <c r="EG46" s="17">
        <v>112.90537</v>
      </c>
      <c r="EH46" s="17">
        <v>112.90537</v>
      </c>
      <c r="EI46" s="17">
        <v>-2.0053700000000001</v>
      </c>
      <c r="EJ46" s="17">
        <v>0</v>
      </c>
      <c r="EK46" s="17">
        <v>0</v>
      </c>
      <c r="EL46" s="17">
        <v>221.55625000000001</v>
      </c>
      <c r="EM46" s="17">
        <v>-221.55625000000001</v>
      </c>
      <c r="EN46" s="17"/>
      <c r="EO46" s="17"/>
      <c r="EP46" s="17"/>
      <c r="EQ46" s="17">
        <v>0</v>
      </c>
      <c r="ER46" s="17"/>
      <c r="ES46" s="17"/>
      <c r="ET46" s="17"/>
      <c r="EU46" s="17">
        <v>0</v>
      </c>
      <c r="EV46" s="17"/>
      <c r="EW46" s="17"/>
      <c r="EX46" s="17"/>
      <c r="EY46" s="17">
        <v>0</v>
      </c>
      <c r="EZ46" s="17">
        <v>6.4</v>
      </c>
      <c r="FA46" s="17">
        <v>6.39</v>
      </c>
      <c r="FB46" s="17">
        <v>6.39</v>
      </c>
      <c r="FC46" s="17">
        <v>0.01</v>
      </c>
      <c r="FD46" s="17">
        <v>460.8</v>
      </c>
      <c r="FE46" s="17">
        <v>458.87804999999997</v>
      </c>
      <c r="FF46" s="17">
        <v>458.87804999999997</v>
      </c>
      <c r="FG46" s="17">
        <v>1.92195</v>
      </c>
      <c r="FH46" s="17">
        <v>81.8</v>
      </c>
      <c r="FI46" s="17">
        <v>81.954149999999998</v>
      </c>
      <c r="FJ46" s="17">
        <v>81.954149999999998</v>
      </c>
      <c r="FK46" s="17">
        <v>-0.15415000000000001</v>
      </c>
      <c r="FL46" s="17">
        <v>146.9</v>
      </c>
      <c r="FM46" s="17">
        <v>148.62634</v>
      </c>
      <c r="FN46" s="17">
        <v>148.62634</v>
      </c>
      <c r="FO46" s="17">
        <v>-1.72634</v>
      </c>
      <c r="FP46" s="17">
        <v>42.3</v>
      </c>
      <c r="FQ46" s="17">
        <v>41.498959999999997</v>
      </c>
      <c r="FR46" s="17">
        <v>41.498959999999997</v>
      </c>
      <c r="FS46" s="17">
        <v>0.80103999999999997</v>
      </c>
      <c r="FT46" s="17">
        <v>17.8</v>
      </c>
      <c r="FU46" s="17">
        <v>19.28585</v>
      </c>
      <c r="FV46" s="17">
        <v>19.28585</v>
      </c>
      <c r="FW46" s="17">
        <v>-1.4858499999999999</v>
      </c>
      <c r="FX46" s="17">
        <v>19.7</v>
      </c>
      <c r="FY46" s="17">
        <v>19.453659999999999</v>
      </c>
      <c r="FZ46" s="17">
        <v>19.453659999999999</v>
      </c>
      <c r="GA46" s="17">
        <v>0.24634</v>
      </c>
      <c r="GB46" s="17">
        <v>91.9</v>
      </c>
      <c r="GC46" s="17">
        <v>87.657560000000004</v>
      </c>
      <c r="GD46" s="17">
        <v>87.657560000000004</v>
      </c>
      <c r="GE46" s="17">
        <v>4.2424400000000002</v>
      </c>
      <c r="GF46" s="17"/>
      <c r="GG46" s="17"/>
      <c r="GH46" s="17"/>
      <c r="GI46" s="17">
        <v>0</v>
      </c>
      <c r="GJ46" s="17">
        <v>180</v>
      </c>
      <c r="GK46" s="17">
        <v>185.62135000000001</v>
      </c>
      <c r="GL46" s="17">
        <v>185.62135000000001</v>
      </c>
      <c r="GM46" s="17">
        <v>-5.6213499999999996</v>
      </c>
      <c r="GN46" s="17">
        <v>89.5</v>
      </c>
      <c r="GO46" s="17">
        <v>92.810680000000005</v>
      </c>
      <c r="GP46" s="17">
        <v>92.810680000000005</v>
      </c>
      <c r="GQ46" s="17">
        <v>-3.3106800000000001</v>
      </c>
      <c r="GR46" s="17">
        <v>109.1</v>
      </c>
      <c r="GS46" s="17">
        <v>110.91316999999999</v>
      </c>
      <c r="GT46" s="17">
        <v>110.91316999999999</v>
      </c>
      <c r="GU46" s="17">
        <v>-1.8131699999999999</v>
      </c>
      <c r="GV46" s="17"/>
      <c r="GW46" s="17"/>
      <c r="GX46" s="17"/>
      <c r="GY46" s="17">
        <v>0</v>
      </c>
      <c r="GZ46" s="17">
        <v>9.1999999999999993</v>
      </c>
      <c r="HA46" s="17">
        <v>8.3742199999999993</v>
      </c>
      <c r="HB46" s="17">
        <v>8.3742199999999993</v>
      </c>
      <c r="HC46" s="17">
        <v>0.82577999999999996</v>
      </c>
      <c r="HD46" s="17">
        <v>45.4</v>
      </c>
      <c r="HE46" s="17">
        <v>47.26634</v>
      </c>
      <c r="HF46" s="17">
        <v>47.26634</v>
      </c>
      <c r="HG46" s="17">
        <v>-1.8663400000000001</v>
      </c>
      <c r="HH46" s="17"/>
      <c r="HI46" s="17"/>
      <c r="HJ46" s="17"/>
      <c r="HK46" s="17">
        <v>0</v>
      </c>
      <c r="HL46" s="17">
        <v>1.9</v>
      </c>
      <c r="HM46" s="17">
        <v>3.8872599999999999</v>
      </c>
      <c r="HN46" s="17">
        <v>3.8872599999999999</v>
      </c>
      <c r="HO46" s="17">
        <v>-1.98726</v>
      </c>
      <c r="HP46" s="17">
        <v>38.799999999999997</v>
      </c>
      <c r="HQ46" s="17">
        <v>34.419510000000002</v>
      </c>
      <c r="HR46" s="17">
        <v>34.419510000000002</v>
      </c>
      <c r="HS46" s="17">
        <v>4.38049</v>
      </c>
      <c r="HT46" s="17">
        <v>87.1</v>
      </c>
      <c r="HU46" s="17">
        <v>95</v>
      </c>
      <c r="HV46" s="17">
        <v>100</v>
      </c>
      <c r="HW46" s="17">
        <v>-12.9</v>
      </c>
      <c r="HX46" s="17">
        <v>95.6</v>
      </c>
      <c r="HY46" s="17">
        <v>95.918049999999994</v>
      </c>
      <c r="HZ46" s="17">
        <v>95.918049999999994</v>
      </c>
      <c r="IA46" s="17">
        <v>-0.31805</v>
      </c>
      <c r="IB46" s="17"/>
      <c r="IC46" s="17"/>
      <c r="ID46" s="17"/>
      <c r="IE46" s="17">
        <v>0</v>
      </c>
      <c r="IF46" s="17"/>
      <c r="IG46" s="17"/>
      <c r="IH46" s="17"/>
      <c r="II46" s="17">
        <v>0</v>
      </c>
      <c r="IJ46" s="17">
        <v>46.9</v>
      </c>
      <c r="IK46" s="17">
        <v>48.41648</v>
      </c>
      <c r="IL46" s="17">
        <v>48.41648</v>
      </c>
      <c r="IM46" s="17">
        <v>-1.5164800000000001</v>
      </c>
      <c r="IN46" s="17"/>
      <c r="IO46" s="17"/>
      <c r="IP46" s="17"/>
      <c r="IQ46" s="17">
        <v>0</v>
      </c>
      <c r="IR46" s="17"/>
      <c r="IS46" s="17"/>
      <c r="IT46" s="17"/>
      <c r="IU46" s="17">
        <v>0</v>
      </c>
      <c r="IV46" s="17"/>
      <c r="IW46" s="17"/>
      <c r="IX46" s="17"/>
      <c r="IY46" s="17">
        <v>0</v>
      </c>
      <c r="IZ46" s="17">
        <v>86.5</v>
      </c>
      <c r="JA46" s="17">
        <v>88.815600000000003</v>
      </c>
      <c r="JB46" s="17">
        <v>88.815600000000003</v>
      </c>
      <c r="JC46" s="17">
        <v>-2.3155999999999999</v>
      </c>
      <c r="JD46" s="17">
        <v>172.2</v>
      </c>
      <c r="JE46" s="17">
        <v>183.19533000000001</v>
      </c>
      <c r="JF46" s="17">
        <v>183.19533000000001</v>
      </c>
      <c r="JG46" s="17">
        <v>-10.995329999999999</v>
      </c>
      <c r="JH46" s="17"/>
      <c r="JI46" s="17"/>
      <c r="JJ46" s="17"/>
      <c r="JK46" s="17">
        <v>0</v>
      </c>
      <c r="JL46" s="17">
        <v>200</v>
      </c>
      <c r="JM46" s="17">
        <v>183.19533000000001</v>
      </c>
      <c r="JN46" s="17">
        <v>183.19533000000001</v>
      </c>
      <c r="JO46" s="17">
        <v>16.804670000000002</v>
      </c>
      <c r="JP46" s="17">
        <v>182.5</v>
      </c>
      <c r="JQ46" s="17">
        <v>183.19533000000001</v>
      </c>
      <c r="JR46" s="17">
        <v>183.19533000000001</v>
      </c>
      <c r="JS46" s="17">
        <v>-0.69533</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4.4000000000000004</v>
      </c>
      <c r="LA46" s="17">
        <v>1.7009700000000001</v>
      </c>
      <c r="LB46" s="17">
        <v>1.7009700000000001</v>
      </c>
      <c r="LC46" s="17">
        <v>2.69903</v>
      </c>
      <c r="LD46" s="17">
        <v>265.2</v>
      </c>
      <c r="LE46" s="17">
        <v>271.12195000000003</v>
      </c>
      <c r="LF46" s="17">
        <v>271.12195000000003</v>
      </c>
      <c r="LG46" s="17">
        <v>-5.9219499999999998</v>
      </c>
      <c r="LH46" s="17">
        <v>126.3</v>
      </c>
      <c r="LI46" s="17">
        <v>133.67995999999999</v>
      </c>
      <c r="LJ46" s="17">
        <v>133.67995999999999</v>
      </c>
      <c r="LK46" s="17">
        <v>-7.3799599999999996</v>
      </c>
      <c r="LL46" s="17">
        <v>59.1</v>
      </c>
      <c r="LM46" s="17">
        <v>67.461460000000002</v>
      </c>
      <c r="LN46" s="17">
        <v>67.461460000000002</v>
      </c>
      <c r="LO46" s="17">
        <v>-8.3614599999999992</v>
      </c>
      <c r="LP46" s="17">
        <v>80.2</v>
      </c>
      <c r="LQ46" s="17">
        <v>78.567999999999998</v>
      </c>
      <c r="LR46" s="17">
        <v>78.567999999999998</v>
      </c>
      <c r="LS46" s="17">
        <v>1.6319999999999999</v>
      </c>
      <c r="LT46" s="17"/>
      <c r="LU46" s="17"/>
      <c r="LV46" s="17">
        <v>30.097560000000001</v>
      </c>
      <c r="LW46" s="17">
        <v>-30.097560000000001</v>
      </c>
      <c r="LX46" s="17"/>
      <c r="LY46" s="17"/>
      <c r="LZ46" s="17"/>
      <c r="MA46" s="17">
        <v>0</v>
      </c>
      <c r="MB46" s="17"/>
      <c r="MC46" s="17"/>
      <c r="MD46" s="17"/>
      <c r="ME46" s="17">
        <v>0</v>
      </c>
      <c r="MF46" s="17"/>
      <c r="MG46" s="17"/>
      <c r="MH46" s="17"/>
      <c r="MI46" s="17">
        <v>0</v>
      </c>
      <c r="MJ46" s="17">
        <v>0</v>
      </c>
      <c r="MK46" s="17"/>
      <c r="ML46" s="17"/>
      <c r="MM46" s="17">
        <v>0</v>
      </c>
      <c r="MN46" s="17">
        <v>144.80000000000001</v>
      </c>
      <c r="MO46" s="17">
        <v>152.34648999999999</v>
      </c>
      <c r="MP46" s="17">
        <v>144.31267</v>
      </c>
      <c r="MQ46" s="17">
        <v>0.48732999999999999</v>
      </c>
      <c r="MR46" s="17">
        <v>77.400000000000006</v>
      </c>
      <c r="MS46" s="17">
        <v>76.173249999999996</v>
      </c>
      <c r="MT46" s="17">
        <v>72.156329999999997</v>
      </c>
      <c r="MU46" s="17">
        <v>5.2436699999999998</v>
      </c>
      <c r="MV46" s="17">
        <v>184.1</v>
      </c>
      <c r="MW46" s="17">
        <v>176.34342000000001</v>
      </c>
      <c r="MX46" s="17"/>
      <c r="MY46" s="17">
        <v>184.1</v>
      </c>
      <c r="MZ46" s="17"/>
      <c r="NA46" s="17"/>
      <c r="NB46" s="17"/>
      <c r="NC46" s="17">
        <v>0</v>
      </c>
      <c r="ND46" s="17"/>
      <c r="NE46" s="17"/>
      <c r="NF46" s="17"/>
      <c r="NG46" s="17">
        <v>0</v>
      </c>
      <c r="NH46" s="17"/>
      <c r="NI46" s="17"/>
      <c r="NJ46" s="17"/>
      <c r="NK46" s="17">
        <v>0</v>
      </c>
      <c r="NL46" s="17"/>
      <c r="NM46" s="17"/>
      <c r="NN46" s="17"/>
      <c r="NO46" s="17">
        <v>0</v>
      </c>
      <c r="NP46" s="17">
        <v>190.3</v>
      </c>
      <c r="NQ46" s="17">
        <v>193.36418</v>
      </c>
      <c r="NR46" s="17">
        <v>157.23491000000001</v>
      </c>
      <c r="NS46" s="17">
        <v>33.065089999999998</v>
      </c>
      <c r="NT46" s="17">
        <v>101.5</v>
      </c>
      <c r="NU46" s="17">
        <v>96.682090000000002</v>
      </c>
      <c r="NV46" s="17">
        <v>78.617450000000005</v>
      </c>
      <c r="NW46" s="17">
        <v>22.882549999999998</v>
      </c>
      <c r="NX46" s="17">
        <v>0</v>
      </c>
      <c r="NY46" s="17"/>
      <c r="NZ46" s="17">
        <v>0</v>
      </c>
      <c r="OA46" s="17">
        <v>0</v>
      </c>
      <c r="OB46" s="17">
        <v>114.1</v>
      </c>
      <c r="OC46" s="17">
        <v>124.1</v>
      </c>
      <c r="OD46" s="17">
        <v>83.68</v>
      </c>
      <c r="OE46" s="17">
        <v>30.42</v>
      </c>
      <c r="OF46" s="17">
        <v>0</v>
      </c>
      <c r="OG46" s="17"/>
      <c r="OH46" s="17">
        <v>0</v>
      </c>
      <c r="OI46" s="17">
        <v>0</v>
      </c>
      <c r="OJ46" s="17">
        <v>0.2</v>
      </c>
      <c r="OK46" s="17">
        <v>3.4</v>
      </c>
      <c r="OL46" s="17">
        <v>3.1629999999999998</v>
      </c>
      <c r="OM46" s="17">
        <v>-2.9630000000000001</v>
      </c>
      <c r="ON46" s="17"/>
      <c r="OO46" s="17"/>
      <c r="OP46" s="17"/>
      <c r="OQ46" s="17">
        <v>0</v>
      </c>
      <c r="OR46" s="17">
        <v>0</v>
      </c>
      <c r="OS46" s="17"/>
      <c r="OT46" s="17">
        <v>0</v>
      </c>
      <c r="OU46" s="17">
        <v>0</v>
      </c>
      <c r="OV46" s="17"/>
      <c r="OW46" s="17"/>
      <c r="OX46" s="17"/>
      <c r="OY46" s="17">
        <v>0</v>
      </c>
      <c r="OZ46" s="17">
        <v>10.4</v>
      </c>
      <c r="PA46" s="17">
        <v>9.9830000000000005</v>
      </c>
      <c r="PB46" s="17">
        <v>9.9830000000000005</v>
      </c>
      <c r="PC46" s="17">
        <v>0.41699999999999998</v>
      </c>
      <c r="PD46" s="17">
        <v>5.2</v>
      </c>
      <c r="PE46" s="17">
        <v>5.67</v>
      </c>
      <c r="PF46" s="17">
        <v>5.67</v>
      </c>
      <c r="PG46" s="17">
        <v>-0.47</v>
      </c>
      <c r="PH46" s="17">
        <v>1.3</v>
      </c>
      <c r="PI46" s="17">
        <v>1</v>
      </c>
      <c r="PJ46" s="17">
        <v>1</v>
      </c>
      <c r="PK46" s="17">
        <v>0.3</v>
      </c>
      <c r="PL46" s="17">
        <v>1.5</v>
      </c>
      <c r="PM46" s="17">
        <v>1.52</v>
      </c>
      <c r="PN46" s="17">
        <v>1.52</v>
      </c>
      <c r="PO46" s="17">
        <v>-0.02</v>
      </c>
      <c r="PP46" s="17">
        <v>4.8</v>
      </c>
      <c r="PQ46" s="17">
        <v>5</v>
      </c>
      <c r="PR46" s="17">
        <v>5</v>
      </c>
      <c r="PS46" s="17">
        <v>-0.2</v>
      </c>
      <c r="PT46" s="17">
        <v>20.3</v>
      </c>
      <c r="PU46" s="17">
        <v>19.5122</v>
      </c>
      <c r="PV46" s="17">
        <v>19.5122</v>
      </c>
      <c r="PW46" s="17">
        <v>0.78779999999999994</v>
      </c>
      <c r="PX46" s="17">
        <v>20</v>
      </c>
      <c r="PY46" s="17">
        <v>19.5122</v>
      </c>
      <c r="PZ46" s="17">
        <v>19.5122</v>
      </c>
      <c r="QA46" s="17">
        <v>0.48780000000000001</v>
      </c>
      <c r="QB46" s="17">
        <v>18.8</v>
      </c>
      <c r="QC46" s="17">
        <v>18.048780000000001</v>
      </c>
      <c r="QD46" s="17">
        <v>18.048780000000001</v>
      </c>
      <c r="QE46" s="17">
        <v>0.75122</v>
      </c>
      <c r="QF46" s="17">
        <v>3.5</v>
      </c>
      <c r="QG46" s="17">
        <v>3.5</v>
      </c>
      <c r="QH46" s="17">
        <v>3.5</v>
      </c>
      <c r="QI46" s="17">
        <v>0</v>
      </c>
      <c r="QJ46" s="17">
        <v>0</v>
      </c>
      <c r="QK46" s="17">
        <v>9</v>
      </c>
      <c r="QL46" s="17">
        <v>17.951219999999999</v>
      </c>
      <c r="QM46" s="17">
        <v>-17.951219999999999</v>
      </c>
      <c r="QN46" s="17">
        <v>0</v>
      </c>
      <c r="QO46" s="17"/>
      <c r="QP46" s="17">
        <v>0</v>
      </c>
      <c r="QQ46" s="17">
        <v>0</v>
      </c>
      <c r="QR46" s="17">
        <v>0</v>
      </c>
      <c r="QS46" s="17"/>
      <c r="QT46" s="17">
        <v>0</v>
      </c>
      <c r="QU46" s="17">
        <v>0</v>
      </c>
      <c r="QV46" s="17">
        <v>29</v>
      </c>
      <c r="QW46" s="17">
        <v>25.6</v>
      </c>
      <c r="QX46" s="17">
        <v>24.561</v>
      </c>
      <c r="QY46" s="17">
        <v>4.4390000000000001</v>
      </c>
      <c r="QZ46" s="17">
        <v>80.7</v>
      </c>
      <c r="RA46" s="17">
        <v>85.6</v>
      </c>
      <c r="RB46" s="17">
        <v>69.637</v>
      </c>
      <c r="RC46" s="17">
        <v>11.063000000000001</v>
      </c>
      <c r="RD46" s="17">
        <v>4.5</v>
      </c>
      <c r="RE46" s="17">
        <v>3</v>
      </c>
      <c r="RF46" s="17">
        <v>3</v>
      </c>
      <c r="RG46" s="17">
        <v>1.5</v>
      </c>
      <c r="RH46" s="17">
        <v>2.4</v>
      </c>
      <c r="RI46" s="17">
        <v>2.4</v>
      </c>
      <c r="RJ46" s="17">
        <v>2.4</v>
      </c>
      <c r="RK46" s="17">
        <v>0</v>
      </c>
      <c r="RL46" s="17">
        <v>2.4</v>
      </c>
      <c r="RM46" s="17">
        <v>2.4</v>
      </c>
      <c r="RN46" s="17">
        <v>2.4</v>
      </c>
      <c r="RO46" s="17">
        <v>0</v>
      </c>
      <c r="RP46" s="17"/>
      <c r="RQ46" s="17"/>
      <c r="RR46" s="17"/>
      <c r="RS46" s="17">
        <v>0</v>
      </c>
      <c r="RT46" s="17">
        <v>0</v>
      </c>
      <c r="RU46" s="17"/>
      <c r="RV46" s="17">
        <v>0</v>
      </c>
      <c r="RW46" s="17">
        <v>0</v>
      </c>
      <c r="RX46" s="17">
        <v>3.1</v>
      </c>
      <c r="RY46" s="17">
        <v>2.8290000000000002</v>
      </c>
      <c r="RZ46" s="17">
        <v>2.8290000000000002</v>
      </c>
      <c r="SA46" s="17">
        <v>0.27100000000000002</v>
      </c>
      <c r="SB46" s="17">
        <v>20.399999999999999</v>
      </c>
      <c r="SC46" s="17">
        <v>19.869240000000001</v>
      </c>
      <c r="SD46" s="17">
        <v>19.869240000000001</v>
      </c>
      <c r="SE46" s="17">
        <v>0.53076000000000001</v>
      </c>
      <c r="SF46" s="17">
        <v>3</v>
      </c>
      <c r="SG46" s="17">
        <v>2</v>
      </c>
      <c r="SH46" s="17">
        <v>2</v>
      </c>
      <c r="SI46" s="17">
        <v>1</v>
      </c>
      <c r="SJ46" s="17">
        <v>0.3</v>
      </c>
      <c r="SK46" s="17"/>
      <c r="SL46" s="17">
        <v>0.7</v>
      </c>
      <c r="SM46" s="17">
        <v>-0.4</v>
      </c>
      <c r="SN46" s="17">
        <v>19.8</v>
      </c>
      <c r="SO46" s="17">
        <v>19.21951</v>
      </c>
      <c r="SP46" s="17">
        <v>19.21951</v>
      </c>
      <c r="SQ46" s="17">
        <v>0.58048999999999995</v>
      </c>
      <c r="SR46" s="17">
        <v>10</v>
      </c>
      <c r="SS46" s="17">
        <v>9.6999999999999993</v>
      </c>
      <c r="ST46" s="17">
        <v>9.6999999999999993</v>
      </c>
      <c r="SU46" s="17">
        <v>0.3</v>
      </c>
      <c r="SV46" s="17">
        <v>20.2</v>
      </c>
      <c r="SW46" s="17">
        <v>19.5122</v>
      </c>
      <c r="SX46" s="17">
        <v>19.5122</v>
      </c>
      <c r="SY46" s="17">
        <v>0.68779999999999997</v>
      </c>
      <c r="SZ46" s="17">
        <v>20.3</v>
      </c>
      <c r="TA46" s="17">
        <v>19.5122</v>
      </c>
      <c r="TB46" s="17">
        <v>19.5122</v>
      </c>
      <c r="TC46" s="17">
        <v>0.78779999999999994</v>
      </c>
      <c r="TD46" s="17">
        <v>19.8</v>
      </c>
      <c r="TE46" s="17">
        <v>14</v>
      </c>
      <c r="TF46" s="17">
        <v>19.317070000000001</v>
      </c>
      <c r="TG46" s="17">
        <v>0.48293000000000003</v>
      </c>
      <c r="TH46" s="17">
        <v>5.4</v>
      </c>
      <c r="TI46" s="17">
        <v>8.3000000000000007</v>
      </c>
      <c r="TJ46" s="17">
        <v>7.1189999999999998</v>
      </c>
      <c r="TK46" s="17">
        <v>-1.7190000000000001</v>
      </c>
      <c r="TL46" s="17">
        <v>77.8</v>
      </c>
      <c r="TM46" s="17">
        <v>45.2</v>
      </c>
      <c r="TN46" s="17">
        <v>44.338000000000001</v>
      </c>
      <c r="TO46" s="17">
        <v>33.462000000000003</v>
      </c>
      <c r="TP46" s="17">
        <v>0</v>
      </c>
      <c r="TQ46" s="17"/>
      <c r="TR46" s="17">
        <v>0</v>
      </c>
      <c r="TS46" s="17">
        <v>0</v>
      </c>
      <c r="TT46" s="17">
        <v>88.5</v>
      </c>
      <c r="TU46" s="17">
        <v>94.51</v>
      </c>
      <c r="TV46" s="17">
        <v>68.790000000000006</v>
      </c>
      <c r="TW46" s="17">
        <v>19.71</v>
      </c>
      <c r="TX46" s="17">
        <v>93.2</v>
      </c>
      <c r="TY46" s="17">
        <v>91.926820000000006</v>
      </c>
      <c r="TZ46" s="17">
        <v>85.34</v>
      </c>
      <c r="UA46" s="17">
        <v>7.86</v>
      </c>
      <c r="UB46" s="17">
        <v>12.3</v>
      </c>
      <c r="UC46" s="17">
        <v>6.7</v>
      </c>
      <c r="UD46" s="17">
        <v>5.9640000000000004</v>
      </c>
      <c r="UE46" s="17">
        <v>6.3360000000000003</v>
      </c>
      <c r="UF46" s="17">
        <v>7.5</v>
      </c>
      <c r="UG46" s="17">
        <v>5.4</v>
      </c>
      <c r="UH46" s="17">
        <v>5.0590000000000002</v>
      </c>
      <c r="UI46" s="17">
        <v>2.4409999999999998</v>
      </c>
      <c r="UJ46" s="17">
        <v>21</v>
      </c>
      <c r="UK46" s="17">
        <v>20.4878</v>
      </c>
      <c r="UL46" s="17">
        <v>20.4878</v>
      </c>
      <c r="UM46" s="17">
        <v>0.51219999999999999</v>
      </c>
      <c r="UN46" s="17">
        <v>8.4</v>
      </c>
      <c r="UO46" s="17">
        <v>8.4</v>
      </c>
      <c r="UP46" s="17">
        <v>8.4</v>
      </c>
      <c r="UQ46" s="17">
        <v>0</v>
      </c>
      <c r="UR46" s="17">
        <v>8.3000000000000007</v>
      </c>
      <c r="US46" s="17">
        <v>7.8</v>
      </c>
      <c r="UT46" s="17">
        <v>7.8</v>
      </c>
      <c r="UU46" s="17">
        <v>0.5</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0</v>
      </c>
      <c r="VI46" s="17">
        <v>2.9</v>
      </c>
      <c r="VJ46" s="17">
        <v>2.8340000000000001</v>
      </c>
      <c r="VK46" s="17">
        <v>-2.8340000000000001</v>
      </c>
      <c r="VL46" s="17">
        <v>0</v>
      </c>
      <c r="VM46" s="17"/>
      <c r="VN46" s="17">
        <v>0</v>
      </c>
      <c r="VO46" s="17">
        <v>0</v>
      </c>
      <c r="VP46" s="17">
        <v>0</v>
      </c>
      <c r="VQ46" s="17"/>
      <c r="VR46" s="17">
        <v>0</v>
      </c>
      <c r="VS46" s="17">
        <v>0</v>
      </c>
      <c r="VT46" s="17"/>
      <c r="VU46" s="17"/>
      <c r="VV46" s="17">
        <v>0.6</v>
      </c>
      <c r="VW46" s="17">
        <v>-0.6</v>
      </c>
      <c r="VX46" s="17">
        <v>122.7</v>
      </c>
      <c r="VY46" s="17">
        <v>126</v>
      </c>
      <c r="VZ46" s="17">
        <v>110.767</v>
      </c>
      <c r="WA46" s="17">
        <v>11.933</v>
      </c>
      <c r="WB46" s="17">
        <v>125.3</v>
      </c>
      <c r="WC46" s="17">
        <v>124</v>
      </c>
      <c r="WD46" s="17">
        <v>101.73</v>
      </c>
      <c r="WE46" s="17">
        <v>23.57</v>
      </c>
      <c r="WF46" s="17">
        <v>0</v>
      </c>
      <c r="WG46" s="17"/>
      <c r="WH46" s="17">
        <v>0</v>
      </c>
      <c r="WI46" s="17">
        <v>0</v>
      </c>
      <c r="WJ46" s="17">
        <v>0</v>
      </c>
      <c r="WK46" s="17"/>
      <c r="WL46" s="17">
        <v>0</v>
      </c>
      <c r="WM46" s="17">
        <v>0</v>
      </c>
      <c r="WN46" s="17">
        <v>8.8000000000000007</v>
      </c>
      <c r="WO46" s="17">
        <v>8.1999999999999993</v>
      </c>
      <c r="WP46" s="17">
        <v>8.1999999999999993</v>
      </c>
      <c r="WQ46" s="17">
        <v>0.6</v>
      </c>
      <c r="WR46" s="17">
        <v>20</v>
      </c>
      <c r="WS46" s="17">
        <v>19.317070000000001</v>
      </c>
      <c r="WT46" s="17">
        <v>19.317070000000001</v>
      </c>
      <c r="WU46" s="17">
        <v>0.68293000000000004</v>
      </c>
      <c r="WV46" s="17"/>
      <c r="WW46" s="17"/>
      <c r="WX46" s="17"/>
      <c r="WY46" s="17">
        <v>0</v>
      </c>
      <c r="WZ46" s="17">
        <v>32.799999999999997</v>
      </c>
      <c r="XA46" s="17">
        <v>25</v>
      </c>
      <c r="XB46" s="17">
        <v>20</v>
      </c>
      <c r="XC46" s="17">
        <v>12.8</v>
      </c>
      <c r="XD46" s="17"/>
      <c r="XE46" s="17"/>
      <c r="XF46" s="17"/>
      <c r="XG46" s="17">
        <v>0</v>
      </c>
      <c r="XH46" s="17">
        <v>28.8</v>
      </c>
      <c r="XI46" s="17">
        <v>29.184000000000001</v>
      </c>
      <c r="XJ46" s="17">
        <v>29.184000000000001</v>
      </c>
      <c r="XK46" s="17">
        <v>-0.38400000000000001</v>
      </c>
      <c r="XL46" s="17">
        <v>3.3</v>
      </c>
      <c r="XM46" s="17">
        <v>2.8159999999999998</v>
      </c>
      <c r="XN46" s="17">
        <v>2.8159999999999998</v>
      </c>
      <c r="XO46" s="17">
        <v>0.48399999999999999</v>
      </c>
      <c r="XP46" s="17">
        <v>17</v>
      </c>
      <c r="XQ46" s="17">
        <v>17</v>
      </c>
      <c r="XR46" s="17">
        <v>14</v>
      </c>
      <c r="XS46" s="17">
        <v>3</v>
      </c>
      <c r="XT46" s="17"/>
      <c r="XU46" s="17"/>
      <c r="XV46" s="17"/>
      <c r="XW46" s="17">
        <v>0</v>
      </c>
      <c r="XX46" s="17">
        <v>0</v>
      </c>
      <c r="XY46" s="17"/>
      <c r="XZ46" s="17"/>
      <c r="YA46" s="17">
        <v>0</v>
      </c>
    </row>
    <row r="47" spans="1:651" ht="24" customHeight="1" x14ac:dyDescent="0.3">
      <c r="A47" s="1"/>
      <c r="B47" s="16" t="s">
        <v>70</v>
      </c>
      <c r="C47" s="16" t="s">
        <v>841</v>
      </c>
      <c r="D47" s="17"/>
      <c r="E47" s="17"/>
      <c r="F47" s="17"/>
      <c r="G47" s="17">
        <v>0</v>
      </c>
      <c r="H47" s="17"/>
      <c r="I47" s="17"/>
      <c r="J47" s="17"/>
      <c r="K47" s="17">
        <v>0</v>
      </c>
      <c r="L47" s="17">
        <v>650.70000000000005</v>
      </c>
      <c r="M47" s="17">
        <v>646.79789000000005</v>
      </c>
      <c r="N47" s="17">
        <v>646.79789000000005</v>
      </c>
      <c r="O47" s="17">
        <v>3.90211</v>
      </c>
      <c r="P47" s="17">
        <v>205.7</v>
      </c>
      <c r="Q47" s="17">
        <v>211.44126</v>
      </c>
      <c r="R47" s="17">
        <v>211.44126</v>
      </c>
      <c r="S47" s="17">
        <v>-5.7412599999999996</v>
      </c>
      <c r="T47" s="17"/>
      <c r="U47" s="17"/>
      <c r="V47" s="17"/>
      <c r="W47" s="17">
        <v>0</v>
      </c>
      <c r="X47" s="17"/>
      <c r="Y47" s="17"/>
      <c r="Z47" s="17"/>
      <c r="AA47" s="17">
        <v>0</v>
      </c>
      <c r="AB47" s="17">
        <v>90.2</v>
      </c>
      <c r="AC47" s="17">
        <v>92.226339999999993</v>
      </c>
      <c r="AD47" s="17">
        <v>92.226339999999993</v>
      </c>
      <c r="AE47" s="17">
        <v>-2.0263399999999998</v>
      </c>
      <c r="AF47" s="17">
        <v>239.8</v>
      </c>
      <c r="AG47" s="17">
        <v>239.99303</v>
      </c>
      <c r="AH47" s="17">
        <v>239.99303</v>
      </c>
      <c r="AI47" s="17">
        <v>-0.19303000000000001</v>
      </c>
      <c r="AJ47" s="17">
        <v>26.3</v>
      </c>
      <c r="AK47" s="17">
        <v>27.692309999999999</v>
      </c>
      <c r="AL47" s="17">
        <v>27.692309999999999</v>
      </c>
      <c r="AM47" s="17">
        <v>-1.3923099999999999</v>
      </c>
      <c r="AN47" s="17"/>
      <c r="AO47" s="17"/>
      <c r="AP47" s="17"/>
      <c r="AQ47" s="17">
        <v>0</v>
      </c>
      <c r="AR47" s="17">
        <v>151.80000000000001</v>
      </c>
      <c r="AS47" s="17">
        <v>158.66663</v>
      </c>
      <c r="AT47" s="17">
        <v>155.33328</v>
      </c>
      <c r="AU47" s="17">
        <v>-3.53328</v>
      </c>
      <c r="AV47" s="17">
        <v>151.4</v>
      </c>
      <c r="AW47" s="17">
        <v>158.66663</v>
      </c>
      <c r="AX47" s="17">
        <v>155.33328</v>
      </c>
      <c r="AY47" s="17">
        <v>-3.9332799999999999</v>
      </c>
      <c r="AZ47" s="17">
        <v>151.6</v>
      </c>
      <c r="BA47" s="17">
        <v>158.66663</v>
      </c>
      <c r="BB47" s="17">
        <v>155.33328</v>
      </c>
      <c r="BC47" s="17">
        <v>-3.7332800000000002</v>
      </c>
      <c r="BD47" s="17">
        <v>249.7</v>
      </c>
      <c r="BE47" s="17">
        <v>237.99994000000001</v>
      </c>
      <c r="BF47" s="17">
        <v>232.99993000000001</v>
      </c>
      <c r="BG47" s="17">
        <v>16.70007</v>
      </c>
      <c r="BH47" s="17">
        <v>206.2</v>
      </c>
      <c r="BI47" s="17">
        <v>195.12200999999999</v>
      </c>
      <c r="BJ47" s="17">
        <v>195.12200999999999</v>
      </c>
      <c r="BK47" s="17">
        <v>11.07799</v>
      </c>
      <c r="BL47" s="17">
        <v>107.5</v>
      </c>
      <c r="BM47" s="17">
        <v>97.561000000000007</v>
      </c>
      <c r="BN47" s="17">
        <v>97.561000000000007</v>
      </c>
      <c r="BO47" s="17">
        <v>9.9390000000000001</v>
      </c>
      <c r="BP47" s="17">
        <v>377.6</v>
      </c>
      <c r="BQ47" s="17">
        <v>383.16584999999998</v>
      </c>
      <c r="BR47" s="17">
        <v>568.29854</v>
      </c>
      <c r="BS47" s="17">
        <v>-190.69854000000001</v>
      </c>
      <c r="BT47" s="17">
        <v>10.5</v>
      </c>
      <c r="BU47" s="17"/>
      <c r="BV47" s="17">
        <v>10.17268</v>
      </c>
      <c r="BW47" s="17">
        <v>0.32732</v>
      </c>
      <c r="BX47" s="17"/>
      <c r="BY47" s="17"/>
      <c r="BZ47" s="17"/>
      <c r="CA47" s="17">
        <v>0</v>
      </c>
      <c r="CB47" s="17">
        <v>0</v>
      </c>
      <c r="CC47" s="17"/>
      <c r="CD47" s="17">
        <v>0</v>
      </c>
      <c r="CE47" s="17">
        <v>0</v>
      </c>
      <c r="CF47" s="17"/>
      <c r="CG47" s="17"/>
      <c r="CH47" s="17"/>
      <c r="CI47" s="17">
        <v>0</v>
      </c>
      <c r="CJ47" s="17"/>
      <c r="CK47" s="17"/>
      <c r="CL47" s="17"/>
      <c r="CM47" s="17">
        <v>0</v>
      </c>
      <c r="CN47" s="17">
        <v>165.5</v>
      </c>
      <c r="CO47" s="17">
        <v>164.70732000000001</v>
      </c>
      <c r="CP47" s="17">
        <v>164.70732000000001</v>
      </c>
      <c r="CQ47" s="17">
        <v>0.79268000000000005</v>
      </c>
      <c r="CR47" s="17">
        <v>7.2</v>
      </c>
      <c r="CS47" s="17">
        <v>7.6877500000000003</v>
      </c>
      <c r="CT47" s="17">
        <v>7.6877500000000003</v>
      </c>
      <c r="CU47" s="17">
        <v>-0.48775000000000002</v>
      </c>
      <c r="CV47" s="17">
        <v>3.8</v>
      </c>
      <c r="CW47" s="17">
        <v>4.2199</v>
      </c>
      <c r="CX47" s="17">
        <v>4.2199</v>
      </c>
      <c r="CY47" s="17">
        <v>-0.4199</v>
      </c>
      <c r="CZ47" s="17">
        <v>22</v>
      </c>
      <c r="DA47" s="17">
        <v>22.49822</v>
      </c>
      <c r="DB47" s="17">
        <v>0</v>
      </c>
      <c r="DC47" s="17">
        <v>22</v>
      </c>
      <c r="DD47" s="17">
        <v>6.6</v>
      </c>
      <c r="DE47" s="17">
        <v>6.6943999999999999</v>
      </c>
      <c r="DF47" s="17">
        <v>6.6943999999999999</v>
      </c>
      <c r="DG47" s="17">
        <v>-9.4399999999999998E-2</v>
      </c>
      <c r="DH47" s="17">
        <v>10.1</v>
      </c>
      <c r="DI47" s="17">
        <v>9.9997900000000008</v>
      </c>
      <c r="DJ47" s="17">
        <v>9.9997900000000008</v>
      </c>
      <c r="DK47" s="17">
        <v>0.10020999999999999</v>
      </c>
      <c r="DL47" s="17">
        <v>143.30000000000001</v>
      </c>
      <c r="DM47" s="17">
        <v>143</v>
      </c>
      <c r="DN47" s="17">
        <v>143</v>
      </c>
      <c r="DO47" s="17">
        <v>0.3</v>
      </c>
      <c r="DP47" s="17">
        <v>9</v>
      </c>
      <c r="DQ47" s="17">
        <v>8.9130000000000003</v>
      </c>
      <c r="DR47" s="17">
        <v>8.9130000000000003</v>
      </c>
      <c r="DS47" s="17">
        <v>8.6999999999999994E-2</v>
      </c>
      <c r="DT47" s="17"/>
      <c r="DU47" s="17"/>
      <c r="DV47" s="17"/>
      <c r="DW47" s="17">
        <v>0</v>
      </c>
      <c r="DX47" s="17"/>
      <c r="DY47" s="17"/>
      <c r="DZ47" s="17"/>
      <c r="EA47" s="17">
        <v>0</v>
      </c>
      <c r="EB47" s="17"/>
      <c r="EC47" s="17"/>
      <c r="ED47" s="17"/>
      <c r="EE47" s="17">
        <v>0</v>
      </c>
      <c r="EF47" s="17">
        <v>110.9</v>
      </c>
      <c r="EG47" s="17">
        <v>112.90537</v>
      </c>
      <c r="EH47" s="17">
        <v>112.90537</v>
      </c>
      <c r="EI47" s="17">
        <v>-2.0053700000000001</v>
      </c>
      <c r="EJ47" s="17">
        <v>0</v>
      </c>
      <c r="EK47" s="17">
        <v>0</v>
      </c>
      <c r="EL47" s="17">
        <v>221.55625000000001</v>
      </c>
      <c r="EM47" s="17">
        <v>-221.55625000000001</v>
      </c>
      <c r="EN47" s="17"/>
      <c r="EO47" s="17"/>
      <c r="EP47" s="17"/>
      <c r="EQ47" s="17">
        <v>0</v>
      </c>
      <c r="ER47" s="17"/>
      <c r="ES47" s="17"/>
      <c r="ET47" s="17"/>
      <c r="EU47" s="17">
        <v>0</v>
      </c>
      <c r="EV47" s="17"/>
      <c r="EW47" s="17"/>
      <c r="EX47" s="17"/>
      <c r="EY47" s="17">
        <v>0</v>
      </c>
      <c r="EZ47" s="17">
        <v>6.4</v>
      </c>
      <c r="FA47" s="17">
        <v>6.39</v>
      </c>
      <c r="FB47" s="17">
        <v>6.39</v>
      </c>
      <c r="FC47" s="17">
        <v>0.01</v>
      </c>
      <c r="FD47" s="17">
        <v>460.5</v>
      </c>
      <c r="FE47" s="17">
        <v>458.87804999999997</v>
      </c>
      <c r="FF47" s="17">
        <v>458.87804999999997</v>
      </c>
      <c r="FG47" s="17">
        <v>1.62195</v>
      </c>
      <c r="FH47" s="17">
        <v>81.900000000000006</v>
      </c>
      <c r="FI47" s="17">
        <v>81.954149999999998</v>
      </c>
      <c r="FJ47" s="17">
        <v>81.954149999999998</v>
      </c>
      <c r="FK47" s="17">
        <v>-5.4149999999999997E-2</v>
      </c>
      <c r="FL47" s="17">
        <v>148.9</v>
      </c>
      <c r="FM47" s="17">
        <v>148.62634</v>
      </c>
      <c r="FN47" s="17">
        <v>148.62634</v>
      </c>
      <c r="FO47" s="17">
        <v>0.27366000000000001</v>
      </c>
      <c r="FP47" s="17">
        <v>42.3</v>
      </c>
      <c r="FQ47" s="17">
        <v>41.498959999999997</v>
      </c>
      <c r="FR47" s="17">
        <v>41.498959999999997</v>
      </c>
      <c r="FS47" s="17">
        <v>0.80103999999999997</v>
      </c>
      <c r="FT47" s="17">
        <v>18.7</v>
      </c>
      <c r="FU47" s="17">
        <v>19.28585</v>
      </c>
      <c r="FV47" s="17">
        <v>19.28585</v>
      </c>
      <c r="FW47" s="17">
        <v>-0.58584999999999998</v>
      </c>
      <c r="FX47" s="17">
        <v>19.7</v>
      </c>
      <c r="FY47" s="17">
        <v>19.453659999999999</v>
      </c>
      <c r="FZ47" s="17">
        <v>19.453659999999999</v>
      </c>
      <c r="GA47" s="17">
        <v>0.24634</v>
      </c>
      <c r="GB47" s="17">
        <v>88.5</v>
      </c>
      <c r="GC47" s="17">
        <v>87.657560000000004</v>
      </c>
      <c r="GD47" s="17">
        <v>87.657560000000004</v>
      </c>
      <c r="GE47" s="17">
        <v>0.84243999999999997</v>
      </c>
      <c r="GF47" s="17"/>
      <c r="GG47" s="17"/>
      <c r="GH47" s="17"/>
      <c r="GI47" s="17">
        <v>0</v>
      </c>
      <c r="GJ47" s="17">
        <v>180.1</v>
      </c>
      <c r="GK47" s="17">
        <v>185.62135000000001</v>
      </c>
      <c r="GL47" s="17">
        <v>185.62135000000001</v>
      </c>
      <c r="GM47" s="17">
        <v>-5.52135</v>
      </c>
      <c r="GN47" s="17">
        <v>89.4</v>
      </c>
      <c r="GO47" s="17">
        <v>92.810680000000005</v>
      </c>
      <c r="GP47" s="17">
        <v>92.810680000000005</v>
      </c>
      <c r="GQ47" s="17">
        <v>-3.4106800000000002</v>
      </c>
      <c r="GR47" s="17">
        <v>109</v>
      </c>
      <c r="GS47" s="17">
        <v>110.91316999999999</v>
      </c>
      <c r="GT47" s="17">
        <v>110.91316999999999</v>
      </c>
      <c r="GU47" s="17">
        <v>-1.91317</v>
      </c>
      <c r="GV47" s="17"/>
      <c r="GW47" s="17"/>
      <c r="GX47" s="17"/>
      <c r="GY47" s="17">
        <v>0</v>
      </c>
      <c r="GZ47" s="17">
        <v>9.3000000000000007</v>
      </c>
      <c r="HA47" s="17">
        <v>8.3742199999999993</v>
      </c>
      <c r="HB47" s="17">
        <v>8.3742199999999993</v>
      </c>
      <c r="HC47" s="17">
        <v>0.92578000000000005</v>
      </c>
      <c r="HD47" s="17">
        <v>45.3</v>
      </c>
      <c r="HE47" s="17">
        <v>47.26634</v>
      </c>
      <c r="HF47" s="17">
        <v>47.26634</v>
      </c>
      <c r="HG47" s="17">
        <v>-1.96634</v>
      </c>
      <c r="HH47" s="17"/>
      <c r="HI47" s="17"/>
      <c r="HJ47" s="17"/>
      <c r="HK47" s="17">
        <v>0</v>
      </c>
      <c r="HL47" s="17">
        <v>1.9</v>
      </c>
      <c r="HM47" s="17">
        <v>3.8872599999999999</v>
      </c>
      <c r="HN47" s="17">
        <v>3.8872599999999999</v>
      </c>
      <c r="HO47" s="17">
        <v>-1.98726</v>
      </c>
      <c r="HP47" s="17">
        <v>38.9</v>
      </c>
      <c r="HQ47" s="17">
        <v>34.419510000000002</v>
      </c>
      <c r="HR47" s="17">
        <v>34.419510000000002</v>
      </c>
      <c r="HS47" s="17">
        <v>4.4804899999999996</v>
      </c>
      <c r="HT47" s="17">
        <v>87</v>
      </c>
      <c r="HU47" s="17">
        <v>95</v>
      </c>
      <c r="HV47" s="17">
        <v>100</v>
      </c>
      <c r="HW47" s="17">
        <v>-13</v>
      </c>
      <c r="HX47" s="17">
        <v>95.5</v>
      </c>
      <c r="HY47" s="17">
        <v>95.918049999999994</v>
      </c>
      <c r="HZ47" s="17">
        <v>95.918049999999994</v>
      </c>
      <c r="IA47" s="17">
        <v>-0.41804999999999998</v>
      </c>
      <c r="IB47" s="17"/>
      <c r="IC47" s="17"/>
      <c r="ID47" s="17"/>
      <c r="IE47" s="17">
        <v>0</v>
      </c>
      <c r="IF47" s="17"/>
      <c r="IG47" s="17"/>
      <c r="IH47" s="17"/>
      <c r="II47" s="17">
        <v>0</v>
      </c>
      <c r="IJ47" s="17">
        <v>46.7</v>
      </c>
      <c r="IK47" s="17">
        <v>48.41648</v>
      </c>
      <c r="IL47" s="17">
        <v>48.41648</v>
      </c>
      <c r="IM47" s="17">
        <v>-1.71648</v>
      </c>
      <c r="IN47" s="17"/>
      <c r="IO47" s="17"/>
      <c r="IP47" s="17"/>
      <c r="IQ47" s="17">
        <v>0</v>
      </c>
      <c r="IR47" s="17"/>
      <c r="IS47" s="17"/>
      <c r="IT47" s="17"/>
      <c r="IU47" s="17">
        <v>0</v>
      </c>
      <c r="IV47" s="17"/>
      <c r="IW47" s="17"/>
      <c r="IX47" s="17"/>
      <c r="IY47" s="17">
        <v>0</v>
      </c>
      <c r="IZ47" s="17">
        <v>86.4</v>
      </c>
      <c r="JA47" s="17">
        <v>88.815600000000003</v>
      </c>
      <c r="JB47" s="17">
        <v>88.815600000000003</v>
      </c>
      <c r="JC47" s="17">
        <v>-2.4156</v>
      </c>
      <c r="JD47" s="17">
        <v>172.3</v>
      </c>
      <c r="JE47" s="17">
        <v>183.19533000000001</v>
      </c>
      <c r="JF47" s="17">
        <v>183.19533000000001</v>
      </c>
      <c r="JG47" s="17">
        <v>-10.89533</v>
      </c>
      <c r="JH47" s="17"/>
      <c r="JI47" s="17"/>
      <c r="JJ47" s="17"/>
      <c r="JK47" s="17">
        <v>0</v>
      </c>
      <c r="JL47" s="17">
        <v>200</v>
      </c>
      <c r="JM47" s="17">
        <v>183.19533000000001</v>
      </c>
      <c r="JN47" s="17">
        <v>183.19533000000001</v>
      </c>
      <c r="JO47" s="17">
        <v>16.804670000000002</v>
      </c>
      <c r="JP47" s="17">
        <v>184.3</v>
      </c>
      <c r="JQ47" s="17">
        <v>183.19533000000001</v>
      </c>
      <c r="JR47" s="17">
        <v>183.19533000000001</v>
      </c>
      <c r="JS47" s="17">
        <v>1.10467</v>
      </c>
      <c r="JT47" s="17"/>
      <c r="JU47" s="17"/>
      <c r="JV47" s="17">
        <v>0</v>
      </c>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4.4000000000000004</v>
      </c>
      <c r="LA47" s="17">
        <v>1.7009700000000001</v>
      </c>
      <c r="LB47" s="17">
        <v>1.7009700000000001</v>
      </c>
      <c r="LC47" s="17">
        <v>2.69903</v>
      </c>
      <c r="LD47" s="17">
        <v>267.3</v>
      </c>
      <c r="LE47" s="17">
        <v>271.12195000000003</v>
      </c>
      <c r="LF47" s="17">
        <v>271.12195000000003</v>
      </c>
      <c r="LG47" s="17">
        <v>-3.8219500000000002</v>
      </c>
      <c r="LH47" s="17">
        <v>126.2</v>
      </c>
      <c r="LI47" s="17">
        <v>133.67995999999999</v>
      </c>
      <c r="LJ47" s="17">
        <v>133.67995999999999</v>
      </c>
      <c r="LK47" s="17">
        <v>-7.4799600000000002</v>
      </c>
      <c r="LL47" s="17">
        <v>59</v>
      </c>
      <c r="LM47" s="17">
        <v>67.461460000000002</v>
      </c>
      <c r="LN47" s="17">
        <v>67.461460000000002</v>
      </c>
      <c r="LO47" s="17">
        <v>-8.4614600000000006</v>
      </c>
      <c r="LP47" s="17">
        <v>80.2</v>
      </c>
      <c r="LQ47" s="17">
        <v>78.567999999999998</v>
      </c>
      <c r="LR47" s="17">
        <v>78.567999999999998</v>
      </c>
      <c r="LS47" s="17">
        <v>1.6319999999999999</v>
      </c>
      <c r="LT47" s="17"/>
      <c r="LU47" s="17"/>
      <c r="LV47" s="17">
        <v>30.097560000000001</v>
      </c>
      <c r="LW47" s="17">
        <v>-30.097560000000001</v>
      </c>
      <c r="LX47" s="17"/>
      <c r="LY47" s="17"/>
      <c r="LZ47" s="17"/>
      <c r="MA47" s="17">
        <v>0</v>
      </c>
      <c r="MB47" s="17"/>
      <c r="MC47" s="17"/>
      <c r="MD47" s="17"/>
      <c r="ME47" s="17">
        <v>0</v>
      </c>
      <c r="MF47" s="17"/>
      <c r="MG47" s="17"/>
      <c r="MH47" s="17"/>
      <c r="MI47" s="17">
        <v>0</v>
      </c>
      <c r="MJ47" s="17">
        <v>0</v>
      </c>
      <c r="MK47" s="17"/>
      <c r="ML47" s="17"/>
      <c r="MM47" s="17">
        <v>0</v>
      </c>
      <c r="MN47" s="17">
        <v>144.80000000000001</v>
      </c>
      <c r="MO47" s="17">
        <v>152.34648999999999</v>
      </c>
      <c r="MP47" s="17">
        <v>144.31267</v>
      </c>
      <c r="MQ47" s="17">
        <v>0.48732999999999999</v>
      </c>
      <c r="MR47" s="17">
        <v>77.2</v>
      </c>
      <c r="MS47" s="17">
        <v>76.173249999999996</v>
      </c>
      <c r="MT47" s="17">
        <v>72.156329999999997</v>
      </c>
      <c r="MU47" s="17">
        <v>5.0436699999999997</v>
      </c>
      <c r="MV47" s="17">
        <v>183.7</v>
      </c>
      <c r="MW47" s="17">
        <v>161.0943</v>
      </c>
      <c r="MX47" s="17"/>
      <c r="MY47" s="17">
        <v>183.7</v>
      </c>
      <c r="MZ47" s="17"/>
      <c r="NA47" s="17"/>
      <c r="NB47" s="17"/>
      <c r="NC47" s="17">
        <v>0</v>
      </c>
      <c r="ND47" s="17"/>
      <c r="NE47" s="17"/>
      <c r="NF47" s="17"/>
      <c r="NG47" s="17">
        <v>0</v>
      </c>
      <c r="NH47" s="17"/>
      <c r="NI47" s="17"/>
      <c r="NJ47" s="17"/>
      <c r="NK47" s="17">
        <v>0</v>
      </c>
      <c r="NL47" s="17"/>
      <c r="NM47" s="17"/>
      <c r="NN47" s="17"/>
      <c r="NO47" s="17">
        <v>0</v>
      </c>
      <c r="NP47" s="17">
        <v>190.3</v>
      </c>
      <c r="NQ47" s="17">
        <v>193.36418</v>
      </c>
      <c r="NR47" s="17">
        <v>169.17444</v>
      </c>
      <c r="NS47" s="17">
        <v>21.12556</v>
      </c>
      <c r="NT47" s="17">
        <v>101.6</v>
      </c>
      <c r="NU47" s="17">
        <v>96.682090000000002</v>
      </c>
      <c r="NV47" s="17">
        <v>84.587220000000002</v>
      </c>
      <c r="NW47" s="17">
        <v>17.012779999999999</v>
      </c>
      <c r="NX47" s="17">
        <v>0</v>
      </c>
      <c r="NY47" s="17"/>
      <c r="NZ47" s="17">
        <v>0</v>
      </c>
      <c r="OA47" s="17">
        <v>0</v>
      </c>
      <c r="OB47" s="17">
        <v>114.1</v>
      </c>
      <c r="OC47" s="17">
        <v>123.9</v>
      </c>
      <c r="OD47" s="17">
        <v>82.56</v>
      </c>
      <c r="OE47" s="17">
        <v>31.54</v>
      </c>
      <c r="OF47" s="17">
        <v>0</v>
      </c>
      <c r="OG47" s="17"/>
      <c r="OH47" s="17">
        <v>0</v>
      </c>
      <c r="OI47" s="17">
        <v>0</v>
      </c>
      <c r="OJ47" s="17">
        <v>0.3</v>
      </c>
      <c r="OK47" s="17">
        <v>4.5</v>
      </c>
      <c r="OL47" s="17">
        <v>3.0830000000000002</v>
      </c>
      <c r="OM47" s="17">
        <v>-2.7829999999999999</v>
      </c>
      <c r="ON47" s="17"/>
      <c r="OO47" s="17"/>
      <c r="OP47" s="17"/>
      <c r="OQ47" s="17">
        <v>0</v>
      </c>
      <c r="OR47" s="17">
        <v>0</v>
      </c>
      <c r="OS47" s="17"/>
      <c r="OT47" s="17">
        <v>0</v>
      </c>
      <c r="OU47" s="17">
        <v>0</v>
      </c>
      <c r="OV47" s="17"/>
      <c r="OW47" s="17"/>
      <c r="OX47" s="17"/>
      <c r="OY47" s="17">
        <v>0</v>
      </c>
      <c r="OZ47" s="17">
        <v>10.4</v>
      </c>
      <c r="PA47" s="17">
        <v>9.9830000000000005</v>
      </c>
      <c r="PB47" s="17">
        <v>9.9830000000000005</v>
      </c>
      <c r="PC47" s="17">
        <v>0.41699999999999998</v>
      </c>
      <c r="PD47" s="17">
        <v>5.3</v>
      </c>
      <c r="PE47" s="17">
        <v>5.67</v>
      </c>
      <c r="PF47" s="17">
        <v>5.67</v>
      </c>
      <c r="PG47" s="17">
        <v>-0.37</v>
      </c>
      <c r="PH47" s="17">
        <v>1.3</v>
      </c>
      <c r="PI47" s="17">
        <v>1</v>
      </c>
      <c r="PJ47" s="17">
        <v>1</v>
      </c>
      <c r="PK47" s="17">
        <v>0.3</v>
      </c>
      <c r="PL47" s="17">
        <v>1.5</v>
      </c>
      <c r="PM47" s="17">
        <v>1.52</v>
      </c>
      <c r="PN47" s="17">
        <v>1.52</v>
      </c>
      <c r="PO47" s="17">
        <v>-0.02</v>
      </c>
      <c r="PP47" s="17">
        <v>4.8</v>
      </c>
      <c r="PQ47" s="17">
        <v>5</v>
      </c>
      <c r="PR47" s="17">
        <v>5</v>
      </c>
      <c r="PS47" s="17">
        <v>-0.2</v>
      </c>
      <c r="PT47" s="17">
        <v>20.3</v>
      </c>
      <c r="PU47" s="17">
        <v>19.5122</v>
      </c>
      <c r="PV47" s="17">
        <v>19.5122</v>
      </c>
      <c r="PW47" s="17">
        <v>0.78779999999999994</v>
      </c>
      <c r="PX47" s="17">
        <v>20</v>
      </c>
      <c r="PY47" s="17">
        <v>19.5122</v>
      </c>
      <c r="PZ47" s="17">
        <v>19.5122</v>
      </c>
      <c r="QA47" s="17">
        <v>0.48780000000000001</v>
      </c>
      <c r="QB47" s="17">
        <v>18.8</v>
      </c>
      <c r="QC47" s="17">
        <v>18.048780000000001</v>
      </c>
      <c r="QD47" s="17">
        <v>18.048780000000001</v>
      </c>
      <c r="QE47" s="17">
        <v>0.75122</v>
      </c>
      <c r="QF47" s="17">
        <v>3.5</v>
      </c>
      <c r="QG47" s="17">
        <v>3.5</v>
      </c>
      <c r="QH47" s="17">
        <v>3.5</v>
      </c>
      <c r="QI47" s="17">
        <v>0</v>
      </c>
      <c r="QJ47" s="17">
        <v>0</v>
      </c>
      <c r="QK47" s="17">
        <v>9</v>
      </c>
      <c r="QL47" s="17">
        <v>17.951219999999999</v>
      </c>
      <c r="QM47" s="17">
        <v>-17.951219999999999</v>
      </c>
      <c r="QN47" s="17">
        <v>0</v>
      </c>
      <c r="QO47" s="17"/>
      <c r="QP47" s="17">
        <v>0</v>
      </c>
      <c r="QQ47" s="17">
        <v>0</v>
      </c>
      <c r="QR47" s="17">
        <v>0</v>
      </c>
      <c r="QS47" s="17"/>
      <c r="QT47" s="17">
        <v>0</v>
      </c>
      <c r="QU47" s="17">
        <v>0</v>
      </c>
      <c r="QV47" s="17">
        <v>27.9</v>
      </c>
      <c r="QW47" s="17">
        <v>25.1</v>
      </c>
      <c r="QX47" s="17">
        <v>23.933</v>
      </c>
      <c r="QY47" s="17">
        <v>3.9670000000000001</v>
      </c>
      <c r="QZ47" s="17">
        <v>83.1</v>
      </c>
      <c r="RA47" s="17">
        <v>83.7</v>
      </c>
      <c r="RB47" s="17">
        <v>66.292000000000002</v>
      </c>
      <c r="RC47" s="17">
        <v>16.808</v>
      </c>
      <c r="RD47" s="17">
        <v>4.5</v>
      </c>
      <c r="RE47" s="17">
        <v>3</v>
      </c>
      <c r="RF47" s="17">
        <v>3</v>
      </c>
      <c r="RG47" s="17">
        <v>1.5</v>
      </c>
      <c r="RH47" s="17">
        <v>2.4</v>
      </c>
      <c r="RI47" s="17">
        <v>2.4</v>
      </c>
      <c r="RJ47" s="17">
        <v>2.4</v>
      </c>
      <c r="RK47" s="17">
        <v>0</v>
      </c>
      <c r="RL47" s="17">
        <v>2.4</v>
      </c>
      <c r="RM47" s="17">
        <v>2.4</v>
      </c>
      <c r="RN47" s="17">
        <v>2.4</v>
      </c>
      <c r="RO47" s="17">
        <v>0</v>
      </c>
      <c r="RP47" s="17"/>
      <c r="RQ47" s="17"/>
      <c r="RR47" s="17"/>
      <c r="RS47" s="17">
        <v>0</v>
      </c>
      <c r="RT47" s="17">
        <v>0</v>
      </c>
      <c r="RU47" s="17"/>
      <c r="RV47" s="17">
        <v>0</v>
      </c>
      <c r="RW47" s="17">
        <v>0</v>
      </c>
      <c r="RX47" s="17">
        <v>3.1</v>
      </c>
      <c r="RY47" s="17">
        <v>2.8290000000000002</v>
      </c>
      <c r="RZ47" s="17">
        <v>2.8290000000000002</v>
      </c>
      <c r="SA47" s="17">
        <v>0.27100000000000002</v>
      </c>
      <c r="SB47" s="17">
        <v>20.399999999999999</v>
      </c>
      <c r="SC47" s="17">
        <v>19.869240000000001</v>
      </c>
      <c r="SD47" s="17">
        <v>19.869240000000001</v>
      </c>
      <c r="SE47" s="17">
        <v>0.53076000000000001</v>
      </c>
      <c r="SF47" s="17">
        <v>3</v>
      </c>
      <c r="SG47" s="17">
        <v>2</v>
      </c>
      <c r="SH47" s="17">
        <v>2</v>
      </c>
      <c r="SI47" s="17">
        <v>1</v>
      </c>
      <c r="SJ47" s="17">
        <v>0.3</v>
      </c>
      <c r="SK47" s="17"/>
      <c r="SL47" s="17">
        <v>0.7</v>
      </c>
      <c r="SM47" s="17">
        <v>-0.4</v>
      </c>
      <c r="SN47" s="17">
        <v>19.8</v>
      </c>
      <c r="SO47" s="17">
        <v>19.21951</v>
      </c>
      <c r="SP47" s="17">
        <v>19.21951</v>
      </c>
      <c r="SQ47" s="17">
        <v>0.58048999999999995</v>
      </c>
      <c r="SR47" s="17">
        <v>10</v>
      </c>
      <c r="SS47" s="17">
        <v>9.6999999999999993</v>
      </c>
      <c r="ST47" s="17">
        <v>9.6999999999999993</v>
      </c>
      <c r="SU47" s="17">
        <v>0.3</v>
      </c>
      <c r="SV47" s="17">
        <v>20.2</v>
      </c>
      <c r="SW47" s="17">
        <v>19.5122</v>
      </c>
      <c r="SX47" s="17">
        <v>19.5122</v>
      </c>
      <c r="SY47" s="17">
        <v>0.68779999999999997</v>
      </c>
      <c r="SZ47" s="17">
        <v>20.3</v>
      </c>
      <c r="TA47" s="17">
        <v>19.5122</v>
      </c>
      <c r="TB47" s="17">
        <v>19.5122</v>
      </c>
      <c r="TC47" s="17">
        <v>0.78779999999999994</v>
      </c>
      <c r="TD47" s="17">
        <v>20</v>
      </c>
      <c r="TE47" s="17">
        <v>14</v>
      </c>
      <c r="TF47" s="17">
        <v>19.317070000000001</v>
      </c>
      <c r="TG47" s="17">
        <v>0.68293000000000004</v>
      </c>
      <c r="TH47" s="17">
        <v>4.5</v>
      </c>
      <c r="TI47" s="17">
        <v>8.5</v>
      </c>
      <c r="TJ47" s="17">
        <v>6.8579999999999997</v>
      </c>
      <c r="TK47" s="17">
        <v>-2.3580000000000001</v>
      </c>
      <c r="TL47" s="17">
        <v>70.2</v>
      </c>
      <c r="TM47" s="17">
        <v>41.4</v>
      </c>
      <c r="TN47" s="17">
        <v>44.481000000000002</v>
      </c>
      <c r="TO47" s="17">
        <v>25.719000000000001</v>
      </c>
      <c r="TP47" s="17">
        <v>0</v>
      </c>
      <c r="TQ47" s="17"/>
      <c r="TR47" s="17">
        <v>0</v>
      </c>
      <c r="TS47" s="17">
        <v>0</v>
      </c>
      <c r="TT47" s="17">
        <v>89.2</v>
      </c>
      <c r="TU47" s="17">
        <v>94.51</v>
      </c>
      <c r="TV47" s="17">
        <v>66.94</v>
      </c>
      <c r="TW47" s="17">
        <v>22.26</v>
      </c>
      <c r="TX47" s="17">
        <v>93.3</v>
      </c>
      <c r="TY47" s="17">
        <v>99.84</v>
      </c>
      <c r="TZ47" s="17">
        <v>83.82</v>
      </c>
      <c r="UA47" s="17">
        <v>9.48</v>
      </c>
      <c r="UB47" s="17">
        <v>10.7</v>
      </c>
      <c r="UC47" s="17">
        <v>6.5</v>
      </c>
      <c r="UD47" s="17">
        <v>5.6879999999999997</v>
      </c>
      <c r="UE47" s="17">
        <v>5.0119999999999996</v>
      </c>
      <c r="UF47" s="17">
        <v>7.1</v>
      </c>
      <c r="UG47" s="17">
        <v>5.0999999999999996</v>
      </c>
      <c r="UH47" s="17">
        <v>4.7060000000000004</v>
      </c>
      <c r="UI47" s="17">
        <v>2.3940000000000001</v>
      </c>
      <c r="UJ47" s="17">
        <v>21</v>
      </c>
      <c r="UK47" s="17">
        <v>17.489999999999998</v>
      </c>
      <c r="UL47" s="17">
        <v>20.4878</v>
      </c>
      <c r="UM47" s="17">
        <v>0.51219999999999999</v>
      </c>
      <c r="UN47" s="17">
        <v>8.4</v>
      </c>
      <c r="UO47" s="17">
        <v>6.4</v>
      </c>
      <c r="UP47" s="17">
        <v>8.4</v>
      </c>
      <c r="UQ47" s="17">
        <v>0</v>
      </c>
      <c r="UR47" s="17">
        <v>8.3000000000000007</v>
      </c>
      <c r="US47" s="17">
        <v>7.8</v>
      </c>
      <c r="UT47" s="17">
        <v>7.8</v>
      </c>
      <c r="UU47" s="17">
        <v>0.5</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0</v>
      </c>
      <c r="VI47" s="17">
        <v>3.5</v>
      </c>
      <c r="VJ47" s="17">
        <v>2.625</v>
      </c>
      <c r="VK47" s="17">
        <v>-2.625</v>
      </c>
      <c r="VL47" s="17">
        <v>0</v>
      </c>
      <c r="VM47" s="17"/>
      <c r="VN47" s="17">
        <v>0</v>
      </c>
      <c r="VO47" s="17">
        <v>0</v>
      </c>
      <c r="VP47" s="17">
        <v>0</v>
      </c>
      <c r="VQ47" s="17"/>
      <c r="VR47" s="17">
        <v>0</v>
      </c>
      <c r="VS47" s="17">
        <v>0</v>
      </c>
      <c r="VT47" s="17"/>
      <c r="VU47" s="17"/>
      <c r="VV47" s="17">
        <v>0.6</v>
      </c>
      <c r="VW47" s="17">
        <v>-0.6</v>
      </c>
      <c r="VX47" s="17">
        <v>117.6</v>
      </c>
      <c r="VY47" s="17">
        <v>130</v>
      </c>
      <c r="VZ47" s="17">
        <v>105.343</v>
      </c>
      <c r="WA47" s="17">
        <v>12.257</v>
      </c>
      <c r="WB47" s="17">
        <v>114.3</v>
      </c>
      <c r="WC47" s="17">
        <v>124</v>
      </c>
      <c r="WD47" s="17">
        <v>85.155000000000001</v>
      </c>
      <c r="WE47" s="17">
        <v>29.145</v>
      </c>
      <c r="WF47" s="17">
        <v>0</v>
      </c>
      <c r="WG47" s="17"/>
      <c r="WH47" s="17">
        <v>0</v>
      </c>
      <c r="WI47" s="17">
        <v>0</v>
      </c>
      <c r="WJ47" s="17">
        <v>0</v>
      </c>
      <c r="WK47" s="17"/>
      <c r="WL47" s="17">
        <v>0</v>
      </c>
      <c r="WM47" s="17">
        <v>0</v>
      </c>
      <c r="WN47" s="17">
        <v>8.9</v>
      </c>
      <c r="WO47" s="17">
        <v>8.1999999999999993</v>
      </c>
      <c r="WP47" s="17">
        <v>8.1999999999999993</v>
      </c>
      <c r="WQ47" s="17">
        <v>0.7</v>
      </c>
      <c r="WR47" s="17">
        <v>20</v>
      </c>
      <c r="WS47" s="17">
        <v>19.317070000000001</v>
      </c>
      <c r="WT47" s="17">
        <v>19.317070000000001</v>
      </c>
      <c r="WU47" s="17">
        <v>0.68293000000000004</v>
      </c>
      <c r="WV47" s="17"/>
      <c r="WW47" s="17"/>
      <c r="WX47" s="17"/>
      <c r="WY47" s="17">
        <v>0</v>
      </c>
      <c r="WZ47" s="17">
        <v>33</v>
      </c>
      <c r="XA47" s="17">
        <v>25</v>
      </c>
      <c r="XB47" s="17">
        <v>20</v>
      </c>
      <c r="XC47" s="17">
        <v>13</v>
      </c>
      <c r="XD47" s="17"/>
      <c r="XE47" s="17"/>
      <c r="XF47" s="17"/>
      <c r="XG47" s="17">
        <v>0</v>
      </c>
      <c r="XH47" s="17">
        <v>28.9</v>
      </c>
      <c r="XI47" s="17">
        <v>29.184000000000001</v>
      </c>
      <c r="XJ47" s="17">
        <v>29.184000000000001</v>
      </c>
      <c r="XK47" s="17">
        <v>-0.28399999999999997</v>
      </c>
      <c r="XL47" s="17">
        <v>3.2</v>
      </c>
      <c r="XM47" s="17">
        <v>2.8159999999999998</v>
      </c>
      <c r="XN47" s="17">
        <v>2.8159999999999998</v>
      </c>
      <c r="XO47" s="17">
        <v>0.38400000000000001</v>
      </c>
      <c r="XP47" s="17">
        <v>16.8</v>
      </c>
      <c r="XQ47" s="17">
        <v>17</v>
      </c>
      <c r="XR47" s="17">
        <v>14</v>
      </c>
      <c r="XS47" s="17">
        <v>2.8</v>
      </c>
      <c r="XT47" s="17"/>
      <c r="XU47" s="17"/>
      <c r="XV47" s="17"/>
      <c r="XW47" s="17">
        <v>0</v>
      </c>
      <c r="XX47" s="17">
        <v>0</v>
      </c>
      <c r="XY47" s="17"/>
      <c r="XZ47" s="17"/>
      <c r="YA47" s="17">
        <v>0</v>
      </c>
    </row>
    <row r="48" spans="1:651" ht="24" customHeight="1" x14ac:dyDescent="0.3">
      <c r="A48" s="1"/>
      <c r="B48" s="18" t="s">
        <v>70</v>
      </c>
      <c r="C48" s="18" t="s">
        <v>842</v>
      </c>
      <c r="D48" s="19"/>
      <c r="E48" s="19"/>
      <c r="F48" s="19"/>
      <c r="G48" s="19">
        <v>0</v>
      </c>
      <c r="H48" s="19"/>
      <c r="I48" s="19"/>
      <c r="J48" s="19"/>
      <c r="K48" s="19">
        <v>0</v>
      </c>
      <c r="L48" s="19">
        <v>652.70000000000005</v>
      </c>
      <c r="M48" s="19">
        <v>646.79789000000005</v>
      </c>
      <c r="N48" s="19">
        <v>646.79789000000005</v>
      </c>
      <c r="O48" s="19">
        <v>5.9021100000000004</v>
      </c>
      <c r="P48" s="19">
        <v>206</v>
      </c>
      <c r="Q48" s="19">
        <v>211.44126</v>
      </c>
      <c r="R48" s="19">
        <v>211.44126</v>
      </c>
      <c r="S48" s="19">
        <v>-5.4412599999999998</v>
      </c>
      <c r="T48" s="19"/>
      <c r="U48" s="19"/>
      <c r="V48" s="19"/>
      <c r="W48" s="19">
        <v>0</v>
      </c>
      <c r="X48" s="19"/>
      <c r="Y48" s="19"/>
      <c r="Z48" s="19"/>
      <c r="AA48" s="19">
        <v>0</v>
      </c>
      <c r="AB48" s="19">
        <v>90</v>
      </c>
      <c r="AC48" s="19">
        <v>92.226339999999993</v>
      </c>
      <c r="AD48" s="19">
        <v>92.226339999999993</v>
      </c>
      <c r="AE48" s="19">
        <v>-2.22634</v>
      </c>
      <c r="AF48" s="19">
        <v>238.9</v>
      </c>
      <c r="AG48" s="19">
        <v>239.99303</v>
      </c>
      <c r="AH48" s="19">
        <v>239.99303</v>
      </c>
      <c r="AI48" s="19">
        <v>-1.0930299999999999</v>
      </c>
      <c r="AJ48" s="19">
        <v>26.1</v>
      </c>
      <c r="AK48" s="19">
        <v>27.692309999999999</v>
      </c>
      <c r="AL48" s="19">
        <v>27.692309999999999</v>
      </c>
      <c r="AM48" s="19">
        <v>-1.5923099999999999</v>
      </c>
      <c r="AN48" s="19"/>
      <c r="AO48" s="19"/>
      <c r="AP48" s="19"/>
      <c r="AQ48" s="19">
        <v>0</v>
      </c>
      <c r="AR48" s="19">
        <v>169.1</v>
      </c>
      <c r="AS48" s="19">
        <v>158.66663</v>
      </c>
      <c r="AT48" s="19">
        <v>155.33328</v>
      </c>
      <c r="AU48" s="19">
        <v>13.766719999999999</v>
      </c>
      <c r="AV48" s="19">
        <v>168.5</v>
      </c>
      <c r="AW48" s="19">
        <v>158.66663</v>
      </c>
      <c r="AX48" s="19">
        <v>155.33328</v>
      </c>
      <c r="AY48" s="19">
        <v>13.16672</v>
      </c>
      <c r="AZ48" s="19">
        <v>168.5</v>
      </c>
      <c r="BA48" s="19">
        <v>158.66663</v>
      </c>
      <c r="BB48" s="19">
        <v>155.33328</v>
      </c>
      <c r="BC48" s="19">
        <v>13.16672</v>
      </c>
      <c r="BD48" s="19">
        <v>259.89999999999998</v>
      </c>
      <c r="BE48" s="19">
        <v>237.99994000000001</v>
      </c>
      <c r="BF48" s="19">
        <v>232.99993000000001</v>
      </c>
      <c r="BG48" s="19">
        <v>26.900069999999999</v>
      </c>
      <c r="BH48" s="19">
        <v>207.7</v>
      </c>
      <c r="BI48" s="19">
        <v>195.12200999999999</v>
      </c>
      <c r="BJ48" s="19">
        <v>195.12200999999999</v>
      </c>
      <c r="BK48" s="19">
        <v>12.57799</v>
      </c>
      <c r="BL48" s="19">
        <v>107.7</v>
      </c>
      <c r="BM48" s="19">
        <v>97.561000000000007</v>
      </c>
      <c r="BN48" s="19">
        <v>97.561000000000007</v>
      </c>
      <c r="BO48" s="19">
        <v>10.138999999999999</v>
      </c>
      <c r="BP48" s="19">
        <v>378.9</v>
      </c>
      <c r="BQ48" s="19">
        <v>383.16584999999998</v>
      </c>
      <c r="BR48" s="19">
        <v>568.29854</v>
      </c>
      <c r="BS48" s="19">
        <v>-189.39854</v>
      </c>
      <c r="BT48" s="19">
        <v>10.5</v>
      </c>
      <c r="BU48" s="19"/>
      <c r="BV48" s="19">
        <v>10.17268</v>
      </c>
      <c r="BW48" s="19">
        <v>0.32732</v>
      </c>
      <c r="BX48" s="19"/>
      <c r="BY48" s="19"/>
      <c r="BZ48" s="19"/>
      <c r="CA48" s="19">
        <v>0</v>
      </c>
      <c r="CB48" s="19">
        <v>0</v>
      </c>
      <c r="CC48" s="19"/>
      <c r="CD48" s="19">
        <v>0</v>
      </c>
      <c r="CE48" s="19">
        <v>0</v>
      </c>
      <c r="CF48" s="19"/>
      <c r="CG48" s="19"/>
      <c r="CH48" s="19"/>
      <c r="CI48" s="19">
        <v>0</v>
      </c>
      <c r="CJ48" s="19"/>
      <c r="CK48" s="19"/>
      <c r="CL48" s="19"/>
      <c r="CM48" s="19">
        <v>0</v>
      </c>
      <c r="CN48" s="19">
        <v>165.1</v>
      </c>
      <c r="CO48" s="19">
        <v>164.70732000000001</v>
      </c>
      <c r="CP48" s="19">
        <v>164.70732000000001</v>
      </c>
      <c r="CQ48" s="19">
        <v>0.39267999999999997</v>
      </c>
      <c r="CR48" s="19">
        <v>7.4</v>
      </c>
      <c r="CS48" s="19">
        <v>7.6877500000000003</v>
      </c>
      <c r="CT48" s="19">
        <v>7.6877500000000003</v>
      </c>
      <c r="CU48" s="19">
        <v>-0.28775000000000001</v>
      </c>
      <c r="CV48" s="19">
        <v>3.7</v>
      </c>
      <c r="CW48" s="19">
        <v>4.2199</v>
      </c>
      <c r="CX48" s="19">
        <v>4.2199</v>
      </c>
      <c r="CY48" s="19">
        <v>-0.51990000000000003</v>
      </c>
      <c r="CZ48" s="19">
        <v>22</v>
      </c>
      <c r="DA48" s="19">
        <v>22.49822</v>
      </c>
      <c r="DB48" s="19">
        <v>0</v>
      </c>
      <c r="DC48" s="19">
        <v>22</v>
      </c>
      <c r="DD48" s="19">
        <v>6.6</v>
      </c>
      <c r="DE48" s="19">
        <v>6.6943999999999999</v>
      </c>
      <c r="DF48" s="19">
        <v>6.6943999999999999</v>
      </c>
      <c r="DG48" s="19">
        <v>-9.4399999999999998E-2</v>
      </c>
      <c r="DH48" s="19">
        <v>10.1</v>
      </c>
      <c r="DI48" s="19">
        <v>9.9997900000000008</v>
      </c>
      <c r="DJ48" s="19">
        <v>9.9997900000000008</v>
      </c>
      <c r="DK48" s="19">
        <v>0.10020999999999999</v>
      </c>
      <c r="DL48" s="19">
        <v>143.5</v>
      </c>
      <c r="DM48" s="19">
        <v>143</v>
      </c>
      <c r="DN48" s="19">
        <v>143</v>
      </c>
      <c r="DO48" s="19">
        <v>0.5</v>
      </c>
      <c r="DP48" s="19">
        <v>9</v>
      </c>
      <c r="DQ48" s="19">
        <v>8.9130000000000003</v>
      </c>
      <c r="DR48" s="19">
        <v>8.9130000000000003</v>
      </c>
      <c r="DS48" s="19">
        <v>8.6999999999999994E-2</v>
      </c>
      <c r="DT48" s="19"/>
      <c r="DU48" s="19"/>
      <c r="DV48" s="19"/>
      <c r="DW48" s="19">
        <v>0</v>
      </c>
      <c r="DX48" s="19"/>
      <c r="DY48" s="19"/>
      <c r="DZ48" s="19"/>
      <c r="EA48" s="19">
        <v>0</v>
      </c>
      <c r="EB48" s="19"/>
      <c r="EC48" s="19"/>
      <c r="ED48" s="19"/>
      <c r="EE48" s="19">
        <v>0</v>
      </c>
      <c r="EF48" s="19">
        <v>111.1</v>
      </c>
      <c r="EG48" s="19">
        <v>112.90537</v>
      </c>
      <c r="EH48" s="19">
        <v>112.90537</v>
      </c>
      <c r="EI48" s="19">
        <v>-1.8053699999999999</v>
      </c>
      <c r="EJ48" s="19">
        <v>0</v>
      </c>
      <c r="EK48" s="19">
        <v>0</v>
      </c>
      <c r="EL48" s="19">
        <v>221.55625000000001</v>
      </c>
      <c r="EM48" s="19">
        <v>-221.55625000000001</v>
      </c>
      <c r="EN48" s="19"/>
      <c r="EO48" s="19"/>
      <c r="EP48" s="19"/>
      <c r="EQ48" s="19">
        <v>0</v>
      </c>
      <c r="ER48" s="19"/>
      <c r="ES48" s="19"/>
      <c r="ET48" s="19"/>
      <c r="EU48" s="19">
        <v>0</v>
      </c>
      <c r="EV48" s="19"/>
      <c r="EW48" s="19"/>
      <c r="EX48" s="19"/>
      <c r="EY48" s="19">
        <v>0</v>
      </c>
      <c r="EZ48" s="19">
        <v>6.5</v>
      </c>
      <c r="FA48" s="19">
        <v>6.39</v>
      </c>
      <c r="FB48" s="19">
        <v>6.39</v>
      </c>
      <c r="FC48" s="19">
        <v>0.11</v>
      </c>
      <c r="FD48" s="19">
        <v>460.6</v>
      </c>
      <c r="FE48" s="19">
        <v>458.87804999999997</v>
      </c>
      <c r="FF48" s="19">
        <v>458.87804999999997</v>
      </c>
      <c r="FG48" s="19">
        <v>1.7219500000000001</v>
      </c>
      <c r="FH48" s="19">
        <v>81.900000000000006</v>
      </c>
      <c r="FI48" s="19">
        <v>81.954149999999998</v>
      </c>
      <c r="FJ48" s="19">
        <v>81.954149999999998</v>
      </c>
      <c r="FK48" s="19">
        <v>-5.4149999999999997E-2</v>
      </c>
      <c r="FL48" s="19">
        <v>148.80000000000001</v>
      </c>
      <c r="FM48" s="19">
        <v>148.62634</v>
      </c>
      <c r="FN48" s="19">
        <v>148.62634</v>
      </c>
      <c r="FO48" s="19">
        <v>0.17366000000000001</v>
      </c>
      <c r="FP48" s="19">
        <v>42.3</v>
      </c>
      <c r="FQ48" s="19">
        <v>41.498959999999997</v>
      </c>
      <c r="FR48" s="19">
        <v>41.498959999999997</v>
      </c>
      <c r="FS48" s="19">
        <v>0.80103999999999997</v>
      </c>
      <c r="FT48" s="19">
        <v>18.7</v>
      </c>
      <c r="FU48" s="19">
        <v>19.28585</v>
      </c>
      <c r="FV48" s="19">
        <v>19.28585</v>
      </c>
      <c r="FW48" s="19">
        <v>-0.58584999999999998</v>
      </c>
      <c r="FX48" s="19">
        <v>19.7</v>
      </c>
      <c r="FY48" s="19">
        <v>19.453659999999999</v>
      </c>
      <c r="FZ48" s="19">
        <v>19.453659999999999</v>
      </c>
      <c r="GA48" s="19">
        <v>0.24634</v>
      </c>
      <c r="GB48" s="19">
        <v>91.2</v>
      </c>
      <c r="GC48" s="19">
        <v>87.657560000000004</v>
      </c>
      <c r="GD48" s="19">
        <v>87.657560000000004</v>
      </c>
      <c r="GE48" s="19">
        <v>3.54244</v>
      </c>
      <c r="GF48" s="19"/>
      <c r="GG48" s="19"/>
      <c r="GH48" s="19"/>
      <c r="GI48" s="19">
        <v>0</v>
      </c>
      <c r="GJ48" s="19">
        <v>179.4</v>
      </c>
      <c r="GK48" s="19">
        <v>185.62135000000001</v>
      </c>
      <c r="GL48" s="19">
        <v>185.62135000000001</v>
      </c>
      <c r="GM48" s="19">
        <v>-6.2213500000000002</v>
      </c>
      <c r="GN48" s="19">
        <v>89.8</v>
      </c>
      <c r="GO48" s="19">
        <v>92.810680000000005</v>
      </c>
      <c r="GP48" s="19">
        <v>92.810680000000005</v>
      </c>
      <c r="GQ48" s="19">
        <v>-3.0106799999999998</v>
      </c>
      <c r="GR48" s="19">
        <v>109.4</v>
      </c>
      <c r="GS48" s="19">
        <v>110.91316999999999</v>
      </c>
      <c r="GT48" s="19">
        <v>110.91316999999999</v>
      </c>
      <c r="GU48" s="19">
        <v>-1.5131699999999999</v>
      </c>
      <c r="GV48" s="19"/>
      <c r="GW48" s="19"/>
      <c r="GX48" s="19"/>
      <c r="GY48" s="19">
        <v>0</v>
      </c>
      <c r="GZ48" s="19">
        <v>9.4</v>
      </c>
      <c r="HA48" s="19">
        <v>8.3742199999999993</v>
      </c>
      <c r="HB48" s="19">
        <v>8.3742199999999993</v>
      </c>
      <c r="HC48" s="19">
        <v>1.0257799999999999</v>
      </c>
      <c r="HD48" s="19">
        <v>45</v>
      </c>
      <c r="HE48" s="19">
        <v>47.26634</v>
      </c>
      <c r="HF48" s="19">
        <v>47.26634</v>
      </c>
      <c r="HG48" s="19">
        <v>-2.26634</v>
      </c>
      <c r="HH48" s="19"/>
      <c r="HI48" s="19"/>
      <c r="HJ48" s="19"/>
      <c r="HK48" s="19">
        <v>0</v>
      </c>
      <c r="HL48" s="19">
        <v>1.9</v>
      </c>
      <c r="HM48" s="19">
        <v>3.8872599999999999</v>
      </c>
      <c r="HN48" s="19">
        <v>3.8872599999999999</v>
      </c>
      <c r="HO48" s="19">
        <v>-1.98726</v>
      </c>
      <c r="HP48" s="19">
        <v>38.6</v>
      </c>
      <c r="HQ48" s="19">
        <v>34.419510000000002</v>
      </c>
      <c r="HR48" s="19">
        <v>34.419510000000002</v>
      </c>
      <c r="HS48" s="19">
        <v>4.1804899999999998</v>
      </c>
      <c r="HT48" s="19">
        <v>87</v>
      </c>
      <c r="HU48" s="19">
        <v>95</v>
      </c>
      <c r="HV48" s="19">
        <v>100</v>
      </c>
      <c r="HW48" s="19">
        <v>-13</v>
      </c>
      <c r="HX48" s="19">
        <v>95.5</v>
      </c>
      <c r="HY48" s="19">
        <v>95.918049999999994</v>
      </c>
      <c r="HZ48" s="19">
        <v>95.918049999999994</v>
      </c>
      <c r="IA48" s="19">
        <v>-0.41804999999999998</v>
      </c>
      <c r="IB48" s="19"/>
      <c r="IC48" s="19"/>
      <c r="ID48" s="19"/>
      <c r="IE48" s="19">
        <v>0</v>
      </c>
      <c r="IF48" s="19"/>
      <c r="IG48" s="19"/>
      <c r="IH48" s="19"/>
      <c r="II48" s="19">
        <v>0</v>
      </c>
      <c r="IJ48" s="19">
        <v>46.8</v>
      </c>
      <c r="IK48" s="19">
        <v>48.41648</v>
      </c>
      <c r="IL48" s="19">
        <v>48.41648</v>
      </c>
      <c r="IM48" s="19">
        <v>-1.6164799999999999</v>
      </c>
      <c r="IN48" s="19"/>
      <c r="IO48" s="19"/>
      <c r="IP48" s="19"/>
      <c r="IQ48" s="19">
        <v>0</v>
      </c>
      <c r="IR48" s="19"/>
      <c r="IS48" s="19"/>
      <c r="IT48" s="19"/>
      <c r="IU48" s="19">
        <v>0</v>
      </c>
      <c r="IV48" s="19"/>
      <c r="IW48" s="19"/>
      <c r="IX48" s="19"/>
      <c r="IY48" s="19">
        <v>0</v>
      </c>
      <c r="IZ48" s="19">
        <v>86.6</v>
      </c>
      <c r="JA48" s="19">
        <v>88.815600000000003</v>
      </c>
      <c r="JB48" s="19">
        <v>88.815600000000003</v>
      </c>
      <c r="JC48" s="19">
        <v>-2.2155999999999998</v>
      </c>
      <c r="JD48" s="19">
        <v>172.9</v>
      </c>
      <c r="JE48" s="19">
        <v>183.19533000000001</v>
      </c>
      <c r="JF48" s="19">
        <v>183.19533000000001</v>
      </c>
      <c r="JG48" s="19">
        <v>-10.29533</v>
      </c>
      <c r="JH48" s="19"/>
      <c r="JI48" s="19"/>
      <c r="JJ48" s="19"/>
      <c r="JK48" s="19">
        <v>0</v>
      </c>
      <c r="JL48" s="19">
        <v>200</v>
      </c>
      <c r="JM48" s="19">
        <v>183.19533000000001</v>
      </c>
      <c r="JN48" s="19">
        <v>183.19533000000001</v>
      </c>
      <c r="JO48" s="19">
        <v>16.804670000000002</v>
      </c>
      <c r="JP48" s="19">
        <v>183.9</v>
      </c>
      <c r="JQ48" s="19">
        <v>183.19533000000001</v>
      </c>
      <c r="JR48" s="19">
        <v>183.19533000000001</v>
      </c>
      <c r="JS48" s="19">
        <v>0.70467000000000002</v>
      </c>
      <c r="JT48" s="19"/>
      <c r="JU48" s="19"/>
      <c r="JV48" s="19">
        <v>0</v>
      </c>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4.4000000000000004</v>
      </c>
      <c r="LA48" s="19">
        <v>1.7009700000000001</v>
      </c>
      <c r="LB48" s="19">
        <v>1.7009700000000001</v>
      </c>
      <c r="LC48" s="19">
        <v>2.69903</v>
      </c>
      <c r="LD48" s="19">
        <v>270.60000000000002</v>
      </c>
      <c r="LE48" s="19">
        <v>271.12195000000003</v>
      </c>
      <c r="LF48" s="19">
        <v>271.12195000000003</v>
      </c>
      <c r="LG48" s="19">
        <v>-0.52195000000000003</v>
      </c>
      <c r="LH48" s="19">
        <v>126.3</v>
      </c>
      <c r="LI48" s="19">
        <v>133.67995999999999</v>
      </c>
      <c r="LJ48" s="19">
        <v>133.67995999999999</v>
      </c>
      <c r="LK48" s="19">
        <v>-7.3799599999999996</v>
      </c>
      <c r="LL48" s="19">
        <v>59.1</v>
      </c>
      <c r="LM48" s="19">
        <v>67.461460000000002</v>
      </c>
      <c r="LN48" s="19">
        <v>67.461460000000002</v>
      </c>
      <c r="LO48" s="19">
        <v>-8.3614599999999992</v>
      </c>
      <c r="LP48" s="19">
        <v>80.5</v>
      </c>
      <c r="LQ48" s="19">
        <v>78.567999999999998</v>
      </c>
      <c r="LR48" s="19">
        <v>78.567999999999998</v>
      </c>
      <c r="LS48" s="19">
        <v>1.9319999999999999</v>
      </c>
      <c r="LT48" s="19"/>
      <c r="LU48" s="19"/>
      <c r="LV48" s="19">
        <v>30.097560000000001</v>
      </c>
      <c r="LW48" s="19">
        <v>-30.097560000000001</v>
      </c>
      <c r="LX48" s="19"/>
      <c r="LY48" s="19"/>
      <c r="LZ48" s="19"/>
      <c r="MA48" s="19">
        <v>0</v>
      </c>
      <c r="MB48" s="19"/>
      <c r="MC48" s="19"/>
      <c r="MD48" s="19"/>
      <c r="ME48" s="19">
        <v>0</v>
      </c>
      <c r="MF48" s="19"/>
      <c r="MG48" s="19"/>
      <c r="MH48" s="19"/>
      <c r="MI48" s="19">
        <v>0</v>
      </c>
      <c r="MJ48" s="19">
        <v>0</v>
      </c>
      <c r="MK48" s="19"/>
      <c r="ML48" s="19"/>
      <c r="MM48" s="19">
        <v>0</v>
      </c>
      <c r="MN48" s="19">
        <v>145.4</v>
      </c>
      <c r="MO48" s="19">
        <v>152.34648999999999</v>
      </c>
      <c r="MP48" s="19">
        <v>144.31267</v>
      </c>
      <c r="MQ48" s="19">
        <v>1.0873299999999999</v>
      </c>
      <c r="MR48" s="19">
        <v>77.900000000000006</v>
      </c>
      <c r="MS48" s="19">
        <v>76.173249999999996</v>
      </c>
      <c r="MT48" s="19">
        <v>72.156329999999997</v>
      </c>
      <c r="MU48" s="19">
        <v>5.7436699999999998</v>
      </c>
      <c r="MV48" s="19">
        <v>184.5</v>
      </c>
      <c r="MW48" s="19">
        <v>164.52429000000001</v>
      </c>
      <c r="MX48" s="19"/>
      <c r="MY48" s="19">
        <v>184.5</v>
      </c>
      <c r="MZ48" s="19"/>
      <c r="NA48" s="19"/>
      <c r="NB48" s="19"/>
      <c r="NC48" s="19">
        <v>0</v>
      </c>
      <c r="ND48" s="19"/>
      <c r="NE48" s="19"/>
      <c r="NF48" s="19"/>
      <c r="NG48" s="19">
        <v>0</v>
      </c>
      <c r="NH48" s="19"/>
      <c r="NI48" s="19"/>
      <c r="NJ48" s="19"/>
      <c r="NK48" s="19">
        <v>0</v>
      </c>
      <c r="NL48" s="19"/>
      <c r="NM48" s="19"/>
      <c r="NN48" s="19"/>
      <c r="NO48" s="19">
        <v>0</v>
      </c>
      <c r="NP48" s="19">
        <v>190.7</v>
      </c>
      <c r="NQ48" s="19">
        <v>193.36418</v>
      </c>
      <c r="NR48" s="19">
        <v>172.43783999999999</v>
      </c>
      <c r="NS48" s="19">
        <v>18.262160000000002</v>
      </c>
      <c r="NT48" s="19">
        <v>101.9</v>
      </c>
      <c r="NU48" s="19">
        <v>96.682090000000002</v>
      </c>
      <c r="NV48" s="19">
        <v>86.218919999999997</v>
      </c>
      <c r="NW48" s="19">
        <v>15.68108</v>
      </c>
      <c r="NX48" s="19">
        <v>0</v>
      </c>
      <c r="NY48" s="19"/>
      <c r="NZ48" s="19">
        <v>0</v>
      </c>
      <c r="OA48" s="19">
        <v>0</v>
      </c>
      <c r="OB48" s="19">
        <v>111.7</v>
      </c>
      <c r="OC48" s="19">
        <v>123.1</v>
      </c>
      <c r="OD48" s="19">
        <v>81.19</v>
      </c>
      <c r="OE48" s="19">
        <v>30.51</v>
      </c>
      <c r="OF48" s="19">
        <v>0</v>
      </c>
      <c r="OG48" s="19"/>
      <c r="OH48" s="19">
        <v>0</v>
      </c>
      <c r="OI48" s="19">
        <v>0</v>
      </c>
      <c r="OJ48" s="19">
        <v>0.6</v>
      </c>
      <c r="OK48" s="19">
        <v>4.4000000000000004</v>
      </c>
      <c r="OL48" s="19">
        <v>3.0760000000000001</v>
      </c>
      <c r="OM48" s="19">
        <v>-2.476</v>
      </c>
      <c r="ON48" s="19"/>
      <c r="OO48" s="19"/>
      <c r="OP48" s="19"/>
      <c r="OQ48" s="19">
        <v>0</v>
      </c>
      <c r="OR48" s="19">
        <v>0</v>
      </c>
      <c r="OS48" s="19"/>
      <c r="OT48" s="19">
        <v>0</v>
      </c>
      <c r="OU48" s="19">
        <v>0</v>
      </c>
      <c r="OV48" s="19"/>
      <c r="OW48" s="19"/>
      <c r="OX48" s="19"/>
      <c r="OY48" s="19">
        <v>0</v>
      </c>
      <c r="OZ48" s="19">
        <v>10.4</v>
      </c>
      <c r="PA48" s="19">
        <v>9.9830000000000005</v>
      </c>
      <c r="PB48" s="19">
        <v>9.9830000000000005</v>
      </c>
      <c r="PC48" s="19">
        <v>0.41699999999999998</v>
      </c>
      <c r="PD48" s="19">
        <v>5.2</v>
      </c>
      <c r="PE48" s="19">
        <v>5.67</v>
      </c>
      <c r="PF48" s="19">
        <v>5.67</v>
      </c>
      <c r="PG48" s="19">
        <v>-0.47</v>
      </c>
      <c r="PH48" s="19">
        <v>1.3</v>
      </c>
      <c r="PI48" s="19">
        <v>1</v>
      </c>
      <c r="PJ48" s="19">
        <v>1</v>
      </c>
      <c r="PK48" s="19">
        <v>0.3</v>
      </c>
      <c r="PL48" s="19">
        <v>1.5</v>
      </c>
      <c r="PM48" s="19">
        <v>1.52</v>
      </c>
      <c r="PN48" s="19">
        <v>1.52</v>
      </c>
      <c r="PO48" s="19">
        <v>-0.02</v>
      </c>
      <c r="PP48" s="19">
        <v>4.7</v>
      </c>
      <c r="PQ48" s="19">
        <v>5</v>
      </c>
      <c r="PR48" s="19">
        <v>5</v>
      </c>
      <c r="PS48" s="19">
        <v>-0.3</v>
      </c>
      <c r="PT48" s="19">
        <v>20.2</v>
      </c>
      <c r="PU48" s="19">
        <v>19.5122</v>
      </c>
      <c r="PV48" s="19">
        <v>19.5122</v>
      </c>
      <c r="PW48" s="19">
        <v>0.68779999999999997</v>
      </c>
      <c r="PX48" s="19">
        <v>20</v>
      </c>
      <c r="PY48" s="19">
        <v>19.5122</v>
      </c>
      <c r="PZ48" s="19">
        <v>19.5122</v>
      </c>
      <c r="QA48" s="19">
        <v>0.48780000000000001</v>
      </c>
      <c r="QB48" s="19">
        <v>18.8</v>
      </c>
      <c r="QC48" s="19">
        <v>18.048780000000001</v>
      </c>
      <c r="QD48" s="19">
        <v>18.048780000000001</v>
      </c>
      <c r="QE48" s="19">
        <v>0.75122</v>
      </c>
      <c r="QF48" s="19">
        <v>3.5</v>
      </c>
      <c r="QG48" s="19">
        <v>3.5</v>
      </c>
      <c r="QH48" s="19">
        <v>3.5</v>
      </c>
      <c r="QI48" s="19">
        <v>0</v>
      </c>
      <c r="QJ48" s="19">
        <v>0</v>
      </c>
      <c r="QK48" s="19">
        <v>9</v>
      </c>
      <c r="QL48" s="19">
        <v>17.951219999999999</v>
      </c>
      <c r="QM48" s="19">
        <v>-17.951219999999999</v>
      </c>
      <c r="QN48" s="19">
        <v>0</v>
      </c>
      <c r="QO48" s="19"/>
      <c r="QP48" s="19">
        <v>0</v>
      </c>
      <c r="QQ48" s="19">
        <v>0</v>
      </c>
      <c r="QR48" s="19">
        <v>0</v>
      </c>
      <c r="QS48" s="19"/>
      <c r="QT48" s="19">
        <v>0</v>
      </c>
      <c r="QU48" s="19">
        <v>0</v>
      </c>
      <c r="QV48" s="19">
        <v>27.8</v>
      </c>
      <c r="QW48" s="19">
        <v>24.7</v>
      </c>
      <c r="QX48" s="19">
        <v>23.105</v>
      </c>
      <c r="QY48" s="19">
        <v>4.6950000000000003</v>
      </c>
      <c r="QZ48" s="19">
        <v>81.7</v>
      </c>
      <c r="RA48" s="19">
        <v>81.7</v>
      </c>
      <c r="RB48" s="19">
        <v>62.912999999999997</v>
      </c>
      <c r="RC48" s="19">
        <v>18.786999999999999</v>
      </c>
      <c r="RD48" s="19">
        <v>4.5</v>
      </c>
      <c r="RE48" s="19">
        <v>3</v>
      </c>
      <c r="RF48" s="19">
        <v>3</v>
      </c>
      <c r="RG48" s="19">
        <v>1.5</v>
      </c>
      <c r="RH48" s="19">
        <v>2.4</v>
      </c>
      <c r="RI48" s="19">
        <v>2.4</v>
      </c>
      <c r="RJ48" s="19">
        <v>2.4</v>
      </c>
      <c r="RK48" s="19">
        <v>0</v>
      </c>
      <c r="RL48" s="19">
        <v>2.4</v>
      </c>
      <c r="RM48" s="19">
        <v>2.4</v>
      </c>
      <c r="RN48" s="19">
        <v>2.4</v>
      </c>
      <c r="RO48" s="19">
        <v>0</v>
      </c>
      <c r="RP48" s="19"/>
      <c r="RQ48" s="19"/>
      <c r="RR48" s="19"/>
      <c r="RS48" s="19">
        <v>0</v>
      </c>
      <c r="RT48" s="19">
        <v>0</v>
      </c>
      <c r="RU48" s="19"/>
      <c r="RV48" s="19">
        <v>0</v>
      </c>
      <c r="RW48" s="19">
        <v>0</v>
      </c>
      <c r="RX48" s="19">
        <v>3.1</v>
      </c>
      <c r="RY48" s="19">
        <v>2.8290000000000002</v>
      </c>
      <c r="RZ48" s="19">
        <v>2.8290000000000002</v>
      </c>
      <c r="SA48" s="19">
        <v>0.27100000000000002</v>
      </c>
      <c r="SB48" s="19">
        <v>20.399999999999999</v>
      </c>
      <c r="SC48" s="19">
        <v>19.869240000000001</v>
      </c>
      <c r="SD48" s="19">
        <v>19.869240000000001</v>
      </c>
      <c r="SE48" s="19">
        <v>0.53076000000000001</v>
      </c>
      <c r="SF48" s="19">
        <v>3</v>
      </c>
      <c r="SG48" s="19">
        <v>2</v>
      </c>
      <c r="SH48" s="19">
        <v>2</v>
      </c>
      <c r="SI48" s="19">
        <v>1</v>
      </c>
      <c r="SJ48" s="19">
        <v>0.3</v>
      </c>
      <c r="SK48" s="19"/>
      <c r="SL48" s="19">
        <v>0.7</v>
      </c>
      <c r="SM48" s="19">
        <v>-0.4</v>
      </c>
      <c r="SN48" s="19">
        <v>19.8</v>
      </c>
      <c r="SO48" s="19">
        <v>19.21951</v>
      </c>
      <c r="SP48" s="19">
        <v>19.21951</v>
      </c>
      <c r="SQ48" s="19">
        <v>0.58048999999999995</v>
      </c>
      <c r="SR48" s="19">
        <v>10</v>
      </c>
      <c r="SS48" s="19">
        <v>9.6999999999999993</v>
      </c>
      <c r="ST48" s="19">
        <v>9.6999999999999993</v>
      </c>
      <c r="SU48" s="19">
        <v>0.3</v>
      </c>
      <c r="SV48" s="19">
        <v>20.2</v>
      </c>
      <c r="SW48" s="19">
        <v>19.5122</v>
      </c>
      <c r="SX48" s="19">
        <v>19.5122</v>
      </c>
      <c r="SY48" s="19">
        <v>0.68779999999999997</v>
      </c>
      <c r="SZ48" s="19">
        <v>20.3</v>
      </c>
      <c r="TA48" s="19">
        <v>19.5122</v>
      </c>
      <c r="TB48" s="19">
        <v>19.5122</v>
      </c>
      <c r="TC48" s="19">
        <v>0.78779999999999994</v>
      </c>
      <c r="TD48" s="19">
        <v>20</v>
      </c>
      <c r="TE48" s="19">
        <v>14</v>
      </c>
      <c r="TF48" s="19">
        <v>19.317070000000001</v>
      </c>
      <c r="TG48" s="19">
        <v>0.68293000000000004</v>
      </c>
      <c r="TH48" s="19">
        <v>3.1</v>
      </c>
      <c r="TI48" s="19">
        <v>8.1</v>
      </c>
      <c r="TJ48" s="19">
        <v>6.5659999999999998</v>
      </c>
      <c r="TK48" s="19">
        <v>-3.4660000000000002</v>
      </c>
      <c r="TL48" s="19">
        <v>67.599999999999994</v>
      </c>
      <c r="TM48" s="19">
        <v>40.200000000000003</v>
      </c>
      <c r="TN48" s="19">
        <v>45.555</v>
      </c>
      <c r="TO48" s="19">
        <v>22.045000000000002</v>
      </c>
      <c r="TP48" s="19">
        <v>0</v>
      </c>
      <c r="TQ48" s="19"/>
      <c r="TR48" s="19">
        <v>0</v>
      </c>
      <c r="TS48" s="19">
        <v>0</v>
      </c>
      <c r="TT48" s="19">
        <v>87.5</v>
      </c>
      <c r="TU48" s="19">
        <v>78.969110000000001</v>
      </c>
      <c r="TV48" s="19">
        <v>65.22</v>
      </c>
      <c r="TW48" s="19">
        <v>22.28</v>
      </c>
      <c r="TX48" s="19">
        <v>95.4</v>
      </c>
      <c r="TY48" s="19">
        <v>99.84</v>
      </c>
      <c r="TZ48" s="19">
        <v>82.02</v>
      </c>
      <c r="UA48" s="19">
        <v>13.38</v>
      </c>
      <c r="UB48" s="19">
        <v>9.1</v>
      </c>
      <c r="UC48" s="19">
        <v>6.2</v>
      </c>
      <c r="UD48" s="19">
        <v>5.5540000000000003</v>
      </c>
      <c r="UE48" s="19">
        <v>3.5459999999999998</v>
      </c>
      <c r="UF48" s="19">
        <v>5.2</v>
      </c>
      <c r="UG48" s="19">
        <v>4.8</v>
      </c>
      <c r="UH48" s="19">
        <v>4.4859999999999998</v>
      </c>
      <c r="UI48" s="19">
        <v>0.71399999999999997</v>
      </c>
      <c r="UJ48" s="19">
        <v>21</v>
      </c>
      <c r="UK48" s="19">
        <v>20.4878</v>
      </c>
      <c r="UL48" s="19">
        <v>20.4878</v>
      </c>
      <c r="UM48" s="19">
        <v>0.51219999999999999</v>
      </c>
      <c r="UN48" s="19">
        <v>8.4</v>
      </c>
      <c r="UO48" s="19">
        <v>8.4</v>
      </c>
      <c r="UP48" s="19">
        <v>8.4</v>
      </c>
      <c r="UQ48" s="19">
        <v>0</v>
      </c>
      <c r="UR48" s="19">
        <v>8.3000000000000007</v>
      </c>
      <c r="US48" s="19">
        <v>7.8</v>
      </c>
      <c r="UT48" s="19">
        <v>7.8</v>
      </c>
      <c r="UU48" s="19">
        <v>0.5</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0</v>
      </c>
      <c r="VI48" s="19">
        <v>3.4</v>
      </c>
      <c r="VJ48" s="19">
        <v>2.4220000000000002</v>
      </c>
      <c r="VK48" s="19">
        <v>-2.4220000000000002</v>
      </c>
      <c r="VL48" s="19">
        <v>0</v>
      </c>
      <c r="VM48" s="19"/>
      <c r="VN48" s="19">
        <v>0</v>
      </c>
      <c r="VO48" s="19">
        <v>0</v>
      </c>
      <c r="VP48" s="19">
        <v>0</v>
      </c>
      <c r="VQ48" s="19"/>
      <c r="VR48" s="19">
        <v>0</v>
      </c>
      <c r="VS48" s="19">
        <v>0</v>
      </c>
      <c r="VT48" s="19"/>
      <c r="VU48" s="19"/>
      <c r="VV48" s="19">
        <v>0.6</v>
      </c>
      <c r="VW48" s="19">
        <v>-0.6</v>
      </c>
      <c r="VX48" s="19">
        <v>85.6</v>
      </c>
      <c r="VY48" s="19">
        <v>122</v>
      </c>
      <c r="VZ48" s="19">
        <v>98.92</v>
      </c>
      <c r="WA48" s="19">
        <v>-13.32</v>
      </c>
      <c r="WB48" s="19">
        <v>82.8</v>
      </c>
      <c r="WC48" s="19">
        <v>114</v>
      </c>
      <c r="WD48" s="19">
        <v>64.75</v>
      </c>
      <c r="WE48" s="19">
        <v>18.05</v>
      </c>
      <c r="WF48" s="19">
        <v>0</v>
      </c>
      <c r="WG48" s="19"/>
      <c r="WH48" s="19">
        <v>0</v>
      </c>
      <c r="WI48" s="19">
        <v>0</v>
      </c>
      <c r="WJ48" s="19">
        <v>0</v>
      </c>
      <c r="WK48" s="19"/>
      <c r="WL48" s="19">
        <v>0</v>
      </c>
      <c r="WM48" s="19">
        <v>0</v>
      </c>
      <c r="WN48" s="19">
        <v>8.9</v>
      </c>
      <c r="WO48" s="19">
        <v>8.1999999999999993</v>
      </c>
      <c r="WP48" s="19">
        <v>8.1999999999999993</v>
      </c>
      <c r="WQ48" s="19">
        <v>0.7</v>
      </c>
      <c r="WR48" s="19">
        <v>20</v>
      </c>
      <c r="WS48" s="19">
        <v>19.317070000000001</v>
      </c>
      <c r="WT48" s="19">
        <v>19.317070000000001</v>
      </c>
      <c r="WU48" s="19">
        <v>0.68293000000000004</v>
      </c>
      <c r="WV48" s="19"/>
      <c r="WW48" s="19"/>
      <c r="WX48" s="19"/>
      <c r="WY48" s="19">
        <v>0</v>
      </c>
      <c r="WZ48" s="19">
        <v>32.9</v>
      </c>
      <c r="XA48" s="19">
        <v>25</v>
      </c>
      <c r="XB48" s="19">
        <v>20</v>
      </c>
      <c r="XC48" s="19">
        <v>12.9</v>
      </c>
      <c r="XD48" s="19"/>
      <c r="XE48" s="19"/>
      <c r="XF48" s="19"/>
      <c r="XG48" s="19">
        <v>0</v>
      </c>
      <c r="XH48" s="19">
        <v>28.9</v>
      </c>
      <c r="XI48" s="19">
        <v>29.184000000000001</v>
      </c>
      <c r="XJ48" s="19">
        <v>29.184000000000001</v>
      </c>
      <c r="XK48" s="19">
        <v>-0.28399999999999997</v>
      </c>
      <c r="XL48" s="19">
        <v>3.2</v>
      </c>
      <c r="XM48" s="19">
        <v>2.8159999999999998</v>
      </c>
      <c r="XN48" s="19">
        <v>2.8159999999999998</v>
      </c>
      <c r="XO48" s="19">
        <v>0.38400000000000001</v>
      </c>
      <c r="XP48" s="19">
        <v>16.8</v>
      </c>
      <c r="XQ48" s="19">
        <v>17</v>
      </c>
      <c r="XR48" s="19">
        <v>14</v>
      </c>
      <c r="XS48" s="19">
        <v>2.8</v>
      </c>
      <c r="XT48" s="19"/>
      <c r="XU48" s="19"/>
      <c r="XV48" s="19"/>
      <c r="XW48" s="19">
        <v>0</v>
      </c>
      <c r="XX48" s="19">
        <v>0</v>
      </c>
      <c r="XY48" s="19"/>
      <c r="XZ48" s="19"/>
      <c r="YA48" s="19">
        <v>0</v>
      </c>
    </row>
    <row r="49" spans="1:651" ht="24" customHeight="1" x14ac:dyDescent="0.3">
      <c r="A49" s="1"/>
      <c r="B49" s="13" t="s">
        <v>70</v>
      </c>
      <c r="C49" s="13" t="s">
        <v>843</v>
      </c>
      <c r="D49" s="14"/>
      <c r="E49" s="14"/>
      <c r="F49" s="14"/>
      <c r="G49" s="14">
        <v>0</v>
      </c>
      <c r="H49" s="14"/>
      <c r="I49" s="14"/>
      <c r="J49" s="14"/>
      <c r="K49" s="14">
        <v>0</v>
      </c>
      <c r="L49" s="14">
        <v>649</v>
      </c>
      <c r="M49" s="14">
        <v>646.79789000000005</v>
      </c>
      <c r="N49" s="14">
        <v>646.79789000000005</v>
      </c>
      <c r="O49" s="14">
        <v>2.2021099999999998</v>
      </c>
      <c r="P49" s="14">
        <v>204.9</v>
      </c>
      <c r="Q49" s="14">
        <v>211.44126</v>
      </c>
      <c r="R49" s="14">
        <v>211.44126</v>
      </c>
      <c r="S49" s="14">
        <v>-6.5412600000000003</v>
      </c>
      <c r="T49" s="14"/>
      <c r="U49" s="14"/>
      <c r="V49" s="14"/>
      <c r="W49" s="14">
        <v>0</v>
      </c>
      <c r="X49" s="14"/>
      <c r="Y49" s="14"/>
      <c r="Z49" s="14"/>
      <c r="AA49" s="14">
        <v>0</v>
      </c>
      <c r="AB49" s="14">
        <v>90.1</v>
      </c>
      <c r="AC49" s="14">
        <v>92.226339999999993</v>
      </c>
      <c r="AD49" s="14">
        <v>92.226339999999993</v>
      </c>
      <c r="AE49" s="14">
        <v>-2.1263399999999999</v>
      </c>
      <c r="AF49" s="14">
        <v>239.8</v>
      </c>
      <c r="AG49" s="14">
        <v>239.99303</v>
      </c>
      <c r="AH49" s="14">
        <v>239.99303</v>
      </c>
      <c r="AI49" s="14">
        <v>-0.19303000000000001</v>
      </c>
      <c r="AJ49" s="14">
        <v>26</v>
      </c>
      <c r="AK49" s="14">
        <v>27.692309999999999</v>
      </c>
      <c r="AL49" s="14">
        <v>27.692309999999999</v>
      </c>
      <c r="AM49" s="14">
        <v>-1.69231</v>
      </c>
      <c r="AN49" s="14"/>
      <c r="AO49" s="14"/>
      <c r="AP49" s="14"/>
      <c r="AQ49" s="14">
        <v>0</v>
      </c>
      <c r="AR49" s="14">
        <v>156.6</v>
      </c>
      <c r="AS49" s="14">
        <v>158.66663</v>
      </c>
      <c r="AT49" s="14">
        <v>158.66663</v>
      </c>
      <c r="AU49" s="14">
        <v>-2.06663</v>
      </c>
      <c r="AV49" s="14">
        <v>157.19999999999999</v>
      </c>
      <c r="AW49" s="14">
        <v>158.66663</v>
      </c>
      <c r="AX49" s="14">
        <v>158.66663</v>
      </c>
      <c r="AY49" s="14">
        <v>-1.4666300000000001</v>
      </c>
      <c r="AZ49" s="14">
        <v>156.80000000000001</v>
      </c>
      <c r="BA49" s="14">
        <v>158.66663</v>
      </c>
      <c r="BB49" s="14">
        <v>158.66663</v>
      </c>
      <c r="BC49" s="14">
        <v>-1.86663</v>
      </c>
      <c r="BD49" s="14">
        <v>257.10000000000002</v>
      </c>
      <c r="BE49" s="14">
        <v>237.99994000000001</v>
      </c>
      <c r="BF49" s="14">
        <v>237.99994000000001</v>
      </c>
      <c r="BG49" s="14">
        <v>19.100059999999999</v>
      </c>
      <c r="BH49" s="14">
        <v>208.2</v>
      </c>
      <c r="BI49" s="14">
        <v>204.87801999999999</v>
      </c>
      <c r="BJ49" s="14">
        <v>204.87801999999999</v>
      </c>
      <c r="BK49" s="14">
        <v>3.3219799999999999</v>
      </c>
      <c r="BL49" s="14">
        <v>107.8</v>
      </c>
      <c r="BM49" s="14">
        <v>102.43901</v>
      </c>
      <c r="BN49" s="14">
        <v>102.43901</v>
      </c>
      <c r="BO49" s="14">
        <v>5.3609900000000001</v>
      </c>
      <c r="BP49" s="14">
        <v>377.7</v>
      </c>
      <c r="BQ49" s="14">
        <v>383.16584999999998</v>
      </c>
      <c r="BR49" s="14">
        <v>568.29854</v>
      </c>
      <c r="BS49" s="14">
        <v>-190.59854000000001</v>
      </c>
      <c r="BT49" s="14">
        <v>10.6</v>
      </c>
      <c r="BU49" s="14"/>
      <c r="BV49" s="14">
        <v>10.17268</v>
      </c>
      <c r="BW49" s="14">
        <v>0.42731999999999998</v>
      </c>
      <c r="BX49" s="14"/>
      <c r="BY49" s="14"/>
      <c r="BZ49" s="14"/>
      <c r="CA49" s="14">
        <v>0</v>
      </c>
      <c r="CB49" s="14">
        <v>0</v>
      </c>
      <c r="CC49" s="14"/>
      <c r="CD49" s="14">
        <v>0</v>
      </c>
      <c r="CE49" s="14">
        <v>0</v>
      </c>
      <c r="CF49" s="14"/>
      <c r="CG49" s="14"/>
      <c r="CH49" s="14"/>
      <c r="CI49" s="14">
        <v>0</v>
      </c>
      <c r="CJ49" s="14"/>
      <c r="CK49" s="14"/>
      <c r="CL49" s="14"/>
      <c r="CM49" s="14">
        <v>0</v>
      </c>
      <c r="CN49" s="14">
        <v>166.2</v>
      </c>
      <c r="CO49" s="14">
        <v>164.70732000000001</v>
      </c>
      <c r="CP49" s="14">
        <v>164.70732000000001</v>
      </c>
      <c r="CQ49" s="14">
        <v>1.49268</v>
      </c>
      <c r="CR49" s="14">
        <v>7.5</v>
      </c>
      <c r="CS49" s="14">
        <v>7.6877500000000003</v>
      </c>
      <c r="CT49" s="14">
        <v>7.6877500000000003</v>
      </c>
      <c r="CU49" s="14">
        <v>-0.18775</v>
      </c>
      <c r="CV49" s="14">
        <v>3</v>
      </c>
      <c r="CW49" s="14">
        <v>4.2199</v>
      </c>
      <c r="CX49" s="14">
        <v>4.2199</v>
      </c>
      <c r="CY49" s="14">
        <v>-1.2199</v>
      </c>
      <c r="CZ49" s="14">
        <v>22</v>
      </c>
      <c r="DA49" s="14">
        <v>0</v>
      </c>
      <c r="DB49" s="14">
        <v>0</v>
      </c>
      <c r="DC49" s="14">
        <v>22</v>
      </c>
      <c r="DD49" s="14">
        <v>6.6</v>
      </c>
      <c r="DE49" s="14">
        <v>6.6943999999999999</v>
      </c>
      <c r="DF49" s="14">
        <v>6.6943999999999999</v>
      </c>
      <c r="DG49" s="14">
        <v>-9.4399999999999998E-2</v>
      </c>
      <c r="DH49" s="14">
        <v>10.1</v>
      </c>
      <c r="DI49" s="14">
        <v>9.9997900000000008</v>
      </c>
      <c r="DJ49" s="14">
        <v>9.9997900000000008</v>
      </c>
      <c r="DK49" s="14">
        <v>0.10020999999999999</v>
      </c>
      <c r="DL49" s="14">
        <v>142.80000000000001</v>
      </c>
      <c r="DM49" s="14">
        <v>143</v>
      </c>
      <c r="DN49" s="14">
        <v>143</v>
      </c>
      <c r="DO49" s="14">
        <v>-0.2</v>
      </c>
      <c r="DP49" s="14">
        <v>9</v>
      </c>
      <c r="DQ49" s="14">
        <v>8.9130000000000003</v>
      </c>
      <c r="DR49" s="14">
        <v>8.9130000000000003</v>
      </c>
      <c r="DS49" s="14">
        <v>8.6999999999999994E-2</v>
      </c>
      <c r="DT49" s="14"/>
      <c r="DU49" s="14"/>
      <c r="DV49" s="14"/>
      <c r="DW49" s="14">
        <v>0</v>
      </c>
      <c r="DX49" s="14"/>
      <c r="DY49" s="14"/>
      <c r="DZ49" s="14"/>
      <c r="EA49" s="14">
        <v>0</v>
      </c>
      <c r="EB49" s="14"/>
      <c r="EC49" s="14"/>
      <c r="ED49" s="14"/>
      <c r="EE49" s="14">
        <v>0</v>
      </c>
      <c r="EF49" s="14">
        <v>110.8</v>
      </c>
      <c r="EG49" s="14">
        <v>112.90537</v>
      </c>
      <c r="EH49" s="14">
        <v>112.90537</v>
      </c>
      <c r="EI49" s="14">
        <v>-2.1053700000000002</v>
      </c>
      <c r="EJ49" s="14">
        <v>0</v>
      </c>
      <c r="EK49" s="14">
        <v>110.77813</v>
      </c>
      <c r="EL49" s="14">
        <v>221.55625000000001</v>
      </c>
      <c r="EM49" s="14">
        <v>-221.55625000000001</v>
      </c>
      <c r="EN49" s="14"/>
      <c r="EO49" s="14"/>
      <c r="EP49" s="14"/>
      <c r="EQ49" s="14">
        <v>0</v>
      </c>
      <c r="ER49" s="14"/>
      <c r="ES49" s="14"/>
      <c r="ET49" s="14"/>
      <c r="EU49" s="14">
        <v>0</v>
      </c>
      <c r="EV49" s="14"/>
      <c r="EW49" s="14"/>
      <c r="EX49" s="14"/>
      <c r="EY49" s="14">
        <v>0</v>
      </c>
      <c r="EZ49" s="14">
        <v>6.4</v>
      </c>
      <c r="FA49" s="14">
        <v>6.39</v>
      </c>
      <c r="FB49" s="14">
        <v>6.39</v>
      </c>
      <c r="FC49" s="14">
        <v>0.01</v>
      </c>
      <c r="FD49" s="14">
        <v>457.5</v>
      </c>
      <c r="FE49" s="14">
        <v>458.87804999999997</v>
      </c>
      <c r="FF49" s="14">
        <v>458.87804999999997</v>
      </c>
      <c r="FG49" s="14">
        <v>-1.37805</v>
      </c>
      <c r="FH49" s="14">
        <v>82</v>
      </c>
      <c r="FI49" s="14">
        <v>81.954149999999998</v>
      </c>
      <c r="FJ49" s="14">
        <v>81.954149999999998</v>
      </c>
      <c r="FK49" s="14">
        <v>4.5850000000000002E-2</v>
      </c>
      <c r="FL49" s="14">
        <v>148.4</v>
      </c>
      <c r="FM49" s="14">
        <v>148.62634</v>
      </c>
      <c r="FN49" s="14">
        <v>148.62634</v>
      </c>
      <c r="FO49" s="14">
        <v>-0.22634000000000001</v>
      </c>
      <c r="FP49" s="14">
        <v>42.3</v>
      </c>
      <c r="FQ49" s="14">
        <v>41.498959999999997</v>
      </c>
      <c r="FR49" s="14">
        <v>41.498959999999997</v>
      </c>
      <c r="FS49" s="14">
        <v>0.80103999999999997</v>
      </c>
      <c r="FT49" s="14">
        <v>18.5</v>
      </c>
      <c r="FU49" s="14">
        <v>19.28585</v>
      </c>
      <c r="FV49" s="14">
        <v>19.28585</v>
      </c>
      <c r="FW49" s="14">
        <v>-0.78585000000000005</v>
      </c>
      <c r="FX49" s="14">
        <v>19.7</v>
      </c>
      <c r="FY49" s="14">
        <v>19.453659999999999</v>
      </c>
      <c r="FZ49" s="14">
        <v>19.453659999999999</v>
      </c>
      <c r="GA49" s="14">
        <v>0.24634</v>
      </c>
      <c r="GB49" s="14">
        <v>91.2</v>
      </c>
      <c r="GC49" s="14">
        <v>87.657560000000004</v>
      </c>
      <c r="GD49" s="14">
        <v>87.657560000000004</v>
      </c>
      <c r="GE49" s="14">
        <v>3.54244</v>
      </c>
      <c r="GF49" s="14"/>
      <c r="GG49" s="14"/>
      <c r="GH49" s="14"/>
      <c r="GI49" s="14">
        <v>0</v>
      </c>
      <c r="GJ49" s="14">
        <v>179.2</v>
      </c>
      <c r="GK49" s="14">
        <v>185.62135000000001</v>
      </c>
      <c r="GL49" s="14">
        <v>185.62135000000001</v>
      </c>
      <c r="GM49" s="14">
        <v>-6.4213500000000003</v>
      </c>
      <c r="GN49" s="14">
        <v>89.3</v>
      </c>
      <c r="GO49" s="14">
        <v>92.810680000000005</v>
      </c>
      <c r="GP49" s="14">
        <v>92.810680000000005</v>
      </c>
      <c r="GQ49" s="14">
        <v>-3.5106799999999998</v>
      </c>
      <c r="GR49" s="14">
        <v>109.1</v>
      </c>
      <c r="GS49" s="14">
        <v>110.91316999999999</v>
      </c>
      <c r="GT49" s="14">
        <v>110.91316999999999</v>
      </c>
      <c r="GU49" s="14">
        <v>-1.8131699999999999</v>
      </c>
      <c r="GV49" s="14"/>
      <c r="GW49" s="14"/>
      <c r="GX49" s="14"/>
      <c r="GY49" s="14">
        <v>0</v>
      </c>
      <c r="GZ49" s="14">
        <v>9.5</v>
      </c>
      <c r="HA49" s="14">
        <v>8.3742199999999993</v>
      </c>
      <c r="HB49" s="14">
        <v>8.3742199999999993</v>
      </c>
      <c r="HC49" s="14">
        <v>1.12578</v>
      </c>
      <c r="HD49" s="14">
        <v>45.3</v>
      </c>
      <c r="HE49" s="14">
        <v>47.26634</v>
      </c>
      <c r="HF49" s="14">
        <v>47.26634</v>
      </c>
      <c r="HG49" s="14">
        <v>-1.96634</v>
      </c>
      <c r="HH49" s="14"/>
      <c r="HI49" s="14"/>
      <c r="HJ49" s="14"/>
      <c r="HK49" s="14">
        <v>0</v>
      </c>
      <c r="HL49" s="14">
        <v>1.9</v>
      </c>
      <c r="HM49" s="14">
        <v>3.8872599999999999</v>
      </c>
      <c r="HN49" s="14">
        <v>3.8872599999999999</v>
      </c>
      <c r="HO49" s="14">
        <v>-1.98726</v>
      </c>
      <c r="HP49" s="14">
        <v>38.6</v>
      </c>
      <c r="HQ49" s="14">
        <v>34.419510000000002</v>
      </c>
      <c r="HR49" s="14">
        <v>34.419510000000002</v>
      </c>
      <c r="HS49" s="14">
        <v>4.1804899999999998</v>
      </c>
      <c r="HT49" s="14">
        <v>86.7</v>
      </c>
      <c r="HU49" s="14">
        <v>110</v>
      </c>
      <c r="HV49" s="14">
        <v>100</v>
      </c>
      <c r="HW49" s="14">
        <v>-13.3</v>
      </c>
      <c r="HX49" s="14">
        <v>95.3</v>
      </c>
      <c r="HY49" s="14">
        <v>95.918049999999994</v>
      </c>
      <c r="HZ49" s="14">
        <v>95.918049999999994</v>
      </c>
      <c r="IA49" s="14">
        <v>-0.61804999999999999</v>
      </c>
      <c r="IB49" s="14"/>
      <c r="IC49" s="14"/>
      <c r="ID49" s="14"/>
      <c r="IE49" s="14">
        <v>0</v>
      </c>
      <c r="IF49" s="14"/>
      <c r="IG49" s="14"/>
      <c r="IH49" s="14"/>
      <c r="II49" s="14">
        <v>0</v>
      </c>
      <c r="IJ49" s="14">
        <v>46.6</v>
      </c>
      <c r="IK49" s="14">
        <v>48.41648</v>
      </c>
      <c r="IL49" s="14">
        <v>48.41648</v>
      </c>
      <c r="IM49" s="14">
        <v>-1.8164800000000001</v>
      </c>
      <c r="IN49" s="14"/>
      <c r="IO49" s="14"/>
      <c r="IP49" s="14"/>
      <c r="IQ49" s="14">
        <v>0</v>
      </c>
      <c r="IR49" s="14"/>
      <c r="IS49" s="14"/>
      <c r="IT49" s="14"/>
      <c r="IU49" s="14">
        <v>0</v>
      </c>
      <c r="IV49" s="14"/>
      <c r="IW49" s="14"/>
      <c r="IX49" s="14"/>
      <c r="IY49" s="14">
        <v>0</v>
      </c>
      <c r="IZ49" s="14">
        <v>86.4</v>
      </c>
      <c r="JA49" s="14">
        <v>88.815600000000003</v>
      </c>
      <c r="JB49" s="14">
        <v>88.815600000000003</v>
      </c>
      <c r="JC49" s="14">
        <v>-2.4156</v>
      </c>
      <c r="JD49" s="14">
        <v>173.1</v>
      </c>
      <c r="JE49" s="14">
        <v>183.19533000000001</v>
      </c>
      <c r="JF49" s="14">
        <v>183.19533000000001</v>
      </c>
      <c r="JG49" s="14">
        <v>-10.095330000000001</v>
      </c>
      <c r="JH49" s="14"/>
      <c r="JI49" s="14"/>
      <c r="JJ49" s="14"/>
      <c r="JK49" s="14">
        <v>0</v>
      </c>
      <c r="JL49" s="14">
        <v>200</v>
      </c>
      <c r="JM49" s="14">
        <v>183.19533000000001</v>
      </c>
      <c r="JN49" s="14">
        <v>183.19533000000001</v>
      </c>
      <c r="JO49" s="14">
        <v>16.804670000000002</v>
      </c>
      <c r="JP49" s="14">
        <v>184</v>
      </c>
      <c r="JQ49" s="14">
        <v>183.19533000000001</v>
      </c>
      <c r="JR49" s="14">
        <v>183.19533000000001</v>
      </c>
      <c r="JS49" s="14">
        <v>0.80467</v>
      </c>
      <c r="JT49" s="14"/>
      <c r="JU49" s="14"/>
      <c r="JV49" s="14">
        <v>0</v>
      </c>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4.4000000000000004</v>
      </c>
      <c r="LA49" s="14">
        <v>1.7009700000000001</v>
      </c>
      <c r="LB49" s="14">
        <v>1.7009700000000001</v>
      </c>
      <c r="LC49" s="14">
        <v>2.69903</v>
      </c>
      <c r="LD49" s="14">
        <v>267.60000000000002</v>
      </c>
      <c r="LE49" s="14">
        <v>271.12195000000003</v>
      </c>
      <c r="LF49" s="14">
        <v>271.12195000000003</v>
      </c>
      <c r="LG49" s="14">
        <v>-3.5219499999999999</v>
      </c>
      <c r="LH49" s="14">
        <v>125.5</v>
      </c>
      <c r="LI49" s="14">
        <v>133.67995999999999</v>
      </c>
      <c r="LJ49" s="14">
        <v>133.67995999999999</v>
      </c>
      <c r="LK49" s="14">
        <v>-8.1799599999999995</v>
      </c>
      <c r="LL49" s="14">
        <v>57.8</v>
      </c>
      <c r="LM49" s="14">
        <v>67.461460000000002</v>
      </c>
      <c r="LN49" s="14">
        <v>67.461460000000002</v>
      </c>
      <c r="LO49" s="14">
        <v>-9.6614599999999999</v>
      </c>
      <c r="LP49" s="14">
        <v>80.099999999999994</v>
      </c>
      <c r="LQ49" s="14">
        <v>78.567999999999998</v>
      </c>
      <c r="LR49" s="14">
        <v>78.567999999999998</v>
      </c>
      <c r="LS49" s="14">
        <v>1.532</v>
      </c>
      <c r="LT49" s="14"/>
      <c r="LU49" s="14"/>
      <c r="LV49" s="14">
        <v>30.097560000000001</v>
      </c>
      <c r="LW49" s="14">
        <v>-30.097560000000001</v>
      </c>
      <c r="LX49" s="14"/>
      <c r="LY49" s="14"/>
      <c r="LZ49" s="14"/>
      <c r="MA49" s="14">
        <v>0</v>
      </c>
      <c r="MB49" s="14"/>
      <c r="MC49" s="14"/>
      <c r="MD49" s="14"/>
      <c r="ME49" s="14">
        <v>0</v>
      </c>
      <c r="MF49" s="14"/>
      <c r="MG49" s="14"/>
      <c r="MH49" s="14"/>
      <c r="MI49" s="14">
        <v>0</v>
      </c>
      <c r="MJ49" s="14">
        <v>0</v>
      </c>
      <c r="MK49" s="14"/>
      <c r="ML49" s="14"/>
      <c r="MM49" s="14">
        <v>0</v>
      </c>
      <c r="MN49" s="14">
        <v>145.4</v>
      </c>
      <c r="MO49" s="14">
        <v>144.31267</v>
      </c>
      <c r="MP49" s="14">
        <v>144.31267</v>
      </c>
      <c r="MQ49" s="14">
        <v>1.0873299999999999</v>
      </c>
      <c r="MR49" s="14">
        <v>77.5</v>
      </c>
      <c r="MS49" s="14">
        <v>72.156329999999997</v>
      </c>
      <c r="MT49" s="14">
        <v>72.156329999999997</v>
      </c>
      <c r="MU49" s="14">
        <v>5.3436700000000004</v>
      </c>
      <c r="MV49" s="14">
        <v>184.6</v>
      </c>
      <c r="MW49" s="14">
        <v>102.5641</v>
      </c>
      <c r="MX49" s="14"/>
      <c r="MY49" s="14">
        <v>184.6</v>
      </c>
      <c r="MZ49" s="14"/>
      <c r="NA49" s="14"/>
      <c r="NB49" s="14"/>
      <c r="NC49" s="14">
        <v>0</v>
      </c>
      <c r="ND49" s="14"/>
      <c r="NE49" s="14"/>
      <c r="NF49" s="14"/>
      <c r="NG49" s="14">
        <v>0</v>
      </c>
      <c r="NH49" s="14"/>
      <c r="NI49" s="14"/>
      <c r="NJ49" s="14"/>
      <c r="NK49" s="14">
        <v>0</v>
      </c>
      <c r="NL49" s="14"/>
      <c r="NM49" s="14"/>
      <c r="NN49" s="14"/>
      <c r="NO49" s="14">
        <v>0</v>
      </c>
      <c r="NP49" s="14">
        <v>190.8</v>
      </c>
      <c r="NQ49" s="14">
        <v>189.09428</v>
      </c>
      <c r="NR49" s="14">
        <v>146.64783</v>
      </c>
      <c r="NS49" s="14">
        <v>44.152169999999998</v>
      </c>
      <c r="NT49" s="14">
        <v>101.7</v>
      </c>
      <c r="NU49" s="14">
        <v>94.547139999999999</v>
      </c>
      <c r="NV49" s="14">
        <v>73.323909999999998</v>
      </c>
      <c r="NW49" s="14">
        <v>28.376090000000001</v>
      </c>
      <c r="NX49" s="14">
        <v>0</v>
      </c>
      <c r="NY49" s="14"/>
      <c r="NZ49" s="14">
        <v>0</v>
      </c>
      <c r="OA49" s="14">
        <v>0</v>
      </c>
      <c r="OB49" s="14">
        <v>111.7</v>
      </c>
      <c r="OC49" s="14">
        <v>120.2</v>
      </c>
      <c r="OD49" s="14">
        <v>79.84</v>
      </c>
      <c r="OE49" s="14">
        <v>31.86</v>
      </c>
      <c r="OF49" s="14">
        <v>0</v>
      </c>
      <c r="OG49" s="14"/>
      <c r="OH49" s="14">
        <v>0</v>
      </c>
      <c r="OI49" s="14">
        <v>0</v>
      </c>
      <c r="OJ49" s="14">
        <v>0</v>
      </c>
      <c r="OK49" s="14">
        <v>3.9</v>
      </c>
      <c r="OL49" s="14">
        <v>3</v>
      </c>
      <c r="OM49" s="14">
        <v>-3</v>
      </c>
      <c r="ON49" s="14"/>
      <c r="OO49" s="14"/>
      <c r="OP49" s="14"/>
      <c r="OQ49" s="14">
        <v>0</v>
      </c>
      <c r="OR49" s="14">
        <v>0</v>
      </c>
      <c r="OS49" s="14"/>
      <c r="OT49" s="14">
        <v>0</v>
      </c>
      <c r="OU49" s="14">
        <v>0</v>
      </c>
      <c r="OV49" s="14"/>
      <c r="OW49" s="14"/>
      <c r="OX49" s="14"/>
      <c r="OY49" s="14">
        <v>0</v>
      </c>
      <c r="OZ49" s="14">
        <v>10.4</v>
      </c>
      <c r="PA49" s="14">
        <v>9.9830000000000005</v>
      </c>
      <c r="PB49" s="14">
        <v>9.9830000000000005</v>
      </c>
      <c r="PC49" s="14">
        <v>0.41699999999999998</v>
      </c>
      <c r="PD49" s="14">
        <v>5.2</v>
      </c>
      <c r="PE49" s="14">
        <v>5.67</v>
      </c>
      <c r="PF49" s="14">
        <v>5.67</v>
      </c>
      <c r="PG49" s="14">
        <v>-0.47</v>
      </c>
      <c r="PH49" s="14">
        <v>1.3</v>
      </c>
      <c r="PI49" s="14">
        <v>1</v>
      </c>
      <c r="PJ49" s="14">
        <v>1</v>
      </c>
      <c r="PK49" s="14">
        <v>0.3</v>
      </c>
      <c r="PL49" s="14">
        <v>1.5</v>
      </c>
      <c r="PM49" s="14">
        <v>1.52</v>
      </c>
      <c r="PN49" s="14">
        <v>1.52</v>
      </c>
      <c r="PO49" s="14">
        <v>-0.02</v>
      </c>
      <c r="PP49" s="14">
        <v>4.7</v>
      </c>
      <c r="PQ49" s="14">
        <v>5</v>
      </c>
      <c r="PR49" s="14">
        <v>5</v>
      </c>
      <c r="PS49" s="14">
        <v>-0.3</v>
      </c>
      <c r="PT49" s="14">
        <v>20.100000000000001</v>
      </c>
      <c r="PU49" s="14">
        <v>19.5122</v>
      </c>
      <c r="PV49" s="14">
        <v>19.5122</v>
      </c>
      <c r="PW49" s="14">
        <v>0.58779999999999999</v>
      </c>
      <c r="PX49" s="14">
        <v>20</v>
      </c>
      <c r="PY49" s="14">
        <v>19.5122</v>
      </c>
      <c r="PZ49" s="14">
        <v>19.5122</v>
      </c>
      <c r="QA49" s="14">
        <v>0.48780000000000001</v>
      </c>
      <c r="QB49" s="14">
        <v>18.8</v>
      </c>
      <c r="QC49" s="14">
        <v>18.048780000000001</v>
      </c>
      <c r="QD49" s="14">
        <v>18.048780000000001</v>
      </c>
      <c r="QE49" s="14">
        <v>0.75122</v>
      </c>
      <c r="QF49" s="14">
        <v>3.5</v>
      </c>
      <c r="QG49" s="14">
        <v>3.5</v>
      </c>
      <c r="QH49" s="14">
        <v>3.5</v>
      </c>
      <c r="QI49" s="14">
        <v>0</v>
      </c>
      <c r="QJ49" s="14">
        <v>0</v>
      </c>
      <c r="QK49" s="14">
        <v>9</v>
      </c>
      <c r="QL49" s="14">
        <v>17.951219999999999</v>
      </c>
      <c r="QM49" s="14">
        <v>-17.951219999999999</v>
      </c>
      <c r="QN49" s="14">
        <v>0</v>
      </c>
      <c r="QO49" s="14"/>
      <c r="QP49" s="14">
        <v>0</v>
      </c>
      <c r="QQ49" s="14">
        <v>0</v>
      </c>
      <c r="QR49" s="14">
        <v>0</v>
      </c>
      <c r="QS49" s="14"/>
      <c r="QT49" s="14">
        <v>0</v>
      </c>
      <c r="QU49" s="14">
        <v>0</v>
      </c>
      <c r="QV49" s="14">
        <v>28.8</v>
      </c>
      <c r="QW49" s="14">
        <v>24.4</v>
      </c>
      <c r="QX49" s="14">
        <v>22.710999999999999</v>
      </c>
      <c r="QY49" s="14">
        <v>6.0890000000000004</v>
      </c>
      <c r="QZ49" s="14">
        <v>80.400000000000006</v>
      </c>
      <c r="RA49" s="14">
        <v>79.7</v>
      </c>
      <c r="RB49" s="14">
        <v>62.036000000000001</v>
      </c>
      <c r="RC49" s="14">
        <v>18.364000000000001</v>
      </c>
      <c r="RD49" s="14">
        <v>4.5</v>
      </c>
      <c r="RE49" s="14">
        <v>3</v>
      </c>
      <c r="RF49" s="14">
        <v>3</v>
      </c>
      <c r="RG49" s="14">
        <v>1.5</v>
      </c>
      <c r="RH49" s="14">
        <v>2.4</v>
      </c>
      <c r="RI49" s="14">
        <v>2.4</v>
      </c>
      <c r="RJ49" s="14">
        <v>2.4</v>
      </c>
      <c r="RK49" s="14">
        <v>0</v>
      </c>
      <c r="RL49" s="14">
        <v>2.4</v>
      </c>
      <c r="RM49" s="14">
        <v>2.4</v>
      </c>
      <c r="RN49" s="14">
        <v>2.4</v>
      </c>
      <c r="RO49" s="14">
        <v>0</v>
      </c>
      <c r="RP49" s="14"/>
      <c r="RQ49" s="14"/>
      <c r="RR49" s="14"/>
      <c r="RS49" s="14">
        <v>0</v>
      </c>
      <c r="RT49" s="14">
        <v>0</v>
      </c>
      <c r="RU49" s="14"/>
      <c r="RV49" s="14">
        <v>0</v>
      </c>
      <c r="RW49" s="14">
        <v>0</v>
      </c>
      <c r="RX49" s="14">
        <v>3.1</v>
      </c>
      <c r="RY49" s="14">
        <v>2.8290000000000002</v>
      </c>
      <c r="RZ49" s="14">
        <v>2.8290000000000002</v>
      </c>
      <c r="SA49" s="14">
        <v>0.27100000000000002</v>
      </c>
      <c r="SB49" s="14">
        <v>20.399999999999999</v>
      </c>
      <c r="SC49" s="14">
        <v>19.869240000000001</v>
      </c>
      <c r="SD49" s="14">
        <v>19.869240000000001</v>
      </c>
      <c r="SE49" s="14">
        <v>0.53076000000000001</v>
      </c>
      <c r="SF49" s="14">
        <v>3</v>
      </c>
      <c r="SG49" s="14">
        <v>2</v>
      </c>
      <c r="SH49" s="14">
        <v>2</v>
      </c>
      <c r="SI49" s="14">
        <v>1</v>
      </c>
      <c r="SJ49" s="14">
        <v>0.3</v>
      </c>
      <c r="SK49" s="14"/>
      <c r="SL49" s="14">
        <v>0.7</v>
      </c>
      <c r="SM49" s="14">
        <v>-0.4</v>
      </c>
      <c r="SN49" s="14">
        <v>19.8</v>
      </c>
      <c r="SO49" s="14">
        <v>19.21951</v>
      </c>
      <c r="SP49" s="14">
        <v>19.21951</v>
      </c>
      <c r="SQ49" s="14">
        <v>0.58048999999999995</v>
      </c>
      <c r="SR49" s="14">
        <v>10</v>
      </c>
      <c r="SS49" s="14">
        <v>9.6999999999999993</v>
      </c>
      <c r="ST49" s="14">
        <v>9.6999999999999993</v>
      </c>
      <c r="SU49" s="14">
        <v>0.3</v>
      </c>
      <c r="SV49" s="14">
        <v>20.2</v>
      </c>
      <c r="SW49" s="14">
        <v>19.5122</v>
      </c>
      <c r="SX49" s="14">
        <v>19.5122</v>
      </c>
      <c r="SY49" s="14">
        <v>0.68779999999999997</v>
      </c>
      <c r="SZ49" s="14">
        <v>20.3</v>
      </c>
      <c r="TA49" s="14">
        <v>19.5122</v>
      </c>
      <c r="TB49" s="14">
        <v>19.5122</v>
      </c>
      <c r="TC49" s="14">
        <v>0.78779999999999994</v>
      </c>
      <c r="TD49" s="14">
        <v>20</v>
      </c>
      <c r="TE49" s="14">
        <v>14</v>
      </c>
      <c r="TF49" s="14">
        <v>19.317070000000001</v>
      </c>
      <c r="TG49" s="14">
        <v>0.68293000000000004</v>
      </c>
      <c r="TH49" s="14">
        <v>2.4</v>
      </c>
      <c r="TI49" s="14">
        <v>7.5</v>
      </c>
      <c r="TJ49" s="14">
        <v>6.7610000000000001</v>
      </c>
      <c r="TK49" s="14">
        <v>-4.3609999999999998</v>
      </c>
      <c r="TL49" s="14">
        <v>63.5</v>
      </c>
      <c r="TM49" s="14">
        <v>39.9</v>
      </c>
      <c r="TN49" s="14">
        <v>45.673000000000002</v>
      </c>
      <c r="TO49" s="14">
        <v>17.827000000000002</v>
      </c>
      <c r="TP49" s="14">
        <v>0</v>
      </c>
      <c r="TQ49" s="14"/>
      <c r="TR49" s="14">
        <v>0</v>
      </c>
      <c r="TS49" s="14">
        <v>0</v>
      </c>
      <c r="TT49" s="14">
        <v>84.5</v>
      </c>
      <c r="TU49" s="14">
        <v>70.839920000000006</v>
      </c>
      <c r="TV49" s="14">
        <v>63.01</v>
      </c>
      <c r="TW49" s="14">
        <v>21.49</v>
      </c>
      <c r="TX49" s="14">
        <v>93.7</v>
      </c>
      <c r="TY49" s="14">
        <v>79.039209999999997</v>
      </c>
      <c r="TZ49" s="14">
        <v>79.95</v>
      </c>
      <c r="UA49" s="14">
        <v>13.75</v>
      </c>
      <c r="UB49" s="14">
        <v>8.8000000000000007</v>
      </c>
      <c r="UC49" s="14">
        <v>5.9</v>
      </c>
      <c r="UD49" s="14">
        <v>5.3150000000000004</v>
      </c>
      <c r="UE49" s="14">
        <v>3.4849999999999999</v>
      </c>
      <c r="UF49" s="14">
        <v>6.7</v>
      </c>
      <c r="UG49" s="14">
        <v>4.4000000000000004</v>
      </c>
      <c r="UH49" s="14">
        <v>4.0720000000000001</v>
      </c>
      <c r="UI49" s="14">
        <v>2.6280000000000001</v>
      </c>
      <c r="UJ49" s="14">
        <v>21</v>
      </c>
      <c r="UK49" s="14">
        <v>20.4878</v>
      </c>
      <c r="UL49" s="14">
        <v>20.4878</v>
      </c>
      <c r="UM49" s="14">
        <v>0.51219999999999999</v>
      </c>
      <c r="UN49" s="14">
        <v>8.4</v>
      </c>
      <c r="UO49" s="14">
        <v>8.4</v>
      </c>
      <c r="UP49" s="14">
        <v>8.4</v>
      </c>
      <c r="UQ49" s="14">
        <v>0</v>
      </c>
      <c r="UR49" s="14">
        <v>8.6999999999999993</v>
      </c>
      <c r="US49" s="14">
        <v>7.8</v>
      </c>
      <c r="UT49" s="14">
        <v>7.8</v>
      </c>
      <c r="UU49" s="14">
        <v>0.9</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0</v>
      </c>
      <c r="VI49" s="14">
        <v>3</v>
      </c>
      <c r="VJ49" s="14">
        <v>2.3559999999999999</v>
      </c>
      <c r="VK49" s="14">
        <v>-2.3559999999999999</v>
      </c>
      <c r="VL49" s="14">
        <v>0</v>
      </c>
      <c r="VM49" s="14"/>
      <c r="VN49" s="14">
        <v>0</v>
      </c>
      <c r="VO49" s="14">
        <v>0</v>
      </c>
      <c r="VP49" s="14">
        <v>0</v>
      </c>
      <c r="VQ49" s="14"/>
      <c r="VR49" s="14">
        <v>0</v>
      </c>
      <c r="VS49" s="14">
        <v>0</v>
      </c>
      <c r="VT49" s="14"/>
      <c r="VU49" s="14"/>
      <c r="VV49" s="14">
        <v>0.6</v>
      </c>
      <c r="VW49" s="14">
        <v>-0.6</v>
      </c>
      <c r="VX49" s="14">
        <v>86.8</v>
      </c>
      <c r="VY49" s="14">
        <v>111</v>
      </c>
      <c r="VZ49" s="14">
        <v>90.885000000000005</v>
      </c>
      <c r="WA49" s="14">
        <v>-4.085</v>
      </c>
      <c r="WB49" s="14">
        <v>75.400000000000006</v>
      </c>
      <c r="WC49" s="14">
        <v>84</v>
      </c>
      <c r="WD49" s="14">
        <v>48.011000000000003</v>
      </c>
      <c r="WE49" s="14">
        <v>27.388999999999999</v>
      </c>
      <c r="WF49" s="14">
        <v>0</v>
      </c>
      <c r="WG49" s="14"/>
      <c r="WH49" s="14">
        <v>0</v>
      </c>
      <c r="WI49" s="14">
        <v>0</v>
      </c>
      <c r="WJ49" s="14">
        <v>0</v>
      </c>
      <c r="WK49" s="14"/>
      <c r="WL49" s="14">
        <v>0</v>
      </c>
      <c r="WM49" s="14">
        <v>0</v>
      </c>
      <c r="WN49" s="14">
        <v>8.9</v>
      </c>
      <c r="WO49" s="14">
        <v>8.1999999999999993</v>
      </c>
      <c r="WP49" s="14">
        <v>8.1999999999999993</v>
      </c>
      <c r="WQ49" s="14">
        <v>0.7</v>
      </c>
      <c r="WR49" s="14">
        <v>20</v>
      </c>
      <c r="WS49" s="14">
        <v>19.317070000000001</v>
      </c>
      <c r="WT49" s="14">
        <v>19.317070000000001</v>
      </c>
      <c r="WU49" s="14">
        <v>0.68293000000000004</v>
      </c>
      <c r="WV49" s="14"/>
      <c r="WW49" s="14"/>
      <c r="WX49" s="14"/>
      <c r="WY49" s="14">
        <v>0</v>
      </c>
      <c r="WZ49" s="14">
        <v>32.9</v>
      </c>
      <c r="XA49" s="14">
        <v>25</v>
      </c>
      <c r="XB49" s="14">
        <v>20</v>
      </c>
      <c r="XC49" s="14">
        <v>12.9</v>
      </c>
      <c r="XD49" s="14"/>
      <c r="XE49" s="14"/>
      <c r="XF49" s="14"/>
      <c r="XG49" s="14">
        <v>0</v>
      </c>
      <c r="XH49" s="14">
        <v>29</v>
      </c>
      <c r="XI49" s="14">
        <v>29.184000000000001</v>
      </c>
      <c r="XJ49" s="14">
        <v>29.184000000000001</v>
      </c>
      <c r="XK49" s="14">
        <v>-0.184</v>
      </c>
      <c r="XL49" s="14">
        <v>3.2</v>
      </c>
      <c r="XM49" s="14">
        <v>2.8159999999999998</v>
      </c>
      <c r="XN49" s="14">
        <v>2.8159999999999998</v>
      </c>
      <c r="XO49" s="14">
        <v>0.38400000000000001</v>
      </c>
      <c r="XP49" s="14">
        <v>17</v>
      </c>
      <c r="XQ49" s="14">
        <v>17</v>
      </c>
      <c r="XR49" s="14">
        <v>14</v>
      </c>
      <c r="XS49" s="14">
        <v>3</v>
      </c>
      <c r="XT49" s="14"/>
      <c r="XU49" s="14"/>
      <c r="XV49" s="14"/>
      <c r="XW49" s="14">
        <v>0</v>
      </c>
      <c r="XX49" s="14">
        <v>0</v>
      </c>
      <c r="XY49" s="14"/>
      <c r="XZ49" s="14"/>
      <c r="YA49" s="14">
        <v>0</v>
      </c>
    </row>
    <row r="50" spans="1:651" ht="24" customHeight="1" x14ac:dyDescent="0.3">
      <c r="A50" s="1"/>
      <c r="B50" s="16" t="s">
        <v>70</v>
      </c>
      <c r="C50" s="16" t="s">
        <v>844</v>
      </c>
      <c r="D50" s="17"/>
      <c r="E50" s="17"/>
      <c r="F50" s="17"/>
      <c r="G50" s="17">
        <v>0</v>
      </c>
      <c r="H50" s="17"/>
      <c r="I50" s="17"/>
      <c r="J50" s="17"/>
      <c r="K50" s="17">
        <v>0</v>
      </c>
      <c r="L50" s="17">
        <v>651.6</v>
      </c>
      <c r="M50" s="17">
        <v>646.79789000000005</v>
      </c>
      <c r="N50" s="17">
        <v>646.79789000000005</v>
      </c>
      <c r="O50" s="17">
        <v>4.8021099999999999</v>
      </c>
      <c r="P50" s="17">
        <v>206.1</v>
      </c>
      <c r="Q50" s="17">
        <v>211.44126</v>
      </c>
      <c r="R50" s="17">
        <v>211.44126</v>
      </c>
      <c r="S50" s="17">
        <v>-5.3412600000000001</v>
      </c>
      <c r="T50" s="17"/>
      <c r="U50" s="17"/>
      <c r="V50" s="17"/>
      <c r="W50" s="17">
        <v>0</v>
      </c>
      <c r="X50" s="17"/>
      <c r="Y50" s="17"/>
      <c r="Z50" s="17"/>
      <c r="AA50" s="17">
        <v>0</v>
      </c>
      <c r="AB50" s="17">
        <v>90.9</v>
      </c>
      <c r="AC50" s="17">
        <v>92.226339999999993</v>
      </c>
      <c r="AD50" s="17">
        <v>92.226339999999993</v>
      </c>
      <c r="AE50" s="17">
        <v>-1.3263400000000001</v>
      </c>
      <c r="AF50" s="17">
        <v>241.2</v>
      </c>
      <c r="AG50" s="17">
        <v>239.99303</v>
      </c>
      <c r="AH50" s="17">
        <v>239.99303</v>
      </c>
      <c r="AI50" s="17">
        <v>1.2069700000000001</v>
      </c>
      <c r="AJ50" s="17">
        <v>26.1</v>
      </c>
      <c r="AK50" s="17">
        <v>27.692309999999999</v>
      </c>
      <c r="AL50" s="17">
        <v>27.692309999999999</v>
      </c>
      <c r="AM50" s="17">
        <v>-1.5923099999999999</v>
      </c>
      <c r="AN50" s="17"/>
      <c r="AO50" s="17"/>
      <c r="AP50" s="17"/>
      <c r="AQ50" s="17">
        <v>0</v>
      </c>
      <c r="AR50" s="17">
        <v>148.30000000000001</v>
      </c>
      <c r="AS50" s="17">
        <v>158.66663</v>
      </c>
      <c r="AT50" s="17">
        <v>156.62312</v>
      </c>
      <c r="AU50" s="17">
        <v>-8.3231199999999994</v>
      </c>
      <c r="AV50" s="17">
        <v>148.4</v>
      </c>
      <c r="AW50" s="17">
        <v>158.66663</v>
      </c>
      <c r="AX50" s="17">
        <v>156.62312</v>
      </c>
      <c r="AY50" s="17">
        <v>-8.2231199999999998</v>
      </c>
      <c r="AZ50" s="17">
        <v>148.6</v>
      </c>
      <c r="BA50" s="17">
        <v>158.66663</v>
      </c>
      <c r="BB50" s="17">
        <v>156.62312</v>
      </c>
      <c r="BC50" s="17">
        <v>-8.0231200000000005</v>
      </c>
      <c r="BD50" s="17">
        <v>250.1</v>
      </c>
      <c r="BE50" s="17">
        <v>237.99994000000001</v>
      </c>
      <c r="BF50" s="17">
        <v>234.93467999999999</v>
      </c>
      <c r="BG50" s="17">
        <v>15.165319999999999</v>
      </c>
      <c r="BH50" s="17">
        <v>207.6</v>
      </c>
      <c r="BI50" s="17">
        <v>204.87801999999999</v>
      </c>
      <c r="BJ50" s="17">
        <v>204.87801999999999</v>
      </c>
      <c r="BK50" s="17">
        <v>2.7219799999999998</v>
      </c>
      <c r="BL50" s="17">
        <v>107.9</v>
      </c>
      <c r="BM50" s="17">
        <v>102.43901</v>
      </c>
      <c r="BN50" s="17">
        <v>102.43901</v>
      </c>
      <c r="BO50" s="17">
        <v>5.4609899999999998</v>
      </c>
      <c r="BP50" s="17">
        <v>376.6</v>
      </c>
      <c r="BQ50" s="17">
        <v>383.16584999999998</v>
      </c>
      <c r="BR50" s="17">
        <v>568.29854</v>
      </c>
      <c r="BS50" s="17">
        <v>-191.69854000000001</v>
      </c>
      <c r="BT50" s="17">
        <v>10.5</v>
      </c>
      <c r="BU50" s="17"/>
      <c r="BV50" s="17">
        <v>10.17268</v>
      </c>
      <c r="BW50" s="17">
        <v>0.32732</v>
      </c>
      <c r="BX50" s="17"/>
      <c r="BY50" s="17"/>
      <c r="BZ50" s="17"/>
      <c r="CA50" s="17">
        <v>0</v>
      </c>
      <c r="CB50" s="17">
        <v>0</v>
      </c>
      <c r="CC50" s="17"/>
      <c r="CD50" s="17">
        <v>0</v>
      </c>
      <c r="CE50" s="17">
        <v>0</v>
      </c>
      <c r="CF50" s="17"/>
      <c r="CG50" s="17"/>
      <c r="CH50" s="17"/>
      <c r="CI50" s="17">
        <v>0</v>
      </c>
      <c r="CJ50" s="17"/>
      <c r="CK50" s="17"/>
      <c r="CL50" s="17"/>
      <c r="CM50" s="17">
        <v>0</v>
      </c>
      <c r="CN50" s="17">
        <v>164.5</v>
      </c>
      <c r="CO50" s="17">
        <v>164.70732000000001</v>
      </c>
      <c r="CP50" s="17">
        <v>164.70732000000001</v>
      </c>
      <c r="CQ50" s="17">
        <v>-0.20732</v>
      </c>
      <c r="CR50" s="17">
        <v>7.7</v>
      </c>
      <c r="CS50" s="17">
        <v>7.6877500000000003</v>
      </c>
      <c r="CT50" s="17">
        <v>7.6877500000000003</v>
      </c>
      <c r="CU50" s="17">
        <v>1.225E-2</v>
      </c>
      <c r="CV50" s="17">
        <v>3</v>
      </c>
      <c r="CW50" s="17">
        <v>4.2199</v>
      </c>
      <c r="CX50" s="17">
        <v>4.2199</v>
      </c>
      <c r="CY50" s="17">
        <v>-1.2199</v>
      </c>
      <c r="CZ50" s="17">
        <v>22</v>
      </c>
      <c r="DA50" s="17">
        <v>0</v>
      </c>
      <c r="DB50" s="17">
        <v>0</v>
      </c>
      <c r="DC50" s="17">
        <v>22</v>
      </c>
      <c r="DD50" s="17">
        <v>6.6</v>
      </c>
      <c r="DE50" s="17">
        <v>6.6943999999999999</v>
      </c>
      <c r="DF50" s="17">
        <v>6.6943999999999999</v>
      </c>
      <c r="DG50" s="17">
        <v>-9.4399999999999998E-2</v>
      </c>
      <c r="DH50" s="17">
        <v>10.1</v>
      </c>
      <c r="DI50" s="17">
        <v>9.9997900000000008</v>
      </c>
      <c r="DJ50" s="17">
        <v>9.9997900000000008</v>
      </c>
      <c r="DK50" s="17">
        <v>0.10020999999999999</v>
      </c>
      <c r="DL50" s="17">
        <v>143.6</v>
      </c>
      <c r="DM50" s="17">
        <v>143</v>
      </c>
      <c r="DN50" s="17">
        <v>143</v>
      </c>
      <c r="DO50" s="17">
        <v>0.6</v>
      </c>
      <c r="DP50" s="17">
        <v>9</v>
      </c>
      <c r="DQ50" s="17">
        <v>8.9130000000000003</v>
      </c>
      <c r="DR50" s="17">
        <v>8.9130000000000003</v>
      </c>
      <c r="DS50" s="17">
        <v>8.6999999999999994E-2</v>
      </c>
      <c r="DT50" s="17"/>
      <c r="DU50" s="17"/>
      <c r="DV50" s="17"/>
      <c r="DW50" s="17">
        <v>0</v>
      </c>
      <c r="DX50" s="17"/>
      <c r="DY50" s="17"/>
      <c r="DZ50" s="17"/>
      <c r="EA50" s="17">
        <v>0</v>
      </c>
      <c r="EB50" s="17"/>
      <c r="EC50" s="17"/>
      <c r="ED50" s="17"/>
      <c r="EE50" s="17">
        <v>0</v>
      </c>
      <c r="EF50" s="17">
        <v>111.2</v>
      </c>
      <c r="EG50" s="17">
        <v>112.90537</v>
      </c>
      <c r="EH50" s="17">
        <v>112.90537</v>
      </c>
      <c r="EI50" s="17">
        <v>-1.7053700000000001</v>
      </c>
      <c r="EJ50" s="17">
        <v>0</v>
      </c>
      <c r="EK50" s="17">
        <v>166.17867000000001</v>
      </c>
      <c r="EL50" s="17">
        <v>221.55625000000001</v>
      </c>
      <c r="EM50" s="17">
        <v>-221.55625000000001</v>
      </c>
      <c r="EN50" s="17"/>
      <c r="EO50" s="17"/>
      <c r="EP50" s="17"/>
      <c r="EQ50" s="17">
        <v>0</v>
      </c>
      <c r="ER50" s="17"/>
      <c r="ES50" s="17"/>
      <c r="ET50" s="17"/>
      <c r="EU50" s="17">
        <v>0</v>
      </c>
      <c r="EV50" s="17"/>
      <c r="EW50" s="17"/>
      <c r="EX50" s="17"/>
      <c r="EY50" s="17">
        <v>0</v>
      </c>
      <c r="EZ50" s="17">
        <v>6.4</v>
      </c>
      <c r="FA50" s="17">
        <v>6.39</v>
      </c>
      <c r="FB50" s="17">
        <v>6.39</v>
      </c>
      <c r="FC50" s="17">
        <v>0.01</v>
      </c>
      <c r="FD50" s="17">
        <v>460.4</v>
      </c>
      <c r="FE50" s="17">
        <v>458.87804999999997</v>
      </c>
      <c r="FF50" s="17">
        <v>458.87804999999997</v>
      </c>
      <c r="FG50" s="17">
        <v>1.5219499999999999</v>
      </c>
      <c r="FH50" s="17">
        <v>82</v>
      </c>
      <c r="FI50" s="17">
        <v>81.954149999999998</v>
      </c>
      <c r="FJ50" s="17">
        <v>81.954149999999998</v>
      </c>
      <c r="FK50" s="17">
        <v>4.5850000000000002E-2</v>
      </c>
      <c r="FL50" s="17">
        <v>149.5</v>
      </c>
      <c r="FM50" s="17">
        <v>148.62634</v>
      </c>
      <c r="FN50" s="17">
        <v>148.62634</v>
      </c>
      <c r="FO50" s="17">
        <v>0.87365999999999999</v>
      </c>
      <c r="FP50" s="17">
        <v>42.3</v>
      </c>
      <c r="FQ50" s="17">
        <v>41.498959999999997</v>
      </c>
      <c r="FR50" s="17">
        <v>41.498959999999997</v>
      </c>
      <c r="FS50" s="17">
        <v>0.80103999999999997</v>
      </c>
      <c r="FT50" s="17">
        <v>18.5</v>
      </c>
      <c r="FU50" s="17">
        <v>19.28585</v>
      </c>
      <c r="FV50" s="17">
        <v>19.28585</v>
      </c>
      <c r="FW50" s="17">
        <v>-0.78585000000000005</v>
      </c>
      <c r="FX50" s="17">
        <v>19.7</v>
      </c>
      <c r="FY50" s="17">
        <v>19.453659999999999</v>
      </c>
      <c r="FZ50" s="17">
        <v>19.453659999999999</v>
      </c>
      <c r="GA50" s="17">
        <v>0.24634</v>
      </c>
      <c r="GB50" s="17">
        <v>91.2</v>
      </c>
      <c r="GC50" s="17">
        <v>87.657560000000004</v>
      </c>
      <c r="GD50" s="17">
        <v>87.657560000000004</v>
      </c>
      <c r="GE50" s="17">
        <v>3.54244</v>
      </c>
      <c r="GF50" s="17"/>
      <c r="GG50" s="17"/>
      <c r="GH50" s="17"/>
      <c r="GI50" s="17">
        <v>0</v>
      </c>
      <c r="GJ50" s="17">
        <v>182.2</v>
      </c>
      <c r="GK50" s="17">
        <v>185.62135000000001</v>
      </c>
      <c r="GL50" s="17">
        <v>185.62135000000001</v>
      </c>
      <c r="GM50" s="17">
        <v>-3.4213499999999999</v>
      </c>
      <c r="GN50" s="17">
        <v>89.2</v>
      </c>
      <c r="GO50" s="17">
        <v>92.810680000000005</v>
      </c>
      <c r="GP50" s="17">
        <v>92.810680000000005</v>
      </c>
      <c r="GQ50" s="17">
        <v>-3.6106799999999999</v>
      </c>
      <c r="GR50" s="17">
        <v>109.6</v>
      </c>
      <c r="GS50" s="17">
        <v>110.91316999999999</v>
      </c>
      <c r="GT50" s="17">
        <v>110.91316999999999</v>
      </c>
      <c r="GU50" s="17">
        <v>-1.3131699999999999</v>
      </c>
      <c r="GV50" s="17"/>
      <c r="GW50" s="17"/>
      <c r="GX50" s="17"/>
      <c r="GY50" s="17">
        <v>0</v>
      </c>
      <c r="GZ50" s="17">
        <v>9.5</v>
      </c>
      <c r="HA50" s="17">
        <v>8.3742199999999993</v>
      </c>
      <c r="HB50" s="17">
        <v>8.3742199999999993</v>
      </c>
      <c r="HC50" s="17">
        <v>1.12578</v>
      </c>
      <c r="HD50" s="17">
        <v>45.9</v>
      </c>
      <c r="HE50" s="17">
        <v>47.26634</v>
      </c>
      <c r="HF50" s="17">
        <v>47.26634</v>
      </c>
      <c r="HG50" s="17">
        <v>-1.3663400000000001</v>
      </c>
      <c r="HH50" s="17"/>
      <c r="HI50" s="17"/>
      <c r="HJ50" s="17"/>
      <c r="HK50" s="17">
        <v>0</v>
      </c>
      <c r="HL50" s="17">
        <v>1.9</v>
      </c>
      <c r="HM50" s="17">
        <v>3.8872599999999999</v>
      </c>
      <c r="HN50" s="17">
        <v>3.8872599999999999</v>
      </c>
      <c r="HO50" s="17">
        <v>-1.98726</v>
      </c>
      <c r="HP50" s="17">
        <v>39.700000000000003</v>
      </c>
      <c r="HQ50" s="17">
        <v>34.419510000000002</v>
      </c>
      <c r="HR50" s="17">
        <v>34.419510000000002</v>
      </c>
      <c r="HS50" s="17">
        <v>5.2804900000000004</v>
      </c>
      <c r="HT50" s="17">
        <v>87.6</v>
      </c>
      <c r="HU50" s="17">
        <v>110</v>
      </c>
      <c r="HV50" s="17">
        <v>100</v>
      </c>
      <c r="HW50" s="17">
        <v>-12.4</v>
      </c>
      <c r="HX50" s="17">
        <v>95.9</v>
      </c>
      <c r="HY50" s="17">
        <v>95.918049999999994</v>
      </c>
      <c r="HZ50" s="17">
        <v>95.918049999999994</v>
      </c>
      <c r="IA50" s="17">
        <v>-1.805E-2</v>
      </c>
      <c r="IB50" s="17"/>
      <c r="IC50" s="17"/>
      <c r="ID50" s="17"/>
      <c r="IE50" s="17">
        <v>0</v>
      </c>
      <c r="IF50" s="17"/>
      <c r="IG50" s="17"/>
      <c r="IH50" s="17"/>
      <c r="II50" s="17">
        <v>0</v>
      </c>
      <c r="IJ50" s="17">
        <v>46.8</v>
      </c>
      <c r="IK50" s="17">
        <v>48.41648</v>
      </c>
      <c r="IL50" s="17">
        <v>48.41648</v>
      </c>
      <c r="IM50" s="17">
        <v>-1.6164799999999999</v>
      </c>
      <c r="IN50" s="17"/>
      <c r="IO50" s="17"/>
      <c r="IP50" s="17"/>
      <c r="IQ50" s="17">
        <v>0</v>
      </c>
      <c r="IR50" s="17"/>
      <c r="IS50" s="17"/>
      <c r="IT50" s="17"/>
      <c r="IU50" s="17">
        <v>0</v>
      </c>
      <c r="IV50" s="17"/>
      <c r="IW50" s="17"/>
      <c r="IX50" s="17"/>
      <c r="IY50" s="17">
        <v>0</v>
      </c>
      <c r="IZ50" s="17">
        <v>86.7</v>
      </c>
      <c r="JA50" s="17">
        <v>88.815600000000003</v>
      </c>
      <c r="JB50" s="17">
        <v>88.815600000000003</v>
      </c>
      <c r="JC50" s="17">
        <v>-2.1156000000000001</v>
      </c>
      <c r="JD50" s="17">
        <v>172.3</v>
      </c>
      <c r="JE50" s="17">
        <v>183.19533000000001</v>
      </c>
      <c r="JF50" s="17">
        <v>183.19533000000001</v>
      </c>
      <c r="JG50" s="17">
        <v>-10.89533</v>
      </c>
      <c r="JH50" s="17"/>
      <c r="JI50" s="17"/>
      <c r="JJ50" s="17"/>
      <c r="JK50" s="17">
        <v>0</v>
      </c>
      <c r="JL50" s="17">
        <v>200</v>
      </c>
      <c r="JM50" s="17">
        <v>183.19533000000001</v>
      </c>
      <c r="JN50" s="17">
        <v>183.19533000000001</v>
      </c>
      <c r="JO50" s="17">
        <v>16.804670000000002</v>
      </c>
      <c r="JP50" s="17">
        <v>184.8</v>
      </c>
      <c r="JQ50" s="17">
        <v>183.19533000000001</v>
      </c>
      <c r="JR50" s="17">
        <v>183.19533000000001</v>
      </c>
      <c r="JS50" s="17">
        <v>1.60467</v>
      </c>
      <c r="JT50" s="17"/>
      <c r="JU50" s="17"/>
      <c r="JV50" s="17">
        <v>0</v>
      </c>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4.4000000000000004</v>
      </c>
      <c r="LA50" s="17">
        <v>1.7009700000000001</v>
      </c>
      <c r="LB50" s="17">
        <v>1.7009700000000001</v>
      </c>
      <c r="LC50" s="17">
        <v>2.69903</v>
      </c>
      <c r="LD50" s="17">
        <v>264.89999999999998</v>
      </c>
      <c r="LE50" s="17">
        <v>271.12195000000003</v>
      </c>
      <c r="LF50" s="17">
        <v>271.12195000000003</v>
      </c>
      <c r="LG50" s="17">
        <v>-6.2219499999999996</v>
      </c>
      <c r="LH50" s="17">
        <v>106.7</v>
      </c>
      <c r="LI50" s="17">
        <v>133.67995999999999</v>
      </c>
      <c r="LJ50" s="17">
        <v>133.67995999999999</v>
      </c>
      <c r="LK50" s="17">
        <v>-26.979959999999998</v>
      </c>
      <c r="LL50" s="17">
        <v>58.4</v>
      </c>
      <c r="LM50" s="17">
        <v>67.461460000000002</v>
      </c>
      <c r="LN50" s="17">
        <v>67.461460000000002</v>
      </c>
      <c r="LO50" s="17">
        <v>-9.0614600000000003</v>
      </c>
      <c r="LP50" s="17">
        <v>80.2</v>
      </c>
      <c r="LQ50" s="17">
        <v>78.567999999999998</v>
      </c>
      <c r="LR50" s="17">
        <v>78.567999999999998</v>
      </c>
      <c r="LS50" s="17">
        <v>1.6319999999999999</v>
      </c>
      <c r="LT50" s="17"/>
      <c r="LU50" s="17"/>
      <c r="LV50" s="17">
        <v>30.097560000000001</v>
      </c>
      <c r="LW50" s="17">
        <v>-30.097560000000001</v>
      </c>
      <c r="LX50" s="17"/>
      <c r="LY50" s="17"/>
      <c r="LZ50" s="17"/>
      <c r="MA50" s="17">
        <v>0</v>
      </c>
      <c r="MB50" s="17"/>
      <c r="MC50" s="17"/>
      <c r="MD50" s="17"/>
      <c r="ME50" s="17">
        <v>0</v>
      </c>
      <c r="MF50" s="17"/>
      <c r="MG50" s="17"/>
      <c r="MH50" s="17"/>
      <c r="MI50" s="17">
        <v>0</v>
      </c>
      <c r="MJ50" s="17">
        <v>0</v>
      </c>
      <c r="MK50" s="17"/>
      <c r="ML50" s="17"/>
      <c r="MM50" s="17">
        <v>0</v>
      </c>
      <c r="MN50" s="17">
        <v>144.80000000000001</v>
      </c>
      <c r="MO50" s="17">
        <v>144.31267</v>
      </c>
      <c r="MP50" s="17">
        <v>144.31267</v>
      </c>
      <c r="MQ50" s="17">
        <v>0.48732999999999999</v>
      </c>
      <c r="MR50" s="17">
        <v>77.2</v>
      </c>
      <c r="MS50" s="17">
        <v>72.156329999999997</v>
      </c>
      <c r="MT50" s="17">
        <v>72.156329999999997</v>
      </c>
      <c r="MU50" s="17">
        <v>5.0436699999999997</v>
      </c>
      <c r="MV50" s="17">
        <v>184.3</v>
      </c>
      <c r="MW50" s="17">
        <v>102.5641</v>
      </c>
      <c r="MX50" s="17"/>
      <c r="MY50" s="17">
        <v>184.3</v>
      </c>
      <c r="MZ50" s="17"/>
      <c r="NA50" s="17"/>
      <c r="NB50" s="17"/>
      <c r="NC50" s="17">
        <v>0</v>
      </c>
      <c r="ND50" s="17"/>
      <c r="NE50" s="17"/>
      <c r="NF50" s="17"/>
      <c r="NG50" s="17">
        <v>0</v>
      </c>
      <c r="NH50" s="17"/>
      <c r="NI50" s="17"/>
      <c r="NJ50" s="17"/>
      <c r="NK50" s="17">
        <v>0</v>
      </c>
      <c r="NL50" s="17"/>
      <c r="NM50" s="17"/>
      <c r="NN50" s="17"/>
      <c r="NO50" s="17">
        <v>0</v>
      </c>
      <c r="NP50" s="17">
        <v>190.7</v>
      </c>
      <c r="NQ50" s="17">
        <v>161.95309</v>
      </c>
      <c r="NR50" s="17">
        <v>143.58974000000001</v>
      </c>
      <c r="NS50" s="17">
        <v>47.110259999999997</v>
      </c>
      <c r="NT50" s="17">
        <v>102</v>
      </c>
      <c r="NU50" s="17">
        <v>80.97654</v>
      </c>
      <c r="NV50" s="17">
        <v>71.794870000000003</v>
      </c>
      <c r="NW50" s="17">
        <v>30.20513</v>
      </c>
      <c r="NX50" s="17">
        <v>0</v>
      </c>
      <c r="NY50" s="17"/>
      <c r="NZ50" s="17">
        <v>0</v>
      </c>
      <c r="OA50" s="17">
        <v>0</v>
      </c>
      <c r="OB50" s="17">
        <v>105.9</v>
      </c>
      <c r="OC50" s="17">
        <v>117.5</v>
      </c>
      <c r="OD50" s="17">
        <v>78.5</v>
      </c>
      <c r="OE50" s="17">
        <v>27.4</v>
      </c>
      <c r="OF50" s="17">
        <v>0</v>
      </c>
      <c r="OG50" s="17"/>
      <c r="OH50" s="17">
        <v>0</v>
      </c>
      <c r="OI50" s="17">
        <v>0</v>
      </c>
      <c r="OJ50" s="17">
        <v>0</v>
      </c>
      <c r="OK50" s="17">
        <v>5.3</v>
      </c>
      <c r="OL50" s="17">
        <v>2.9020000000000001</v>
      </c>
      <c r="OM50" s="17">
        <v>-2.9020000000000001</v>
      </c>
      <c r="ON50" s="17"/>
      <c r="OO50" s="17"/>
      <c r="OP50" s="17"/>
      <c r="OQ50" s="17">
        <v>0</v>
      </c>
      <c r="OR50" s="17">
        <v>0</v>
      </c>
      <c r="OS50" s="17"/>
      <c r="OT50" s="17">
        <v>0</v>
      </c>
      <c r="OU50" s="17">
        <v>0</v>
      </c>
      <c r="OV50" s="17"/>
      <c r="OW50" s="17"/>
      <c r="OX50" s="17"/>
      <c r="OY50" s="17">
        <v>0</v>
      </c>
      <c r="OZ50" s="17">
        <v>10.3</v>
      </c>
      <c r="PA50" s="17">
        <v>9.9830000000000005</v>
      </c>
      <c r="PB50" s="17">
        <v>9.9830000000000005</v>
      </c>
      <c r="PC50" s="17">
        <v>0.317</v>
      </c>
      <c r="PD50" s="17">
        <v>5.4</v>
      </c>
      <c r="PE50" s="17">
        <v>5.67</v>
      </c>
      <c r="PF50" s="17">
        <v>5.67</v>
      </c>
      <c r="PG50" s="17">
        <v>-0.27</v>
      </c>
      <c r="PH50" s="17">
        <v>1.2</v>
      </c>
      <c r="PI50" s="17">
        <v>1</v>
      </c>
      <c r="PJ50" s="17">
        <v>1</v>
      </c>
      <c r="PK50" s="17">
        <v>0.2</v>
      </c>
      <c r="PL50" s="17">
        <v>1.5</v>
      </c>
      <c r="PM50" s="17">
        <v>1.52</v>
      </c>
      <c r="PN50" s="17">
        <v>1.52</v>
      </c>
      <c r="PO50" s="17">
        <v>-0.02</v>
      </c>
      <c r="PP50" s="17">
        <v>4.7</v>
      </c>
      <c r="PQ50" s="17">
        <v>5</v>
      </c>
      <c r="PR50" s="17">
        <v>5</v>
      </c>
      <c r="PS50" s="17">
        <v>-0.3</v>
      </c>
      <c r="PT50" s="17">
        <v>20.6</v>
      </c>
      <c r="PU50" s="17">
        <v>19.5122</v>
      </c>
      <c r="PV50" s="17">
        <v>19.5122</v>
      </c>
      <c r="PW50" s="17">
        <v>1.0878000000000001</v>
      </c>
      <c r="PX50" s="17">
        <v>20</v>
      </c>
      <c r="PY50" s="17">
        <v>19.5122</v>
      </c>
      <c r="PZ50" s="17">
        <v>19.5122</v>
      </c>
      <c r="QA50" s="17">
        <v>0.48780000000000001</v>
      </c>
      <c r="QB50" s="17">
        <v>18.8</v>
      </c>
      <c r="QC50" s="17">
        <v>18.048780000000001</v>
      </c>
      <c r="QD50" s="17">
        <v>18.048780000000001</v>
      </c>
      <c r="QE50" s="17">
        <v>0.75122</v>
      </c>
      <c r="QF50" s="17">
        <v>3.5</v>
      </c>
      <c r="QG50" s="17">
        <v>3.5</v>
      </c>
      <c r="QH50" s="17">
        <v>3.5</v>
      </c>
      <c r="QI50" s="17">
        <v>0</v>
      </c>
      <c r="QJ50" s="17">
        <v>0</v>
      </c>
      <c r="QK50" s="17">
        <v>9</v>
      </c>
      <c r="QL50" s="17">
        <v>17.951219999999999</v>
      </c>
      <c r="QM50" s="17">
        <v>-17.951219999999999</v>
      </c>
      <c r="QN50" s="17">
        <v>0</v>
      </c>
      <c r="QO50" s="17"/>
      <c r="QP50" s="17">
        <v>0</v>
      </c>
      <c r="QQ50" s="17">
        <v>0</v>
      </c>
      <c r="QR50" s="17">
        <v>0</v>
      </c>
      <c r="QS50" s="17"/>
      <c r="QT50" s="17">
        <v>0</v>
      </c>
      <c r="QU50" s="17">
        <v>0</v>
      </c>
      <c r="QV50" s="17">
        <v>30</v>
      </c>
      <c r="QW50" s="17">
        <v>23.6</v>
      </c>
      <c r="QX50" s="17">
        <v>22.460999999999999</v>
      </c>
      <c r="QY50" s="17">
        <v>7.5389999999999997</v>
      </c>
      <c r="QZ50" s="17">
        <v>78.2</v>
      </c>
      <c r="RA50" s="17">
        <v>76.7</v>
      </c>
      <c r="RB50" s="17">
        <v>61.991999999999997</v>
      </c>
      <c r="RC50" s="17">
        <v>16.207999999999998</v>
      </c>
      <c r="RD50" s="17">
        <v>4.5</v>
      </c>
      <c r="RE50" s="17">
        <v>3</v>
      </c>
      <c r="RF50" s="17">
        <v>3</v>
      </c>
      <c r="RG50" s="17">
        <v>1.5</v>
      </c>
      <c r="RH50" s="17">
        <v>2.4</v>
      </c>
      <c r="RI50" s="17">
        <v>2.4</v>
      </c>
      <c r="RJ50" s="17">
        <v>2.4</v>
      </c>
      <c r="RK50" s="17">
        <v>0</v>
      </c>
      <c r="RL50" s="17">
        <v>2.4</v>
      </c>
      <c r="RM50" s="17">
        <v>2.4</v>
      </c>
      <c r="RN50" s="17">
        <v>2.4</v>
      </c>
      <c r="RO50" s="17">
        <v>0</v>
      </c>
      <c r="RP50" s="17"/>
      <c r="RQ50" s="17"/>
      <c r="RR50" s="17"/>
      <c r="RS50" s="17">
        <v>0</v>
      </c>
      <c r="RT50" s="17">
        <v>0</v>
      </c>
      <c r="RU50" s="17"/>
      <c r="RV50" s="17">
        <v>0</v>
      </c>
      <c r="RW50" s="17">
        <v>0</v>
      </c>
      <c r="RX50" s="17">
        <v>3.1</v>
      </c>
      <c r="RY50" s="17">
        <v>2.8290000000000002</v>
      </c>
      <c r="RZ50" s="17">
        <v>2.8290000000000002</v>
      </c>
      <c r="SA50" s="17">
        <v>0.27100000000000002</v>
      </c>
      <c r="SB50" s="17">
        <v>20.399999999999999</v>
      </c>
      <c r="SC50" s="17">
        <v>19.869240000000001</v>
      </c>
      <c r="SD50" s="17">
        <v>19.869240000000001</v>
      </c>
      <c r="SE50" s="17">
        <v>0.53076000000000001</v>
      </c>
      <c r="SF50" s="17">
        <v>3</v>
      </c>
      <c r="SG50" s="17">
        <v>2</v>
      </c>
      <c r="SH50" s="17">
        <v>2</v>
      </c>
      <c r="SI50" s="17">
        <v>1</v>
      </c>
      <c r="SJ50" s="17">
        <v>0.3</v>
      </c>
      <c r="SK50" s="17"/>
      <c r="SL50" s="17">
        <v>0.7</v>
      </c>
      <c r="SM50" s="17">
        <v>-0.4</v>
      </c>
      <c r="SN50" s="17">
        <v>19.8</v>
      </c>
      <c r="SO50" s="17">
        <v>19.21951</v>
      </c>
      <c r="SP50" s="17">
        <v>19.21951</v>
      </c>
      <c r="SQ50" s="17">
        <v>0.58048999999999995</v>
      </c>
      <c r="SR50" s="17">
        <v>10</v>
      </c>
      <c r="SS50" s="17">
        <v>9.6999999999999993</v>
      </c>
      <c r="ST50" s="17">
        <v>9.6999999999999993</v>
      </c>
      <c r="SU50" s="17">
        <v>0.3</v>
      </c>
      <c r="SV50" s="17">
        <v>20.3</v>
      </c>
      <c r="SW50" s="17">
        <v>19.5122</v>
      </c>
      <c r="SX50" s="17">
        <v>19.5122</v>
      </c>
      <c r="SY50" s="17">
        <v>0.78779999999999994</v>
      </c>
      <c r="SZ50" s="17">
        <v>20.3</v>
      </c>
      <c r="TA50" s="17">
        <v>19.5122</v>
      </c>
      <c r="TB50" s="17">
        <v>19.5122</v>
      </c>
      <c r="TC50" s="17">
        <v>0.78779999999999994</v>
      </c>
      <c r="TD50" s="17">
        <v>20</v>
      </c>
      <c r="TE50" s="17">
        <v>14</v>
      </c>
      <c r="TF50" s="17">
        <v>19.317070000000001</v>
      </c>
      <c r="TG50" s="17">
        <v>0.68293000000000004</v>
      </c>
      <c r="TH50" s="17">
        <v>2.5</v>
      </c>
      <c r="TI50" s="17">
        <v>7.1</v>
      </c>
      <c r="TJ50" s="17">
        <v>7.117</v>
      </c>
      <c r="TK50" s="17">
        <v>-4.617</v>
      </c>
      <c r="TL50" s="17">
        <v>69.099999999999994</v>
      </c>
      <c r="TM50" s="17">
        <v>38.799999999999997</v>
      </c>
      <c r="TN50" s="17">
        <v>45.472999999999999</v>
      </c>
      <c r="TO50" s="17">
        <v>23.626999999999999</v>
      </c>
      <c r="TP50" s="17">
        <v>0</v>
      </c>
      <c r="TQ50" s="17"/>
      <c r="TR50" s="17">
        <v>0</v>
      </c>
      <c r="TS50" s="17">
        <v>0</v>
      </c>
      <c r="TT50" s="17">
        <v>85.2</v>
      </c>
      <c r="TU50" s="17">
        <v>67.724630000000005</v>
      </c>
      <c r="TV50" s="17">
        <v>60.63</v>
      </c>
      <c r="TW50" s="17">
        <v>24.57</v>
      </c>
      <c r="TX50" s="17">
        <v>94.4</v>
      </c>
      <c r="TY50" s="17">
        <v>76.395219999999995</v>
      </c>
      <c r="TZ50" s="17">
        <v>77.81</v>
      </c>
      <c r="UA50" s="17">
        <v>16.59</v>
      </c>
      <c r="UB50" s="17">
        <v>7.4</v>
      </c>
      <c r="UC50" s="17">
        <v>5.3</v>
      </c>
      <c r="UD50" s="17">
        <v>5.04</v>
      </c>
      <c r="UE50" s="17">
        <v>2.36</v>
      </c>
      <c r="UF50" s="17">
        <v>6</v>
      </c>
      <c r="UG50" s="17">
        <v>3.9</v>
      </c>
      <c r="UH50" s="17">
        <v>3.5920000000000001</v>
      </c>
      <c r="UI50" s="17">
        <v>2.4079999999999999</v>
      </c>
      <c r="UJ50" s="17">
        <v>21</v>
      </c>
      <c r="UK50" s="17">
        <v>20.4878</v>
      </c>
      <c r="UL50" s="17">
        <v>20.4878</v>
      </c>
      <c r="UM50" s="17">
        <v>0.51219999999999999</v>
      </c>
      <c r="UN50" s="17">
        <v>8.4</v>
      </c>
      <c r="UO50" s="17">
        <v>8.4</v>
      </c>
      <c r="UP50" s="17">
        <v>8.4</v>
      </c>
      <c r="UQ50" s="17">
        <v>0</v>
      </c>
      <c r="UR50" s="17">
        <v>8.6999999999999993</v>
      </c>
      <c r="US50" s="17">
        <v>7.8</v>
      </c>
      <c r="UT50" s="17">
        <v>7.8</v>
      </c>
      <c r="UU50" s="17">
        <v>0.9</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0</v>
      </c>
      <c r="VI50" s="17">
        <v>3.6</v>
      </c>
      <c r="VJ50" s="17">
        <v>2.3359999999999999</v>
      </c>
      <c r="VK50" s="17">
        <v>-2.3359999999999999</v>
      </c>
      <c r="VL50" s="17">
        <v>0</v>
      </c>
      <c r="VM50" s="17"/>
      <c r="VN50" s="17">
        <v>0</v>
      </c>
      <c r="VO50" s="17">
        <v>0</v>
      </c>
      <c r="VP50" s="17">
        <v>0</v>
      </c>
      <c r="VQ50" s="17"/>
      <c r="VR50" s="17">
        <v>0</v>
      </c>
      <c r="VS50" s="17">
        <v>0</v>
      </c>
      <c r="VT50" s="17"/>
      <c r="VU50" s="17"/>
      <c r="VV50" s="17">
        <v>0.6</v>
      </c>
      <c r="VW50" s="17">
        <v>-0.6</v>
      </c>
      <c r="VX50" s="17">
        <v>78.400000000000006</v>
      </c>
      <c r="VY50" s="17">
        <v>102</v>
      </c>
      <c r="VZ50" s="17">
        <v>82.311999999999998</v>
      </c>
      <c r="WA50" s="17">
        <v>-3.9119999999999999</v>
      </c>
      <c r="WB50" s="17">
        <v>58.7</v>
      </c>
      <c r="WC50" s="17">
        <v>48</v>
      </c>
      <c r="WD50" s="17">
        <v>32.494</v>
      </c>
      <c r="WE50" s="17">
        <v>26.206</v>
      </c>
      <c r="WF50" s="17">
        <v>0</v>
      </c>
      <c r="WG50" s="17"/>
      <c r="WH50" s="17">
        <v>0</v>
      </c>
      <c r="WI50" s="17">
        <v>0</v>
      </c>
      <c r="WJ50" s="17">
        <v>0</v>
      </c>
      <c r="WK50" s="17"/>
      <c r="WL50" s="17">
        <v>0</v>
      </c>
      <c r="WM50" s="17">
        <v>0</v>
      </c>
      <c r="WN50" s="17">
        <v>8.8000000000000007</v>
      </c>
      <c r="WO50" s="17">
        <v>8.1999999999999993</v>
      </c>
      <c r="WP50" s="17">
        <v>8.1999999999999993</v>
      </c>
      <c r="WQ50" s="17">
        <v>0.6</v>
      </c>
      <c r="WR50" s="17">
        <v>20</v>
      </c>
      <c r="WS50" s="17">
        <v>19.317070000000001</v>
      </c>
      <c r="WT50" s="17">
        <v>19.317070000000001</v>
      </c>
      <c r="WU50" s="17">
        <v>0.68293000000000004</v>
      </c>
      <c r="WV50" s="17"/>
      <c r="WW50" s="17"/>
      <c r="WX50" s="17"/>
      <c r="WY50" s="17">
        <v>0</v>
      </c>
      <c r="WZ50" s="17">
        <v>32.9</v>
      </c>
      <c r="XA50" s="17">
        <v>25</v>
      </c>
      <c r="XB50" s="17">
        <v>20</v>
      </c>
      <c r="XC50" s="17">
        <v>12.9</v>
      </c>
      <c r="XD50" s="17"/>
      <c r="XE50" s="17"/>
      <c r="XF50" s="17"/>
      <c r="XG50" s="17">
        <v>0</v>
      </c>
      <c r="XH50" s="17">
        <v>29</v>
      </c>
      <c r="XI50" s="17">
        <v>29.184000000000001</v>
      </c>
      <c r="XJ50" s="17">
        <v>29.184000000000001</v>
      </c>
      <c r="XK50" s="17">
        <v>-0.184</v>
      </c>
      <c r="XL50" s="17">
        <v>3.2</v>
      </c>
      <c r="XM50" s="17">
        <v>2.8159999999999998</v>
      </c>
      <c r="XN50" s="17">
        <v>2.8159999999999998</v>
      </c>
      <c r="XO50" s="17">
        <v>0.38400000000000001</v>
      </c>
      <c r="XP50" s="17">
        <v>17.100000000000001</v>
      </c>
      <c r="XQ50" s="17">
        <v>17</v>
      </c>
      <c r="XR50" s="17">
        <v>14</v>
      </c>
      <c r="XS50" s="17">
        <v>3.1</v>
      </c>
      <c r="XT50" s="17"/>
      <c r="XU50" s="17"/>
      <c r="XV50" s="17"/>
      <c r="XW50" s="17">
        <v>0</v>
      </c>
      <c r="XX50" s="17">
        <v>0</v>
      </c>
      <c r="XY50" s="17"/>
      <c r="XZ50" s="17"/>
      <c r="YA50" s="17">
        <v>0</v>
      </c>
    </row>
    <row r="51" spans="1:651" ht="24" customHeight="1" x14ac:dyDescent="0.3">
      <c r="A51" s="1"/>
      <c r="B51" s="16" t="s">
        <v>70</v>
      </c>
      <c r="C51" s="16" t="s">
        <v>845</v>
      </c>
      <c r="D51" s="17"/>
      <c r="E51" s="17"/>
      <c r="F51" s="17"/>
      <c r="G51" s="17">
        <v>0</v>
      </c>
      <c r="H51" s="17"/>
      <c r="I51" s="17"/>
      <c r="J51" s="17"/>
      <c r="K51" s="17">
        <v>0</v>
      </c>
      <c r="L51" s="17">
        <v>648.5</v>
      </c>
      <c r="M51" s="17">
        <v>646.79789000000005</v>
      </c>
      <c r="N51" s="17">
        <v>646.79789000000005</v>
      </c>
      <c r="O51" s="17">
        <v>1.70211</v>
      </c>
      <c r="P51" s="17">
        <v>205.8</v>
      </c>
      <c r="Q51" s="17">
        <v>211.44126</v>
      </c>
      <c r="R51" s="17">
        <v>211.44126</v>
      </c>
      <c r="S51" s="17">
        <v>-5.6412599999999999</v>
      </c>
      <c r="T51" s="17"/>
      <c r="U51" s="17"/>
      <c r="V51" s="17"/>
      <c r="W51" s="17">
        <v>0</v>
      </c>
      <c r="X51" s="17"/>
      <c r="Y51" s="17"/>
      <c r="Z51" s="17"/>
      <c r="AA51" s="17">
        <v>0</v>
      </c>
      <c r="AB51" s="17">
        <v>10.9</v>
      </c>
      <c r="AC51" s="17">
        <v>92.226339999999993</v>
      </c>
      <c r="AD51" s="17">
        <v>92.226339999999993</v>
      </c>
      <c r="AE51" s="17">
        <v>-81.326340000000002</v>
      </c>
      <c r="AF51" s="17">
        <v>238.3</v>
      </c>
      <c r="AG51" s="17">
        <v>239.99303</v>
      </c>
      <c r="AH51" s="17">
        <v>239.99303</v>
      </c>
      <c r="AI51" s="17">
        <v>-1.69303</v>
      </c>
      <c r="AJ51" s="17">
        <v>26.1</v>
      </c>
      <c r="AK51" s="17">
        <v>27.692309999999999</v>
      </c>
      <c r="AL51" s="17">
        <v>27.692309999999999</v>
      </c>
      <c r="AM51" s="17">
        <v>-1.5923099999999999</v>
      </c>
      <c r="AN51" s="17"/>
      <c r="AO51" s="17"/>
      <c r="AP51" s="17"/>
      <c r="AQ51" s="17">
        <v>0</v>
      </c>
      <c r="AR51" s="17">
        <v>125.3</v>
      </c>
      <c r="AS51" s="17">
        <v>151.48575</v>
      </c>
      <c r="AT51" s="17">
        <v>156.79861</v>
      </c>
      <c r="AU51" s="17">
        <v>-31.498609999999999</v>
      </c>
      <c r="AV51" s="17">
        <v>125.5</v>
      </c>
      <c r="AW51" s="17">
        <v>151.48575</v>
      </c>
      <c r="AX51" s="17">
        <v>156.79861</v>
      </c>
      <c r="AY51" s="17">
        <v>-31.29861</v>
      </c>
      <c r="AZ51" s="17">
        <v>124.9</v>
      </c>
      <c r="BA51" s="17">
        <v>151.48575</v>
      </c>
      <c r="BB51" s="17">
        <v>156.79861</v>
      </c>
      <c r="BC51" s="17">
        <v>-31.898610000000001</v>
      </c>
      <c r="BD51" s="17">
        <v>231.1</v>
      </c>
      <c r="BE51" s="17">
        <v>227.22863000000001</v>
      </c>
      <c r="BF51" s="17">
        <v>235.19791000000001</v>
      </c>
      <c r="BG51" s="17">
        <v>-4.0979099999999997</v>
      </c>
      <c r="BH51" s="17">
        <v>206.8</v>
      </c>
      <c r="BI51" s="17">
        <v>204.87801999999999</v>
      </c>
      <c r="BJ51" s="17">
        <v>204.87801999999999</v>
      </c>
      <c r="BK51" s="17">
        <v>1.92198</v>
      </c>
      <c r="BL51" s="17">
        <v>108</v>
      </c>
      <c r="BM51" s="17">
        <v>102.43901</v>
      </c>
      <c r="BN51" s="17">
        <v>102.43901</v>
      </c>
      <c r="BO51" s="17">
        <v>5.5609900000000003</v>
      </c>
      <c r="BP51" s="17">
        <v>376.7</v>
      </c>
      <c r="BQ51" s="17">
        <v>383.16584999999998</v>
      </c>
      <c r="BR51" s="17">
        <v>568.29854</v>
      </c>
      <c r="BS51" s="17">
        <v>-191.59854000000001</v>
      </c>
      <c r="BT51" s="17">
        <v>10.4</v>
      </c>
      <c r="BU51" s="17"/>
      <c r="BV51" s="17">
        <v>10.17268</v>
      </c>
      <c r="BW51" s="17">
        <v>0.22731999999999999</v>
      </c>
      <c r="BX51" s="17"/>
      <c r="BY51" s="17"/>
      <c r="BZ51" s="17"/>
      <c r="CA51" s="17">
        <v>0</v>
      </c>
      <c r="CB51" s="17">
        <v>0</v>
      </c>
      <c r="CC51" s="17"/>
      <c r="CD51" s="17">
        <v>0</v>
      </c>
      <c r="CE51" s="17">
        <v>0</v>
      </c>
      <c r="CF51" s="17"/>
      <c r="CG51" s="17"/>
      <c r="CH51" s="17"/>
      <c r="CI51" s="17">
        <v>0</v>
      </c>
      <c r="CJ51" s="17"/>
      <c r="CK51" s="17"/>
      <c r="CL51" s="17"/>
      <c r="CM51" s="17">
        <v>0</v>
      </c>
      <c r="CN51" s="17">
        <v>164.1</v>
      </c>
      <c r="CO51" s="17">
        <v>164.70732000000001</v>
      </c>
      <c r="CP51" s="17">
        <v>164.70732000000001</v>
      </c>
      <c r="CQ51" s="17">
        <v>-0.60731999999999997</v>
      </c>
      <c r="CR51" s="17">
        <v>7.9</v>
      </c>
      <c r="CS51" s="17">
        <v>7.6877500000000003</v>
      </c>
      <c r="CT51" s="17">
        <v>7.6877500000000003</v>
      </c>
      <c r="CU51" s="17">
        <v>0.21224999999999999</v>
      </c>
      <c r="CV51" s="17">
        <v>3</v>
      </c>
      <c r="CW51" s="17">
        <v>4.2199</v>
      </c>
      <c r="CX51" s="17">
        <v>4.2199</v>
      </c>
      <c r="CY51" s="17">
        <v>-1.2199</v>
      </c>
      <c r="CZ51" s="17">
        <v>22.1</v>
      </c>
      <c r="DA51" s="17">
        <v>0</v>
      </c>
      <c r="DB51" s="17">
        <v>0</v>
      </c>
      <c r="DC51" s="17">
        <v>22.1</v>
      </c>
      <c r="DD51" s="17">
        <v>6.6</v>
      </c>
      <c r="DE51" s="17">
        <v>6.6943999999999999</v>
      </c>
      <c r="DF51" s="17">
        <v>6.6943999999999999</v>
      </c>
      <c r="DG51" s="17">
        <v>-9.4399999999999998E-2</v>
      </c>
      <c r="DH51" s="17">
        <v>10.1</v>
      </c>
      <c r="DI51" s="17">
        <v>9.9997900000000008</v>
      </c>
      <c r="DJ51" s="17">
        <v>9.9997900000000008</v>
      </c>
      <c r="DK51" s="17">
        <v>0.10020999999999999</v>
      </c>
      <c r="DL51" s="17">
        <v>143.69999999999999</v>
      </c>
      <c r="DM51" s="17">
        <v>143</v>
      </c>
      <c r="DN51" s="17">
        <v>143</v>
      </c>
      <c r="DO51" s="17">
        <v>0.7</v>
      </c>
      <c r="DP51" s="17">
        <v>9</v>
      </c>
      <c r="DQ51" s="17">
        <v>8.9130000000000003</v>
      </c>
      <c r="DR51" s="17">
        <v>8.9130000000000003</v>
      </c>
      <c r="DS51" s="17">
        <v>8.6999999999999994E-2</v>
      </c>
      <c r="DT51" s="17"/>
      <c r="DU51" s="17"/>
      <c r="DV51" s="17"/>
      <c r="DW51" s="17">
        <v>0</v>
      </c>
      <c r="DX51" s="17"/>
      <c r="DY51" s="17"/>
      <c r="DZ51" s="17"/>
      <c r="EA51" s="17">
        <v>0</v>
      </c>
      <c r="EB51" s="17"/>
      <c r="EC51" s="17"/>
      <c r="ED51" s="17"/>
      <c r="EE51" s="17">
        <v>0</v>
      </c>
      <c r="EF51" s="17">
        <v>110.6</v>
      </c>
      <c r="EG51" s="17">
        <v>112.90537</v>
      </c>
      <c r="EH51" s="17">
        <v>112.90537</v>
      </c>
      <c r="EI51" s="17">
        <v>-2.3053699999999999</v>
      </c>
      <c r="EJ51" s="17">
        <v>31</v>
      </c>
      <c r="EK51" s="17">
        <v>221.55625000000001</v>
      </c>
      <c r="EL51" s="17">
        <v>221.55625000000001</v>
      </c>
      <c r="EM51" s="17">
        <v>-190.55625000000001</v>
      </c>
      <c r="EN51" s="17"/>
      <c r="EO51" s="17"/>
      <c r="EP51" s="17"/>
      <c r="EQ51" s="17">
        <v>0</v>
      </c>
      <c r="ER51" s="17"/>
      <c r="ES51" s="17"/>
      <c r="ET51" s="17"/>
      <c r="EU51" s="17">
        <v>0</v>
      </c>
      <c r="EV51" s="17"/>
      <c r="EW51" s="17"/>
      <c r="EX51" s="17"/>
      <c r="EY51" s="17">
        <v>0</v>
      </c>
      <c r="EZ51" s="17">
        <v>6.4</v>
      </c>
      <c r="FA51" s="17">
        <v>6.39</v>
      </c>
      <c r="FB51" s="17">
        <v>6.39</v>
      </c>
      <c r="FC51" s="17">
        <v>0.01</v>
      </c>
      <c r="FD51" s="17">
        <v>459.2</v>
      </c>
      <c r="FE51" s="17">
        <v>458.87804999999997</v>
      </c>
      <c r="FF51" s="17">
        <v>458.87804999999997</v>
      </c>
      <c r="FG51" s="17">
        <v>0.32195000000000001</v>
      </c>
      <c r="FH51" s="17">
        <v>82</v>
      </c>
      <c r="FI51" s="17">
        <v>81.954149999999998</v>
      </c>
      <c r="FJ51" s="17">
        <v>81.954149999999998</v>
      </c>
      <c r="FK51" s="17">
        <v>4.5850000000000002E-2</v>
      </c>
      <c r="FL51" s="17">
        <v>148.30000000000001</v>
      </c>
      <c r="FM51" s="17">
        <v>148.62634</v>
      </c>
      <c r="FN51" s="17">
        <v>148.62634</v>
      </c>
      <c r="FO51" s="17">
        <v>-0.32634000000000002</v>
      </c>
      <c r="FP51" s="17">
        <v>42.3</v>
      </c>
      <c r="FQ51" s="17">
        <v>41.498959999999997</v>
      </c>
      <c r="FR51" s="17">
        <v>41.498959999999997</v>
      </c>
      <c r="FS51" s="17">
        <v>0.80103999999999997</v>
      </c>
      <c r="FT51" s="17">
        <v>18.5</v>
      </c>
      <c r="FU51" s="17">
        <v>19.28585</v>
      </c>
      <c r="FV51" s="17">
        <v>19.28585</v>
      </c>
      <c r="FW51" s="17">
        <v>-0.78585000000000005</v>
      </c>
      <c r="FX51" s="17">
        <v>19.7</v>
      </c>
      <c r="FY51" s="17">
        <v>19.453659999999999</v>
      </c>
      <c r="FZ51" s="17">
        <v>19.453659999999999</v>
      </c>
      <c r="GA51" s="17">
        <v>0.24634</v>
      </c>
      <c r="GB51" s="17">
        <v>91.2</v>
      </c>
      <c r="GC51" s="17">
        <v>87.657560000000004</v>
      </c>
      <c r="GD51" s="17">
        <v>87.657560000000004</v>
      </c>
      <c r="GE51" s="17">
        <v>3.54244</v>
      </c>
      <c r="GF51" s="17"/>
      <c r="GG51" s="17"/>
      <c r="GH51" s="17"/>
      <c r="GI51" s="17">
        <v>0</v>
      </c>
      <c r="GJ51" s="17">
        <v>178.5</v>
      </c>
      <c r="GK51" s="17">
        <v>185.62135000000001</v>
      </c>
      <c r="GL51" s="17">
        <v>185.62135000000001</v>
      </c>
      <c r="GM51" s="17">
        <v>-7.1213499999999996</v>
      </c>
      <c r="GN51" s="17">
        <v>89</v>
      </c>
      <c r="GO51" s="17">
        <v>92.810680000000005</v>
      </c>
      <c r="GP51" s="17">
        <v>92.810680000000005</v>
      </c>
      <c r="GQ51" s="17">
        <v>-3.8106800000000001</v>
      </c>
      <c r="GR51" s="17">
        <v>108.8</v>
      </c>
      <c r="GS51" s="17">
        <v>110.91316999999999</v>
      </c>
      <c r="GT51" s="17">
        <v>110.91316999999999</v>
      </c>
      <c r="GU51" s="17">
        <v>-2.1131700000000002</v>
      </c>
      <c r="GV51" s="17"/>
      <c r="GW51" s="17"/>
      <c r="GX51" s="17"/>
      <c r="GY51" s="17">
        <v>0</v>
      </c>
      <c r="GZ51" s="17">
        <v>9.6</v>
      </c>
      <c r="HA51" s="17">
        <v>8.3742199999999993</v>
      </c>
      <c r="HB51" s="17">
        <v>8.3742199999999993</v>
      </c>
      <c r="HC51" s="17">
        <v>1.2257800000000001</v>
      </c>
      <c r="HD51" s="17">
        <v>44.9</v>
      </c>
      <c r="HE51" s="17">
        <v>47.26634</v>
      </c>
      <c r="HF51" s="17">
        <v>47.26634</v>
      </c>
      <c r="HG51" s="17">
        <v>-2.3663400000000001</v>
      </c>
      <c r="HH51" s="17"/>
      <c r="HI51" s="17"/>
      <c r="HJ51" s="17"/>
      <c r="HK51" s="17">
        <v>0</v>
      </c>
      <c r="HL51" s="17">
        <v>1.9</v>
      </c>
      <c r="HM51" s="17">
        <v>3.8872599999999999</v>
      </c>
      <c r="HN51" s="17">
        <v>3.8872599999999999</v>
      </c>
      <c r="HO51" s="17">
        <v>-1.98726</v>
      </c>
      <c r="HP51" s="17">
        <v>38.5</v>
      </c>
      <c r="HQ51" s="17">
        <v>34.419510000000002</v>
      </c>
      <c r="HR51" s="17">
        <v>34.419510000000002</v>
      </c>
      <c r="HS51" s="17">
        <v>4.0804900000000002</v>
      </c>
      <c r="HT51" s="17">
        <v>86.8</v>
      </c>
      <c r="HU51" s="17">
        <v>110</v>
      </c>
      <c r="HV51" s="17">
        <v>100</v>
      </c>
      <c r="HW51" s="17">
        <v>-13.2</v>
      </c>
      <c r="HX51" s="17">
        <v>95.1</v>
      </c>
      <c r="HY51" s="17">
        <v>95.918049999999994</v>
      </c>
      <c r="HZ51" s="17">
        <v>95.918049999999994</v>
      </c>
      <c r="IA51" s="17">
        <v>-0.81805000000000005</v>
      </c>
      <c r="IB51" s="17"/>
      <c r="IC51" s="17"/>
      <c r="ID51" s="17"/>
      <c r="IE51" s="17">
        <v>0</v>
      </c>
      <c r="IF51" s="17"/>
      <c r="IG51" s="17"/>
      <c r="IH51" s="17"/>
      <c r="II51" s="17">
        <v>0</v>
      </c>
      <c r="IJ51" s="17">
        <v>46.9</v>
      </c>
      <c r="IK51" s="17">
        <v>48.41648</v>
      </c>
      <c r="IL51" s="17">
        <v>48.41648</v>
      </c>
      <c r="IM51" s="17">
        <v>-1.5164800000000001</v>
      </c>
      <c r="IN51" s="17"/>
      <c r="IO51" s="17"/>
      <c r="IP51" s="17"/>
      <c r="IQ51" s="17">
        <v>0</v>
      </c>
      <c r="IR51" s="17"/>
      <c r="IS51" s="17"/>
      <c r="IT51" s="17"/>
      <c r="IU51" s="17">
        <v>0</v>
      </c>
      <c r="IV51" s="17"/>
      <c r="IW51" s="17"/>
      <c r="IX51" s="17"/>
      <c r="IY51" s="17">
        <v>0</v>
      </c>
      <c r="IZ51" s="17">
        <v>86.2</v>
      </c>
      <c r="JA51" s="17">
        <v>88.815600000000003</v>
      </c>
      <c r="JB51" s="17">
        <v>88.815600000000003</v>
      </c>
      <c r="JC51" s="17">
        <v>-2.6156000000000001</v>
      </c>
      <c r="JD51" s="17">
        <v>173</v>
      </c>
      <c r="JE51" s="17">
        <v>183.19533000000001</v>
      </c>
      <c r="JF51" s="17">
        <v>183.19533000000001</v>
      </c>
      <c r="JG51" s="17">
        <v>-10.19533</v>
      </c>
      <c r="JH51" s="17"/>
      <c r="JI51" s="17"/>
      <c r="JJ51" s="17"/>
      <c r="JK51" s="17">
        <v>0</v>
      </c>
      <c r="JL51" s="17">
        <v>200</v>
      </c>
      <c r="JM51" s="17">
        <v>183.19533000000001</v>
      </c>
      <c r="JN51" s="17">
        <v>183.19533000000001</v>
      </c>
      <c r="JO51" s="17">
        <v>16.804670000000002</v>
      </c>
      <c r="JP51" s="17">
        <v>184.7</v>
      </c>
      <c r="JQ51" s="17">
        <v>183.19533000000001</v>
      </c>
      <c r="JR51" s="17">
        <v>183.19533000000001</v>
      </c>
      <c r="JS51" s="17">
        <v>1.50467</v>
      </c>
      <c r="JT51" s="17"/>
      <c r="JU51" s="17"/>
      <c r="JV51" s="17">
        <v>0</v>
      </c>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4.4000000000000004</v>
      </c>
      <c r="LA51" s="17">
        <v>1.7009700000000001</v>
      </c>
      <c r="LB51" s="17">
        <v>1.7009700000000001</v>
      </c>
      <c r="LC51" s="17">
        <v>2.69903</v>
      </c>
      <c r="LD51" s="17">
        <v>246.4</v>
      </c>
      <c r="LE51" s="17">
        <v>271.12195000000003</v>
      </c>
      <c r="LF51" s="17">
        <v>271.12195000000003</v>
      </c>
      <c r="LG51" s="17">
        <v>-24.72195</v>
      </c>
      <c r="LH51" s="17">
        <v>99.4</v>
      </c>
      <c r="LI51" s="17">
        <v>133.67995999999999</v>
      </c>
      <c r="LJ51" s="17">
        <v>133.67995999999999</v>
      </c>
      <c r="LK51" s="17">
        <v>-34.279960000000003</v>
      </c>
      <c r="LL51" s="17">
        <v>57.8</v>
      </c>
      <c r="LM51" s="17">
        <v>67.461460000000002</v>
      </c>
      <c r="LN51" s="17">
        <v>67.461460000000002</v>
      </c>
      <c r="LO51" s="17">
        <v>-9.6614599999999999</v>
      </c>
      <c r="LP51" s="17">
        <v>80.099999999999994</v>
      </c>
      <c r="LQ51" s="17">
        <v>78.567999999999998</v>
      </c>
      <c r="LR51" s="17">
        <v>78.567999999999998</v>
      </c>
      <c r="LS51" s="17">
        <v>1.532</v>
      </c>
      <c r="LT51" s="17"/>
      <c r="LU51" s="17"/>
      <c r="LV51" s="17">
        <v>30.097560000000001</v>
      </c>
      <c r="LW51" s="17">
        <v>-30.097560000000001</v>
      </c>
      <c r="LX51" s="17"/>
      <c r="LY51" s="17"/>
      <c r="LZ51" s="17"/>
      <c r="MA51" s="17">
        <v>0</v>
      </c>
      <c r="MB51" s="17"/>
      <c r="MC51" s="17"/>
      <c r="MD51" s="17"/>
      <c r="ME51" s="17">
        <v>0</v>
      </c>
      <c r="MF51" s="17"/>
      <c r="MG51" s="17"/>
      <c r="MH51" s="17"/>
      <c r="MI51" s="17">
        <v>0</v>
      </c>
      <c r="MJ51" s="17">
        <v>0</v>
      </c>
      <c r="MK51" s="17"/>
      <c r="ML51" s="17"/>
      <c r="MM51" s="17">
        <v>0</v>
      </c>
      <c r="MN51" s="17">
        <v>145.1</v>
      </c>
      <c r="MO51" s="17">
        <v>144.31267</v>
      </c>
      <c r="MP51" s="17">
        <v>144.31267</v>
      </c>
      <c r="MQ51" s="17">
        <v>0.78732999999999997</v>
      </c>
      <c r="MR51" s="17">
        <v>77</v>
      </c>
      <c r="MS51" s="17">
        <v>72.156329999999997</v>
      </c>
      <c r="MT51" s="17">
        <v>72.156329999999997</v>
      </c>
      <c r="MU51" s="17">
        <v>4.8436700000000004</v>
      </c>
      <c r="MV51" s="17">
        <v>184.7</v>
      </c>
      <c r="MW51" s="17">
        <v>102.5641</v>
      </c>
      <c r="MX51" s="17"/>
      <c r="MY51" s="17">
        <v>184.7</v>
      </c>
      <c r="MZ51" s="17"/>
      <c r="NA51" s="17"/>
      <c r="NB51" s="17"/>
      <c r="NC51" s="17">
        <v>0</v>
      </c>
      <c r="ND51" s="17"/>
      <c r="NE51" s="17"/>
      <c r="NF51" s="17"/>
      <c r="NG51" s="17">
        <v>0</v>
      </c>
      <c r="NH51" s="17"/>
      <c r="NI51" s="17"/>
      <c r="NJ51" s="17"/>
      <c r="NK51" s="17">
        <v>0</v>
      </c>
      <c r="NL51" s="17"/>
      <c r="NM51" s="17"/>
      <c r="NN51" s="17"/>
      <c r="NO51" s="17">
        <v>0</v>
      </c>
      <c r="NP51" s="17">
        <v>191</v>
      </c>
      <c r="NQ51" s="17">
        <v>143.58974000000001</v>
      </c>
      <c r="NR51" s="17">
        <v>143.58974000000001</v>
      </c>
      <c r="NS51" s="17">
        <v>47.410260000000001</v>
      </c>
      <c r="NT51" s="17">
        <v>101.8</v>
      </c>
      <c r="NU51" s="17">
        <v>71.794870000000003</v>
      </c>
      <c r="NV51" s="17">
        <v>71.794870000000003</v>
      </c>
      <c r="NW51" s="17">
        <v>30.005130000000001</v>
      </c>
      <c r="NX51" s="17">
        <v>0</v>
      </c>
      <c r="NY51" s="17"/>
      <c r="NZ51" s="17">
        <v>0</v>
      </c>
      <c r="OA51" s="17">
        <v>0</v>
      </c>
      <c r="OB51" s="17">
        <v>105.9</v>
      </c>
      <c r="OC51" s="17">
        <v>114.3</v>
      </c>
      <c r="OD51" s="17">
        <v>75.150000000000006</v>
      </c>
      <c r="OE51" s="17">
        <v>30.75</v>
      </c>
      <c r="OF51" s="17">
        <v>0</v>
      </c>
      <c r="OG51" s="17"/>
      <c r="OH51" s="17">
        <v>0</v>
      </c>
      <c r="OI51" s="17">
        <v>0</v>
      </c>
      <c r="OJ51" s="17">
        <v>0.2</v>
      </c>
      <c r="OK51" s="17">
        <v>7.4</v>
      </c>
      <c r="OL51" s="17">
        <v>3.2080000000000002</v>
      </c>
      <c r="OM51" s="17">
        <v>-3.008</v>
      </c>
      <c r="ON51" s="17"/>
      <c r="OO51" s="17"/>
      <c r="OP51" s="17"/>
      <c r="OQ51" s="17">
        <v>0</v>
      </c>
      <c r="OR51" s="17">
        <v>0</v>
      </c>
      <c r="OS51" s="17"/>
      <c r="OT51" s="17">
        <v>0</v>
      </c>
      <c r="OU51" s="17">
        <v>0</v>
      </c>
      <c r="OV51" s="17"/>
      <c r="OW51" s="17"/>
      <c r="OX51" s="17"/>
      <c r="OY51" s="17">
        <v>0</v>
      </c>
      <c r="OZ51" s="17">
        <v>6.9</v>
      </c>
      <c r="PA51" s="17">
        <v>9.9830000000000005</v>
      </c>
      <c r="PB51" s="17">
        <v>9.9830000000000005</v>
      </c>
      <c r="PC51" s="17">
        <v>-3.0830000000000002</v>
      </c>
      <c r="PD51" s="17">
        <v>4.0999999999999996</v>
      </c>
      <c r="PE51" s="17">
        <v>5.67</v>
      </c>
      <c r="PF51" s="17">
        <v>5.67</v>
      </c>
      <c r="PG51" s="17">
        <v>-1.57</v>
      </c>
      <c r="PH51" s="17">
        <v>1.2</v>
      </c>
      <c r="PI51" s="17">
        <v>1</v>
      </c>
      <c r="PJ51" s="17">
        <v>1</v>
      </c>
      <c r="PK51" s="17">
        <v>0.2</v>
      </c>
      <c r="PL51" s="17">
        <v>1.5</v>
      </c>
      <c r="PM51" s="17">
        <v>1.52</v>
      </c>
      <c r="PN51" s="17">
        <v>1.52</v>
      </c>
      <c r="PO51" s="17">
        <v>-0.02</v>
      </c>
      <c r="PP51" s="17">
        <v>4.7</v>
      </c>
      <c r="PQ51" s="17">
        <v>5</v>
      </c>
      <c r="PR51" s="17">
        <v>5</v>
      </c>
      <c r="PS51" s="17">
        <v>-0.3</v>
      </c>
      <c r="PT51" s="17">
        <v>20.3</v>
      </c>
      <c r="PU51" s="17">
        <v>19.5122</v>
      </c>
      <c r="PV51" s="17">
        <v>19.5122</v>
      </c>
      <c r="PW51" s="17">
        <v>0.78779999999999994</v>
      </c>
      <c r="PX51" s="17">
        <v>20</v>
      </c>
      <c r="PY51" s="17">
        <v>19.5122</v>
      </c>
      <c r="PZ51" s="17">
        <v>19.5122</v>
      </c>
      <c r="QA51" s="17">
        <v>0.48780000000000001</v>
      </c>
      <c r="QB51" s="17">
        <v>18.600000000000001</v>
      </c>
      <c r="QC51" s="17">
        <v>18.048780000000001</v>
      </c>
      <c r="QD51" s="17">
        <v>18.048780000000001</v>
      </c>
      <c r="QE51" s="17">
        <v>0.55122000000000004</v>
      </c>
      <c r="QF51" s="17">
        <v>3.6</v>
      </c>
      <c r="QG51" s="17">
        <v>3.5</v>
      </c>
      <c r="QH51" s="17">
        <v>3.5</v>
      </c>
      <c r="QI51" s="17">
        <v>0.1</v>
      </c>
      <c r="QJ51" s="17">
        <v>0</v>
      </c>
      <c r="QK51" s="17">
        <v>9</v>
      </c>
      <c r="QL51" s="17">
        <v>17.951219999999999</v>
      </c>
      <c r="QM51" s="17">
        <v>-17.951219999999999</v>
      </c>
      <c r="QN51" s="17">
        <v>0</v>
      </c>
      <c r="QO51" s="17"/>
      <c r="QP51" s="17">
        <v>0</v>
      </c>
      <c r="QQ51" s="17">
        <v>0</v>
      </c>
      <c r="QR51" s="17">
        <v>0</v>
      </c>
      <c r="QS51" s="17"/>
      <c r="QT51" s="17">
        <v>0</v>
      </c>
      <c r="QU51" s="17">
        <v>0</v>
      </c>
      <c r="QV51" s="17">
        <v>29.2</v>
      </c>
      <c r="QW51" s="17">
        <v>22.7</v>
      </c>
      <c r="QX51" s="17">
        <v>21.811</v>
      </c>
      <c r="QY51" s="17">
        <v>7.3890000000000002</v>
      </c>
      <c r="QZ51" s="17">
        <v>76.2</v>
      </c>
      <c r="RA51" s="17">
        <v>73.3</v>
      </c>
      <c r="RB51" s="17">
        <v>60.000999999999998</v>
      </c>
      <c r="RC51" s="17">
        <v>16.199000000000002</v>
      </c>
      <c r="RD51" s="17">
        <v>4.5</v>
      </c>
      <c r="RE51" s="17">
        <v>3</v>
      </c>
      <c r="RF51" s="17">
        <v>3</v>
      </c>
      <c r="RG51" s="17">
        <v>1.5</v>
      </c>
      <c r="RH51" s="17">
        <v>2.4</v>
      </c>
      <c r="RI51" s="17">
        <v>2.4</v>
      </c>
      <c r="RJ51" s="17">
        <v>2.4</v>
      </c>
      <c r="RK51" s="17">
        <v>0</v>
      </c>
      <c r="RL51" s="17">
        <v>2.4</v>
      </c>
      <c r="RM51" s="17">
        <v>2.4</v>
      </c>
      <c r="RN51" s="17">
        <v>2.4</v>
      </c>
      <c r="RO51" s="17">
        <v>0</v>
      </c>
      <c r="RP51" s="17"/>
      <c r="RQ51" s="17"/>
      <c r="RR51" s="17"/>
      <c r="RS51" s="17">
        <v>0</v>
      </c>
      <c r="RT51" s="17">
        <v>0</v>
      </c>
      <c r="RU51" s="17"/>
      <c r="RV51" s="17">
        <v>0</v>
      </c>
      <c r="RW51" s="17">
        <v>0</v>
      </c>
      <c r="RX51" s="17">
        <v>3.1</v>
      </c>
      <c r="RY51" s="17">
        <v>2.8290000000000002</v>
      </c>
      <c r="RZ51" s="17">
        <v>2.8290000000000002</v>
      </c>
      <c r="SA51" s="17">
        <v>0.27100000000000002</v>
      </c>
      <c r="SB51" s="17">
        <v>20.399999999999999</v>
      </c>
      <c r="SC51" s="17">
        <v>19.869240000000001</v>
      </c>
      <c r="SD51" s="17">
        <v>19.869240000000001</v>
      </c>
      <c r="SE51" s="17">
        <v>0.53076000000000001</v>
      </c>
      <c r="SF51" s="17">
        <v>3</v>
      </c>
      <c r="SG51" s="17">
        <v>2</v>
      </c>
      <c r="SH51" s="17">
        <v>2</v>
      </c>
      <c r="SI51" s="17">
        <v>1</v>
      </c>
      <c r="SJ51" s="17">
        <v>0.3</v>
      </c>
      <c r="SK51" s="17"/>
      <c r="SL51" s="17">
        <v>0.7</v>
      </c>
      <c r="SM51" s="17">
        <v>-0.4</v>
      </c>
      <c r="SN51" s="17">
        <v>19.8</v>
      </c>
      <c r="SO51" s="17">
        <v>19.21951</v>
      </c>
      <c r="SP51" s="17">
        <v>19.21951</v>
      </c>
      <c r="SQ51" s="17">
        <v>0.58048999999999995</v>
      </c>
      <c r="SR51" s="17">
        <v>10</v>
      </c>
      <c r="SS51" s="17">
        <v>9.6999999999999993</v>
      </c>
      <c r="ST51" s="17">
        <v>9.6999999999999993</v>
      </c>
      <c r="SU51" s="17">
        <v>0.3</v>
      </c>
      <c r="SV51" s="17">
        <v>20.2</v>
      </c>
      <c r="SW51" s="17">
        <v>19.5122</v>
      </c>
      <c r="SX51" s="17">
        <v>19.5122</v>
      </c>
      <c r="SY51" s="17">
        <v>0.68779999999999997</v>
      </c>
      <c r="SZ51" s="17">
        <v>20.2</v>
      </c>
      <c r="TA51" s="17">
        <v>19.5122</v>
      </c>
      <c r="TB51" s="17">
        <v>19.5122</v>
      </c>
      <c r="TC51" s="17">
        <v>0.68779999999999997</v>
      </c>
      <c r="TD51" s="17">
        <v>20</v>
      </c>
      <c r="TE51" s="17">
        <v>14</v>
      </c>
      <c r="TF51" s="17">
        <v>19.317070000000001</v>
      </c>
      <c r="TG51" s="17">
        <v>0.68293000000000004</v>
      </c>
      <c r="TH51" s="17">
        <v>2.8</v>
      </c>
      <c r="TI51" s="17">
        <v>6.8</v>
      </c>
      <c r="TJ51" s="17">
        <v>6.6189999999999998</v>
      </c>
      <c r="TK51" s="17">
        <v>-3.819</v>
      </c>
      <c r="TL51" s="17">
        <v>69.5</v>
      </c>
      <c r="TM51" s="17">
        <v>37.5</v>
      </c>
      <c r="TN51" s="17">
        <v>43.954000000000001</v>
      </c>
      <c r="TO51" s="17">
        <v>25.545999999999999</v>
      </c>
      <c r="TP51" s="17">
        <v>0</v>
      </c>
      <c r="TQ51" s="17"/>
      <c r="TR51" s="17">
        <v>0</v>
      </c>
      <c r="TS51" s="17">
        <v>0</v>
      </c>
      <c r="TT51" s="17">
        <v>89.8</v>
      </c>
      <c r="TU51" s="17">
        <v>59.613970000000002</v>
      </c>
      <c r="TV51" s="17">
        <v>56.83</v>
      </c>
      <c r="TW51" s="17">
        <v>32.97</v>
      </c>
      <c r="TX51" s="17">
        <v>93.9</v>
      </c>
      <c r="TY51" s="17">
        <v>73.655389999999997</v>
      </c>
      <c r="TZ51" s="17">
        <v>74.760000000000005</v>
      </c>
      <c r="UA51" s="17">
        <v>19.14</v>
      </c>
      <c r="UB51" s="17">
        <v>10.4</v>
      </c>
      <c r="UC51" s="17">
        <v>4.7</v>
      </c>
      <c r="UD51" s="17">
        <v>4.5890000000000004</v>
      </c>
      <c r="UE51" s="17">
        <v>5.8109999999999999</v>
      </c>
      <c r="UF51" s="17">
        <v>6.4</v>
      </c>
      <c r="UG51" s="17">
        <v>3.2</v>
      </c>
      <c r="UH51" s="17">
        <v>3.15</v>
      </c>
      <c r="UI51" s="17">
        <v>3.25</v>
      </c>
      <c r="UJ51" s="17">
        <v>21</v>
      </c>
      <c r="UK51" s="17">
        <v>20.4878</v>
      </c>
      <c r="UL51" s="17">
        <v>20.4878</v>
      </c>
      <c r="UM51" s="17">
        <v>0.51219999999999999</v>
      </c>
      <c r="UN51" s="17">
        <v>8.4</v>
      </c>
      <c r="UO51" s="17">
        <v>8.4</v>
      </c>
      <c r="UP51" s="17">
        <v>8.4</v>
      </c>
      <c r="UQ51" s="17">
        <v>0</v>
      </c>
      <c r="UR51" s="17">
        <v>8.5</v>
      </c>
      <c r="US51" s="17">
        <v>7.8</v>
      </c>
      <c r="UT51" s="17">
        <v>7.8</v>
      </c>
      <c r="UU51" s="17">
        <v>0.7</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0</v>
      </c>
      <c r="VI51" s="17">
        <v>4.5</v>
      </c>
      <c r="VJ51" s="17">
        <v>2.5640000000000001</v>
      </c>
      <c r="VK51" s="17">
        <v>-2.5640000000000001</v>
      </c>
      <c r="VL51" s="17">
        <v>0</v>
      </c>
      <c r="VM51" s="17"/>
      <c r="VN51" s="17">
        <v>0</v>
      </c>
      <c r="VO51" s="17">
        <v>0</v>
      </c>
      <c r="VP51" s="17">
        <v>0</v>
      </c>
      <c r="VQ51" s="17"/>
      <c r="VR51" s="17">
        <v>0</v>
      </c>
      <c r="VS51" s="17">
        <v>0</v>
      </c>
      <c r="VT51" s="17"/>
      <c r="VU51" s="17"/>
      <c r="VV51" s="17">
        <v>0.6</v>
      </c>
      <c r="VW51" s="17">
        <v>-0.6</v>
      </c>
      <c r="VX51" s="17">
        <v>63.9</v>
      </c>
      <c r="VY51" s="17">
        <v>93</v>
      </c>
      <c r="VZ51" s="17">
        <v>72.206000000000003</v>
      </c>
      <c r="WA51" s="17">
        <v>-8.3059999999999992</v>
      </c>
      <c r="WB51" s="17">
        <v>47.2</v>
      </c>
      <c r="WC51" s="17">
        <v>44</v>
      </c>
      <c r="WD51" s="17">
        <v>21.535</v>
      </c>
      <c r="WE51" s="17">
        <v>25.664999999999999</v>
      </c>
      <c r="WF51" s="17">
        <v>0</v>
      </c>
      <c r="WG51" s="17"/>
      <c r="WH51" s="17">
        <v>0</v>
      </c>
      <c r="WI51" s="17">
        <v>0</v>
      </c>
      <c r="WJ51" s="17">
        <v>0</v>
      </c>
      <c r="WK51" s="17"/>
      <c r="WL51" s="17">
        <v>0</v>
      </c>
      <c r="WM51" s="17">
        <v>0</v>
      </c>
      <c r="WN51" s="17">
        <v>8.9</v>
      </c>
      <c r="WO51" s="17">
        <v>8.1999999999999993</v>
      </c>
      <c r="WP51" s="17">
        <v>8.1999999999999993</v>
      </c>
      <c r="WQ51" s="17">
        <v>0.7</v>
      </c>
      <c r="WR51" s="17">
        <v>20</v>
      </c>
      <c r="WS51" s="17">
        <v>19.317070000000001</v>
      </c>
      <c r="WT51" s="17">
        <v>19.317070000000001</v>
      </c>
      <c r="WU51" s="17">
        <v>0.68293000000000004</v>
      </c>
      <c r="WV51" s="17"/>
      <c r="WW51" s="17"/>
      <c r="WX51" s="17"/>
      <c r="WY51" s="17">
        <v>0</v>
      </c>
      <c r="WZ51" s="17">
        <v>32.9</v>
      </c>
      <c r="XA51" s="17">
        <v>25</v>
      </c>
      <c r="XB51" s="17">
        <v>20</v>
      </c>
      <c r="XC51" s="17">
        <v>12.9</v>
      </c>
      <c r="XD51" s="17"/>
      <c r="XE51" s="17"/>
      <c r="XF51" s="17"/>
      <c r="XG51" s="17">
        <v>0</v>
      </c>
      <c r="XH51" s="17">
        <v>29</v>
      </c>
      <c r="XI51" s="17">
        <v>29.184000000000001</v>
      </c>
      <c r="XJ51" s="17">
        <v>29.184000000000001</v>
      </c>
      <c r="XK51" s="17">
        <v>-0.184</v>
      </c>
      <c r="XL51" s="17">
        <v>3.2</v>
      </c>
      <c r="XM51" s="17">
        <v>2.8159999999999998</v>
      </c>
      <c r="XN51" s="17">
        <v>2.8159999999999998</v>
      </c>
      <c r="XO51" s="17">
        <v>0.38400000000000001</v>
      </c>
      <c r="XP51" s="17">
        <v>17.100000000000001</v>
      </c>
      <c r="XQ51" s="17">
        <v>17</v>
      </c>
      <c r="XR51" s="17">
        <v>14</v>
      </c>
      <c r="XS51" s="17">
        <v>3.1</v>
      </c>
      <c r="XT51" s="17"/>
      <c r="XU51" s="17"/>
      <c r="XV51" s="17"/>
      <c r="XW51" s="17">
        <v>0</v>
      </c>
      <c r="XX51" s="17">
        <v>0</v>
      </c>
      <c r="XY51" s="17"/>
      <c r="XZ51" s="17"/>
      <c r="YA51" s="17">
        <v>0</v>
      </c>
    </row>
    <row r="52" spans="1:651" ht="24" customHeight="1" x14ac:dyDescent="0.3">
      <c r="A52" s="1"/>
      <c r="B52" s="16" t="s">
        <v>70</v>
      </c>
      <c r="C52" s="16" t="s">
        <v>846</v>
      </c>
      <c r="D52" s="17"/>
      <c r="E52" s="17"/>
      <c r="F52" s="17"/>
      <c r="G52" s="17">
        <v>0</v>
      </c>
      <c r="H52" s="17"/>
      <c r="I52" s="17"/>
      <c r="J52" s="17"/>
      <c r="K52" s="17">
        <v>0</v>
      </c>
      <c r="L52" s="17">
        <v>642.6</v>
      </c>
      <c r="M52" s="17">
        <v>646.79789000000005</v>
      </c>
      <c r="N52" s="17">
        <v>646.79789000000005</v>
      </c>
      <c r="O52" s="17">
        <v>-4.1978900000000001</v>
      </c>
      <c r="P52" s="17">
        <v>202.7</v>
      </c>
      <c r="Q52" s="17">
        <v>211.44126</v>
      </c>
      <c r="R52" s="17">
        <v>211.44126</v>
      </c>
      <c r="S52" s="17">
        <v>-8.7412600000000005</v>
      </c>
      <c r="T52" s="17"/>
      <c r="U52" s="17"/>
      <c r="V52" s="17"/>
      <c r="W52" s="17">
        <v>0</v>
      </c>
      <c r="X52" s="17"/>
      <c r="Y52" s="17"/>
      <c r="Z52" s="17"/>
      <c r="AA52" s="17">
        <v>0</v>
      </c>
      <c r="AB52" s="17">
        <v>0</v>
      </c>
      <c r="AC52" s="17">
        <v>92.226339999999993</v>
      </c>
      <c r="AD52" s="17">
        <v>92.226339999999993</v>
      </c>
      <c r="AE52" s="17">
        <v>-92.226339999999993</v>
      </c>
      <c r="AF52" s="17">
        <v>236.5</v>
      </c>
      <c r="AG52" s="17">
        <v>239.99303</v>
      </c>
      <c r="AH52" s="17">
        <v>239.99303</v>
      </c>
      <c r="AI52" s="17">
        <v>-3.4930300000000001</v>
      </c>
      <c r="AJ52" s="17">
        <v>26.2</v>
      </c>
      <c r="AK52" s="17">
        <v>27.692309999999999</v>
      </c>
      <c r="AL52" s="17">
        <v>27.692309999999999</v>
      </c>
      <c r="AM52" s="17">
        <v>-1.49231</v>
      </c>
      <c r="AN52" s="17"/>
      <c r="AO52" s="17"/>
      <c r="AP52" s="17"/>
      <c r="AQ52" s="17">
        <v>0</v>
      </c>
      <c r="AR52" s="17">
        <v>118.7</v>
      </c>
      <c r="AS52" s="17">
        <v>148.63593</v>
      </c>
      <c r="AT52" s="17">
        <v>153.09886</v>
      </c>
      <c r="AU52" s="17">
        <v>-34.398859999999999</v>
      </c>
      <c r="AV52" s="17">
        <v>119.3</v>
      </c>
      <c r="AW52" s="17">
        <v>148.63593</v>
      </c>
      <c r="AX52" s="17">
        <v>153.09886</v>
      </c>
      <c r="AY52" s="17">
        <v>-33.798859999999998</v>
      </c>
      <c r="AZ52" s="17">
        <v>119.2</v>
      </c>
      <c r="BA52" s="17">
        <v>148.63593</v>
      </c>
      <c r="BB52" s="17">
        <v>153.09886</v>
      </c>
      <c r="BC52" s="17">
        <v>-33.898859999999999</v>
      </c>
      <c r="BD52" s="17">
        <v>231.4</v>
      </c>
      <c r="BE52" s="17">
        <v>222.9539</v>
      </c>
      <c r="BF52" s="17">
        <v>229.64829</v>
      </c>
      <c r="BG52" s="17">
        <v>1.7517100000000001</v>
      </c>
      <c r="BH52" s="17">
        <v>203.6</v>
      </c>
      <c r="BI52" s="17">
        <v>204.87801999999999</v>
      </c>
      <c r="BJ52" s="17">
        <v>204.87801999999999</v>
      </c>
      <c r="BK52" s="17">
        <v>-1.2780199999999999</v>
      </c>
      <c r="BL52" s="17">
        <v>104.8</v>
      </c>
      <c r="BM52" s="17">
        <v>102.43901</v>
      </c>
      <c r="BN52" s="17">
        <v>102.43901</v>
      </c>
      <c r="BO52" s="17">
        <v>2.3609900000000001</v>
      </c>
      <c r="BP52" s="17">
        <v>371.4</v>
      </c>
      <c r="BQ52" s="17">
        <v>383.16584999999998</v>
      </c>
      <c r="BR52" s="17">
        <v>568.29854</v>
      </c>
      <c r="BS52" s="17">
        <v>-196.89854</v>
      </c>
      <c r="BT52" s="17">
        <v>10.4</v>
      </c>
      <c r="BU52" s="17"/>
      <c r="BV52" s="17">
        <v>10.17268</v>
      </c>
      <c r="BW52" s="17">
        <v>0.22731999999999999</v>
      </c>
      <c r="BX52" s="17"/>
      <c r="BY52" s="17"/>
      <c r="BZ52" s="17"/>
      <c r="CA52" s="17">
        <v>0</v>
      </c>
      <c r="CB52" s="17">
        <v>0</v>
      </c>
      <c r="CC52" s="17"/>
      <c r="CD52" s="17">
        <v>0</v>
      </c>
      <c r="CE52" s="17">
        <v>0</v>
      </c>
      <c r="CF52" s="17"/>
      <c r="CG52" s="17"/>
      <c r="CH52" s="17"/>
      <c r="CI52" s="17">
        <v>0</v>
      </c>
      <c r="CJ52" s="17"/>
      <c r="CK52" s="17"/>
      <c r="CL52" s="17"/>
      <c r="CM52" s="17">
        <v>0</v>
      </c>
      <c r="CN52" s="17">
        <v>164.6</v>
      </c>
      <c r="CO52" s="17">
        <v>164.70732000000001</v>
      </c>
      <c r="CP52" s="17">
        <v>164.70732000000001</v>
      </c>
      <c r="CQ52" s="17">
        <v>-0.10732</v>
      </c>
      <c r="CR52" s="17">
        <v>7.6</v>
      </c>
      <c r="CS52" s="17">
        <v>7.6877500000000003</v>
      </c>
      <c r="CT52" s="17">
        <v>7.6877500000000003</v>
      </c>
      <c r="CU52" s="17">
        <v>-8.7749999999999995E-2</v>
      </c>
      <c r="CV52" s="17">
        <v>2.9</v>
      </c>
      <c r="CW52" s="17">
        <v>4.2199</v>
      </c>
      <c r="CX52" s="17">
        <v>4.2199</v>
      </c>
      <c r="CY52" s="17">
        <v>-1.3199000000000001</v>
      </c>
      <c r="CZ52" s="17">
        <v>22</v>
      </c>
      <c r="DA52" s="17">
        <v>0</v>
      </c>
      <c r="DB52" s="17">
        <v>0</v>
      </c>
      <c r="DC52" s="17">
        <v>22</v>
      </c>
      <c r="DD52" s="17">
        <v>6.6</v>
      </c>
      <c r="DE52" s="17">
        <v>6.6943999999999999</v>
      </c>
      <c r="DF52" s="17">
        <v>6.6943999999999999</v>
      </c>
      <c r="DG52" s="17">
        <v>-9.4399999999999998E-2</v>
      </c>
      <c r="DH52" s="17">
        <v>10.1</v>
      </c>
      <c r="DI52" s="17">
        <v>9.9997900000000008</v>
      </c>
      <c r="DJ52" s="17">
        <v>9.9997900000000008</v>
      </c>
      <c r="DK52" s="17">
        <v>0.10020999999999999</v>
      </c>
      <c r="DL52" s="17">
        <v>142.30000000000001</v>
      </c>
      <c r="DM52" s="17">
        <v>143</v>
      </c>
      <c r="DN52" s="17">
        <v>143</v>
      </c>
      <c r="DO52" s="17">
        <v>-0.7</v>
      </c>
      <c r="DP52" s="17">
        <v>9</v>
      </c>
      <c r="DQ52" s="17">
        <v>8.9130000000000003</v>
      </c>
      <c r="DR52" s="17">
        <v>8.9130000000000003</v>
      </c>
      <c r="DS52" s="17">
        <v>8.6999999999999994E-2</v>
      </c>
      <c r="DT52" s="17"/>
      <c r="DU52" s="17"/>
      <c r="DV52" s="17"/>
      <c r="DW52" s="17">
        <v>0</v>
      </c>
      <c r="DX52" s="17"/>
      <c r="DY52" s="17"/>
      <c r="DZ52" s="17"/>
      <c r="EA52" s="17">
        <v>0</v>
      </c>
      <c r="EB52" s="17"/>
      <c r="EC52" s="17"/>
      <c r="ED52" s="17"/>
      <c r="EE52" s="17">
        <v>0</v>
      </c>
      <c r="EF52" s="17">
        <v>109.5</v>
      </c>
      <c r="EG52" s="17">
        <v>112.90537</v>
      </c>
      <c r="EH52" s="17">
        <v>112.90537</v>
      </c>
      <c r="EI52" s="17">
        <v>-3.40537</v>
      </c>
      <c r="EJ52" s="17">
        <v>149.69999999999999</v>
      </c>
      <c r="EK52" s="17">
        <v>221.55625000000001</v>
      </c>
      <c r="EL52" s="17">
        <v>221.55625000000001</v>
      </c>
      <c r="EM52" s="17">
        <v>-71.856250000000003</v>
      </c>
      <c r="EN52" s="17"/>
      <c r="EO52" s="17"/>
      <c r="EP52" s="17"/>
      <c r="EQ52" s="17">
        <v>0</v>
      </c>
      <c r="ER52" s="17"/>
      <c r="ES52" s="17"/>
      <c r="ET52" s="17"/>
      <c r="EU52" s="17">
        <v>0</v>
      </c>
      <c r="EV52" s="17"/>
      <c r="EW52" s="17"/>
      <c r="EX52" s="17"/>
      <c r="EY52" s="17">
        <v>0</v>
      </c>
      <c r="EZ52" s="17">
        <v>6.4</v>
      </c>
      <c r="FA52" s="17">
        <v>6.39</v>
      </c>
      <c r="FB52" s="17">
        <v>6.39</v>
      </c>
      <c r="FC52" s="17">
        <v>0.01</v>
      </c>
      <c r="FD52" s="17">
        <v>454.7</v>
      </c>
      <c r="FE52" s="17">
        <v>458.87804999999997</v>
      </c>
      <c r="FF52" s="17">
        <v>458.87804999999997</v>
      </c>
      <c r="FG52" s="17">
        <v>-4.1780499999999998</v>
      </c>
      <c r="FH52" s="17">
        <v>82</v>
      </c>
      <c r="FI52" s="17">
        <v>81.954149999999998</v>
      </c>
      <c r="FJ52" s="17">
        <v>81.954149999999998</v>
      </c>
      <c r="FK52" s="17">
        <v>4.5850000000000002E-2</v>
      </c>
      <c r="FL52" s="17">
        <v>147.30000000000001</v>
      </c>
      <c r="FM52" s="17">
        <v>148.62634</v>
      </c>
      <c r="FN52" s="17">
        <v>148.62634</v>
      </c>
      <c r="FO52" s="17">
        <v>-1.3263400000000001</v>
      </c>
      <c r="FP52" s="17">
        <v>42.3</v>
      </c>
      <c r="FQ52" s="17">
        <v>41.498959999999997</v>
      </c>
      <c r="FR52" s="17">
        <v>41.498959999999997</v>
      </c>
      <c r="FS52" s="17">
        <v>0.80103999999999997</v>
      </c>
      <c r="FT52" s="17">
        <v>18.5</v>
      </c>
      <c r="FU52" s="17">
        <v>19.28585</v>
      </c>
      <c r="FV52" s="17">
        <v>19.28585</v>
      </c>
      <c r="FW52" s="17">
        <v>-0.78585000000000005</v>
      </c>
      <c r="FX52" s="17">
        <v>19.7</v>
      </c>
      <c r="FY52" s="17">
        <v>19.453659999999999</v>
      </c>
      <c r="FZ52" s="17">
        <v>19.453659999999999</v>
      </c>
      <c r="GA52" s="17">
        <v>0.24634</v>
      </c>
      <c r="GB52" s="17">
        <v>91.2</v>
      </c>
      <c r="GC52" s="17">
        <v>87.657560000000004</v>
      </c>
      <c r="GD52" s="17">
        <v>87.657560000000004</v>
      </c>
      <c r="GE52" s="17">
        <v>3.54244</v>
      </c>
      <c r="GF52" s="17"/>
      <c r="GG52" s="17"/>
      <c r="GH52" s="17"/>
      <c r="GI52" s="17">
        <v>0</v>
      </c>
      <c r="GJ52" s="17">
        <v>177.1</v>
      </c>
      <c r="GK52" s="17">
        <v>171.93914000000001</v>
      </c>
      <c r="GL52" s="17">
        <v>178.62142</v>
      </c>
      <c r="GM52" s="17">
        <v>-1.52142</v>
      </c>
      <c r="GN52" s="17">
        <v>88.8</v>
      </c>
      <c r="GO52" s="17">
        <v>85.969570000000004</v>
      </c>
      <c r="GP52" s="17">
        <v>89.31071</v>
      </c>
      <c r="GQ52" s="17">
        <v>-0.51071</v>
      </c>
      <c r="GR52" s="17">
        <v>108.7</v>
      </c>
      <c r="GS52" s="17">
        <v>110.91316999999999</v>
      </c>
      <c r="GT52" s="17">
        <v>110.91316999999999</v>
      </c>
      <c r="GU52" s="17">
        <v>-2.2131699999999999</v>
      </c>
      <c r="GV52" s="17"/>
      <c r="GW52" s="17"/>
      <c r="GX52" s="17"/>
      <c r="GY52" s="17">
        <v>0</v>
      </c>
      <c r="GZ52" s="17">
        <v>9.5</v>
      </c>
      <c r="HA52" s="17">
        <v>8.3742199999999993</v>
      </c>
      <c r="HB52" s="17">
        <v>8.3742199999999993</v>
      </c>
      <c r="HC52" s="17">
        <v>1.12578</v>
      </c>
      <c r="HD52" s="17">
        <v>44.9</v>
      </c>
      <c r="HE52" s="17">
        <v>47.26634</v>
      </c>
      <c r="HF52" s="17">
        <v>47.26634</v>
      </c>
      <c r="HG52" s="17">
        <v>-2.3663400000000001</v>
      </c>
      <c r="HH52" s="17"/>
      <c r="HI52" s="17"/>
      <c r="HJ52" s="17"/>
      <c r="HK52" s="17">
        <v>0</v>
      </c>
      <c r="HL52" s="17">
        <v>1.9</v>
      </c>
      <c r="HM52" s="17">
        <v>3.8872599999999999</v>
      </c>
      <c r="HN52" s="17">
        <v>3.8872599999999999</v>
      </c>
      <c r="HO52" s="17">
        <v>-1.98726</v>
      </c>
      <c r="HP52" s="17">
        <v>38.5</v>
      </c>
      <c r="HQ52" s="17">
        <v>34.419510000000002</v>
      </c>
      <c r="HR52" s="17">
        <v>34.419510000000002</v>
      </c>
      <c r="HS52" s="17">
        <v>4.0804900000000002</v>
      </c>
      <c r="HT52" s="17">
        <v>85.4</v>
      </c>
      <c r="HU52" s="17">
        <v>110</v>
      </c>
      <c r="HV52" s="17">
        <v>100</v>
      </c>
      <c r="HW52" s="17">
        <v>-14.6</v>
      </c>
      <c r="HX52" s="17">
        <v>94.7</v>
      </c>
      <c r="HY52" s="17">
        <v>95.918049999999994</v>
      </c>
      <c r="HZ52" s="17">
        <v>95.918049999999994</v>
      </c>
      <c r="IA52" s="17">
        <v>-1.2180500000000001</v>
      </c>
      <c r="IB52" s="17"/>
      <c r="IC52" s="17"/>
      <c r="ID52" s="17"/>
      <c r="IE52" s="17">
        <v>0</v>
      </c>
      <c r="IF52" s="17"/>
      <c r="IG52" s="17"/>
      <c r="IH52" s="17"/>
      <c r="II52" s="17">
        <v>0</v>
      </c>
      <c r="IJ52" s="17">
        <v>46.8</v>
      </c>
      <c r="IK52" s="17">
        <v>41.412570000000002</v>
      </c>
      <c r="IL52" s="17">
        <v>41.412579999999998</v>
      </c>
      <c r="IM52" s="17">
        <v>5.3874199999999997</v>
      </c>
      <c r="IN52" s="17"/>
      <c r="IO52" s="17"/>
      <c r="IP52" s="17"/>
      <c r="IQ52" s="17">
        <v>0</v>
      </c>
      <c r="IR52" s="17"/>
      <c r="IS52" s="17"/>
      <c r="IT52" s="17"/>
      <c r="IU52" s="17">
        <v>0</v>
      </c>
      <c r="IV52" s="17"/>
      <c r="IW52" s="17"/>
      <c r="IX52" s="17"/>
      <c r="IY52" s="17">
        <v>0</v>
      </c>
      <c r="IZ52" s="17">
        <v>85.6</v>
      </c>
      <c r="JA52" s="17">
        <v>88.815600000000003</v>
      </c>
      <c r="JB52" s="17">
        <v>88.815600000000003</v>
      </c>
      <c r="JC52" s="17">
        <v>-3.2155999999999998</v>
      </c>
      <c r="JD52" s="17">
        <v>172.7</v>
      </c>
      <c r="JE52" s="17">
        <v>183.19533000000001</v>
      </c>
      <c r="JF52" s="17">
        <v>183.19533000000001</v>
      </c>
      <c r="JG52" s="17">
        <v>-10.495329999999999</v>
      </c>
      <c r="JH52" s="17"/>
      <c r="JI52" s="17"/>
      <c r="JJ52" s="17"/>
      <c r="JK52" s="17">
        <v>0</v>
      </c>
      <c r="JL52" s="17">
        <v>200</v>
      </c>
      <c r="JM52" s="17">
        <v>183.19533000000001</v>
      </c>
      <c r="JN52" s="17">
        <v>183.19533000000001</v>
      </c>
      <c r="JO52" s="17">
        <v>16.804670000000002</v>
      </c>
      <c r="JP52" s="17">
        <v>184.4</v>
      </c>
      <c r="JQ52" s="17">
        <v>183.19533000000001</v>
      </c>
      <c r="JR52" s="17">
        <v>183.19533000000001</v>
      </c>
      <c r="JS52" s="17">
        <v>1.2046699999999999</v>
      </c>
      <c r="JT52" s="17"/>
      <c r="JU52" s="17"/>
      <c r="JV52" s="17">
        <v>0</v>
      </c>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1.7</v>
      </c>
      <c r="LA52" s="17">
        <v>1.7009700000000001</v>
      </c>
      <c r="LB52" s="17">
        <v>1.7009700000000001</v>
      </c>
      <c r="LC52" s="17">
        <v>-9.7000000000000005E-4</v>
      </c>
      <c r="LD52" s="17">
        <v>231.5</v>
      </c>
      <c r="LE52" s="17">
        <v>271.12195000000003</v>
      </c>
      <c r="LF52" s="17">
        <v>271.12194</v>
      </c>
      <c r="LG52" s="17">
        <v>-39.621940000000002</v>
      </c>
      <c r="LH52" s="17">
        <v>112</v>
      </c>
      <c r="LI52" s="17">
        <v>133.67995999999999</v>
      </c>
      <c r="LJ52" s="17">
        <v>133.67995999999999</v>
      </c>
      <c r="LK52" s="17">
        <v>-21.679960000000001</v>
      </c>
      <c r="LL52" s="17">
        <v>58</v>
      </c>
      <c r="LM52" s="17">
        <v>67.461460000000002</v>
      </c>
      <c r="LN52" s="17">
        <v>67.461460000000002</v>
      </c>
      <c r="LO52" s="17">
        <v>-9.4614600000000006</v>
      </c>
      <c r="LP52" s="17">
        <v>79.8</v>
      </c>
      <c r="LQ52" s="17">
        <v>78.567999999999998</v>
      </c>
      <c r="LR52" s="17">
        <v>78.567999999999998</v>
      </c>
      <c r="LS52" s="17">
        <v>1.232</v>
      </c>
      <c r="LT52" s="17"/>
      <c r="LU52" s="17"/>
      <c r="LV52" s="17">
        <v>30.097560000000001</v>
      </c>
      <c r="LW52" s="17">
        <v>-30.097560000000001</v>
      </c>
      <c r="LX52" s="17"/>
      <c r="LY52" s="17"/>
      <c r="LZ52" s="17"/>
      <c r="MA52" s="17">
        <v>0</v>
      </c>
      <c r="MB52" s="17"/>
      <c r="MC52" s="17"/>
      <c r="MD52" s="17"/>
      <c r="ME52" s="17">
        <v>0</v>
      </c>
      <c r="MF52" s="17"/>
      <c r="MG52" s="17"/>
      <c r="MH52" s="17"/>
      <c r="MI52" s="17">
        <v>0</v>
      </c>
      <c r="MJ52" s="17">
        <v>0</v>
      </c>
      <c r="MK52" s="17"/>
      <c r="ML52" s="17"/>
      <c r="MM52" s="17">
        <v>0</v>
      </c>
      <c r="MN52" s="17">
        <v>145</v>
      </c>
      <c r="MO52" s="17">
        <v>144.31267</v>
      </c>
      <c r="MP52" s="17">
        <v>144.31267</v>
      </c>
      <c r="MQ52" s="17">
        <v>0.68733</v>
      </c>
      <c r="MR52" s="17">
        <v>77.3</v>
      </c>
      <c r="MS52" s="17">
        <v>72.156329999999997</v>
      </c>
      <c r="MT52" s="17">
        <v>72.156329999999997</v>
      </c>
      <c r="MU52" s="17">
        <v>5.1436700000000002</v>
      </c>
      <c r="MV52" s="17">
        <v>102.6</v>
      </c>
      <c r="MW52" s="17">
        <v>102.5641</v>
      </c>
      <c r="MX52" s="17"/>
      <c r="MY52" s="17">
        <v>102.6</v>
      </c>
      <c r="MZ52" s="17"/>
      <c r="NA52" s="17"/>
      <c r="NB52" s="17"/>
      <c r="NC52" s="17">
        <v>0</v>
      </c>
      <c r="ND52" s="17"/>
      <c r="NE52" s="17"/>
      <c r="NF52" s="17"/>
      <c r="NG52" s="17">
        <v>0</v>
      </c>
      <c r="NH52" s="17"/>
      <c r="NI52" s="17"/>
      <c r="NJ52" s="17"/>
      <c r="NK52" s="17">
        <v>0</v>
      </c>
      <c r="NL52" s="17"/>
      <c r="NM52" s="17"/>
      <c r="NN52" s="17"/>
      <c r="NO52" s="17">
        <v>0</v>
      </c>
      <c r="NP52" s="17">
        <v>191.1</v>
      </c>
      <c r="NQ52" s="17">
        <v>143.58974000000001</v>
      </c>
      <c r="NR52" s="17">
        <v>143.58974000000001</v>
      </c>
      <c r="NS52" s="17">
        <v>47.510260000000002</v>
      </c>
      <c r="NT52" s="17">
        <v>102.1</v>
      </c>
      <c r="NU52" s="17">
        <v>71.794870000000003</v>
      </c>
      <c r="NV52" s="17">
        <v>71.794870000000003</v>
      </c>
      <c r="NW52" s="17">
        <v>30.305129999999998</v>
      </c>
      <c r="NX52" s="17">
        <v>0</v>
      </c>
      <c r="NY52" s="17"/>
      <c r="NZ52" s="17">
        <v>0</v>
      </c>
      <c r="OA52" s="17">
        <v>0</v>
      </c>
      <c r="OB52" s="17">
        <v>100.2</v>
      </c>
      <c r="OC52" s="17">
        <v>110.5</v>
      </c>
      <c r="OD52" s="17">
        <v>71.14</v>
      </c>
      <c r="OE52" s="17">
        <v>29.06</v>
      </c>
      <c r="OF52" s="17">
        <v>0</v>
      </c>
      <c r="OG52" s="17"/>
      <c r="OH52" s="17">
        <v>0</v>
      </c>
      <c r="OI52" s="17">
        <v>0</v>
      </c>
      <c r="OJ52" s="17">
        <v>1.4</v>
      </c>
      <c r="OK52" s="17">
        <v>8</v>
      </c>
      <c r="OL52" s="17">
        <v>3.6480000000000001</v>
      </c>
      <c r="OM52" s="17">
        <v>-2.2480000000000002</v>
      </c>
      <c r="ON52" s="17"/>
      <c r="OO52" s="17"/>
      <c r="OP52" s="17"/>
      <c r="OQ52" s="17">
        <v>0</v>
      </c>
      <c r="OR52" s="17">
        <v>0</v>
      </c>
      <c r="OS52" s="17"/>
      <c r="OT52" s="17">
        <v>0</v>
      </c>
      <c r="OU52" s="17">
        <v>0</v>
      </c>
      <c r="OV52" s="17"/>
      <c r="OW52" s="17"/>
      <c r="OX52" s="17"/>
      <c r="OY52" s="17">
        <v>0</v>
      </c>
      <c r="OZ52" s="17">
        <v>0</v>
      </c>
      <c r="PA52" s="17">
        <v>9.9830000000000005</v>
      </c>
      <c r="PB52" s="17">
        <v>9.9830000000000005</v>
      </c>
      <c r="PC52" s="17">
        <v>-9.9830000000000005</v>
      </c>
      <c r="PD52" s="17">
        <v>0</v>
      </c>
      <c r="PE52" s="17">
        <v>5.67</v>
      </c>
      <c r="PF52" s="17">
        <v>5.67</v>
      </c>
      <c r="PG52" s="17">
        <v>-5.67</v>
      </c>
      <c r="PH52" s="17">
        <v>1.2</v>
      </c>
      <c r="PI52" s="17">
        <v>1</v>
      </c>
      <c r="PJ52" s="17">
        <v>1</v>
      </c>
      <c r="PK52" s="17">
        <v>0.2</v>
      </c>
      <c r="PL52" s="17">
        <v>1.5</v>
      </c>
      <c r="PM52" s="17">
        <v>1.52</v>
      </c>
      <c r="PN52" s="17">
        <v>1.52</v>
      </c>
      <c r="PO52" s="17">
        <v>-0.02</v>
      </c>
      <c r="PP52" s="17">
        <v>4.8</v>
      </c>
      <c r="PQ52" s="17">
        <v>5</v>
      </c>
      <c r="PR52" s="17">
        <v>5</v>
      </c>
      <c r="PS52" s="17">
        <v>-0.2</v>
      </c>
      <c r="PT52" s="17">
        <v>20</v>
      </c>
      <c r="PU52" s="17">
        <v>19.5122</v>
      </c>
      <c r="PV52" s="17">
        <v>19.5122</v>
      </c>
      <c r="PW52" s="17">
        <v>0.48780000000000001</v>
      </c>
      <c r="PX52" s="17">
        <v>18.3</v>
      </c>
      <c r="PY52" s="17">
        <v>19.5122</v>
      </c>
      <c r="PZ52" s="17">
        <v>19.5122</v>
      </c>
      <c r="QA52" s="17">
        <v>-1.2121999999999999</v>
      </c>
      <c r="QB52" s="17">
        <v>15.3</v>
      </c>
      <c r="QC52" s="17">
        <v>18.048780000000001</v>
      </c>
      <c r="QD52" s="17">
        <v>18.048780000000001</v>
      </c>
      <c r="QE52" s="17">
        <v>-2.74878</v>
      </c>
      <c r="QF52" s="17">
        <v>3.6</v>
      </c>
      <c r="QG52" s="17">
        <v>3.5</v>
      </c>
      <c r="QH52" s="17">
        <v>3.5</v>
      </c>
      <c r="QI52" s="17">
        <v>0.1</v>
      </c>
      <c r="QJ52" s="17">
        <v>0</v>
      </c>
      <c r="QK52" s="17">
        <v>9</v>
      </c>
      <c r="QL52" s="17">
        <v>17.951219999999999</v>
      </c>
      <c r="QM52" s="17">
        <v>-17.951219999999999</v>
      </c>
      <c r="QN52" s="17">
        <v>0</v>
      </c>
      <c r="QO52" s="17"/>
      <c r="QP52" s="17">
        <v>0</v>
      </c>
      <c r="QQ52" s="17">
        <v>0</v>
      </c>
      <c r="QR52" s="17">
        <v>0</v>
      </c>
      <c r="QS52" s="17"/>
      <c r="QT52" s="17">
        <v>0</v>
      </c>
      <c r="QU52" s="17">
        <v>0</v>
      </c>
      <c r="QV52" s="17">
        <v>29</v>
      </c>
      <c r="QW52" s="17">
        <v>21.7</v>
      </c>
      <c r="QX52" s="17">
        <v>21.027000000000001</v>
      </c>
      <c r="QY52" s="17">
        <v>7.9729999999999999</v>
      </c>
      <c r="QZ52" s="17">
        <v>71.2</v>
      </c>
      <c r="RA52" s="17">
        <v>69.5</v>
      </c>
      <c r="RB52" s="17">
        <v>57.360999999999997</v>
      </c>
      <c r="RC52" s="17">
        <v>13.839</v>
      </c>
      <c r="RD52" s="17">
        <v>4.4000000000000004</v>
      </c>
      <c r="RE52" s="17">
        <v>3</v>
      </c>
      <c r="RF52" s="17">
        <v>3</v>
      </c>
      <c r="RG52" s="17">
        <v>1.4</v>
      </c>
      <c r="RH52" s="17">
        <v>2.4</v>
      </c>
      <c r="RI52" s="17">
        <v>2.4</v>
      </c>
      <c r="RJ52" s="17">
        <v>2.4</v>
      </c>
      <c r="RK52" s="17">
        <v>0</v>
      </c>
      <c r="RL52" s="17">
        <v>2.4</v>
      </c>
      <c r="RM52" s="17">
        <v>2.4</v>
      </c>
      <c r="RN52" s="17">
        <v>2.4</v>
      </c>
      <c r="RO52" s="17">
        <v>0</v>
      </c>
      <c r="RP52" s="17"/>
      <c r="RQ52" s="17"/>
      <c r="RR52" s="17"/>
      <c r="RS52" s="17">
        <v>0</v>
      </c>
      <c r="RT52" s="17">
        <v>0</v>
      </c>
      <c r="RU52" s="17"/>
      <c r="RV52" s="17">
        <v>0</v>
      </c>
      <c r="RW52" s="17">
        <v>0</v>
      </c>
      <c r="RX52" s="17">
        <v>3.1</v>
      </c>
      <c r="RY52" s="17">
        <v>2.8290000000000002</v>
      </c>
      <c r="RZ52" s="17">
        <v>2.8290000000000002</v>
      </c>
      <c r="SA52" s="17">
        <v>0.27100000000000002</v>
      </c>
      <c r="SB52" s="17">
        <v>20.399999999999999</v>
      </c>
      <c r="SC52" s="17">
        <v>19.869240000000001</v>
      </c>
      <c r="SD52" s="17">
        <v>19.869240000000001</v>
      </c>
      <c r="SE52" s="17">
        <v>0.53076000000000001</v>
      </c>
      <c r="SF52" s="17">
        <v>3</v>
      </c>
      <c r="SG52" s="17">
        <v>2</v>
      </c>
      <c r="SH52" s="17">
        <v>2</v>
      </c>
      <c r="SI52" s="17">
        <v>1</v>
      </c>
      <c r="SJ52" s="17">
        <v>0.3</v>
      </c>
      <c r="SK52" s="17"/>
      <c r="SL52" s="17">
        <v>0.7</v>
      </c>
      <c r="SM52" s="17">
        <v>-0.4</v>
      </c>
      <c r="SN52" s="17">
        <v>19.8</v>
      </c>
      <c r="SO52" s="17">
        <v>19.21951</v>
      </c>
      <c r="SP52" s="17">
        <v>19.21951</v>
      </c>
      <c r="SQ52" s="17">
        <v>0.58048999999999995</v>
      </c>
      <c r="SR52" s="17">
        <v>10</v>
      </c>
      <c r="SS52" s="17">
        <v>9.6999999999999993</v>
      </c>
      <c r="ST52" s="17">
        <v>9.6999999999999993</v>
      </c>
      <c r="SU52" s="17">
        <v>0.3</v>
      </c>
      <c r="SV52" s="17">
        <v>20.2</v>
      </c>
      <c r="SW52" s="17">
        <v>19.5122</v>
      </c>
      <c r="SX52" s="17">
        <v>19.5122</v>
      </c>
      <c r="SY52" s="17">
        <v>0.68779999999999997</v>
      </c>
      <c r="SZ52" s="17">
        <v>20.2</v>
      </c>
      <c r="TA52" s="17">
        <v>19.5122</v>
      </c>
      <c r="TB52" s="17">
        <v>19.5122</v>
      </c>
      <c r="TC52" s="17">
        <v>0.68779999999999997</v>
      </c>
      <c r="TD52" s="17">
        <v>20</v>
      </c>
      <c r="TE52" s="17">
        <v>14</v>
      </c>
      <c r="TF52" s="17">
        <v>19.317070000000001</v>
      </c>
      <c r="TG52" s="17">
        <v>0.68293000000000004</v>
      </c>
      <c r="TH52" s="17">
        <v>1.3</v>
      </c>
      <c r="TI52" s="17">
        <v>6.9</v>
      </c>
      <c r="TJ52" s="17">
        <v>5.8360000000000003</v>
      </c>
      <c r="TK52" s="17">
        <v>-4.5359999999999996</v>
      </c>
      <c r="TL52" s="17">
        <v>61.5</v>
      </c>
      <c r="TM52" s="17">
        <v>36.1</v>
      </c>
      <c r="TN52" s="17">
        <v>41.996000000000002</v>
      </c>
      <c r="TO52" s="17">
        <v>19.504000000000001</v>
      </c>
      <c r="TP52" s="17">
        <v>0</v>
      </c>
      <c r="TQ52" s="17"/>
      <c r="TR52" s="17">
        <v>0</v>
      </c>
      <c r="TS52" s="17">
        <v>0</v>
      </c>
      <c r="TT52" s="17">
        <v>76.400000000000006</v>
      </c>
      <c r="TU52" s="17">
        <v>54.951210000000003</v>
      </c>
      <c r="TV52" s="17">
        <v>52.55</v>
      </c>
      <c r="TW52" s="17">
        <v>23.85</v>
      </c>
      <c r="TX52" s="17">
        <v>96.8</v>
      </c>
      <c r="TY52" s="17">
        <v>70.771500000000003</v>
      </c>
      <c r="TZ52" s="17">
        <v>71.400000000000006</v>
      </c>
      <c r="UA52" s="17">
        <v>25.4</v>
      </c>
      <c r="UB52" s="17">
        <v>10.3</v>
      </c>
      <c r="UC52" s="17">
        <v>3.8</v>
      </c>
      <c r="UD52" s="17">
        <v>4.0780000000000003</v>
      </c>
      <c r="UE52" s="17">
        <v>6.2220000000000004</v>
      </c>
      <c r="UF52" s="17">
        <v>3.8</v>
      </c>
      <c r="UG52" s="17">
        <v>2.6</v>
      </c>
      <c r="UH52" s="17">
        <v>2.7189999999999999</v>
      </c>
      <c r="UI52" s="17">
        <v>1.081</v>
      </c>
      <c r="UJ52" s="17">
        <v>21</v>
      </c>
      <c r="UK52" s="17">
        <v>20.4878</v>
      </c>
      <c r="UL52" s="17">
        <v>20.4878</v>
      </c>
      <c r="UM52" s="17">
        <v>0.51219999999999999</v>
      </c>
      <c r="UN52" s="17">
        <v>8.4</v>
      </c>
      <c r="UO52" s="17">
        <v>8.4</v>
      </c>
      <c r="UP52" s="17">
        <v>8.4</v>
      </c>
      <c r="UQ52" s="17">
        <v>0</v>
      </c>
      <c r="UR52" s="17">
        <v>8.5</v>
      </c>
      <c r="US52" s="17">
        <v>7.8</v>
      </c>
      <c r="UT52" s="17">
        <v>7.8</v>
      </c>
      <c r="UU52" s="17">
        <v>0.7</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0.7</v>
      </c>
      <c r="VI52" s="17">
        <v>4.9000000000000004</v>
      </c>
      <c r="VJ52" s="17">
        <v>2.875</v>
      </c>
      <c r="VK52" s="17">
        <v>-2.1749999999999998</v>
      </c>
      <c r="VL52" s="17">
        <v>0</v>
      </c>
      <c r="VM52" s="17"/>
      <c r="VN52" s="17">
        <v>0</v>
      </c>
      <c r="VO52" s="17">
        <v>0</v>
      </c>
      <c r="VP52" s="17">
        <v>0</v>
      </c>
      <c r="VQ52" s="17"/>
      <c r="VR52" s="17">
        <v>0</v>
      </c>
      <c r="VS52" s="17">
        <v>0</v>
      </c>
      <c r="VT52" s="17"/>
      <c r="VU52" s="17"/>
      <c r="VV52" s="17">
        <v>0.6</v>
      </c>
      <c r="VW52" s="17">
        <v>-0.6</v>
      </c>
      <c r="VX52" s="17">
        <v>56.3</v>
      </c>
      <c r="VY52" s="17">
        <v>82</v>
      </c>
      <c r="VZ52" s="17">
        <v>61.588000000000001</v>
      </c>
      <c r="WA52" s="17">
        <v>-5.2880000000000003</v>
      </c>
      <c r="WB52" s="17">
        <v>44.2</v>
      </c>
      <c r="WC52" s="17">
        <v>41</v>
      </c>
      <c r="WD52" s="17">
        <v>12.096</v>
      </c>
      <c r="WE52" s="17">
        <v>32.103999999999999</v>
      </c>
      <c r="WF52" s="17">
        <v>0</v>
      </c>
      <c r="WG52" s="17"/>
      <c r="WH52" s="17">
        <v>0</v>
      </c>
      <c r="WI52" s="17">
        <v>0</v>
      </c>
      <c r="WJ52" s="17">
        <v>0</v>
      </c>
      <c r="WK52" s="17"/>
      <c r="WL52" s="17">
        <v>0</v>
      </c>
      <c r="WM52" s="17">
        <v>0</v>
      </c>
      <c r="WN52" s="17">
        <v>8.9</v>
      </c>
      <c r="WO52" s="17">
        <v>8.1999999999999993</v>
      </c>
      <c r="WP52" s="17">
        <v>8.1999999999999993</v>
      </c>
      <c r="WQ52" s="17">
        <v>0.7</v>
      </c>
      <c r="WR52" s="17">
        <v>20</v>
      </c>
      <c r="WS52" s="17">
        <v>19.317070000000001</v>
      </c>
      <c r="WT52" s="17">
        <v>19.317070000000001</v>
      </c>
      <c r="WU52" s="17">
        <v>0.68293000000000004</v>
      </c>
      <c r="WV52" s="17"/>
      <c r="WW52" s="17"/>
      <c r="WX52" s="17"/>
      <c r="WY52" s="17">
        <v>0</v>
      </c>
      <c r="WZ52" s="17">
        <v>33</v>
      </c>
      <c r="XA52" s="17">
        <v>25</v>
      </c>
      <c r="XB52" s="17">
        <v>20</v>
      </c>
      <c r="XC52" s="17">
        <v>13</v>
      </c>
      <c r="XD52" s="17"/>
      <c r="XE52" s="17"/>
      <c r="XF52" s="17"/>
      <c r="XG52" s="17">
        <v>0</v>
      </c>
      <c r="XH52" s="17">
        <v>29</v>
      </c>
      <c r="XI52" s="17">
        <v>29.184000000000001</v>
      </c>
      <c r="XJ52" s="17">
        <v>29.184000000000001</v>
      </c>
      <c r="XK52" s="17">
        <v>-0.184</v>
      </c>
      <c r="XL52" s="17">
        <v>3.2</v>
      </c>
      <c r="XM52" s="17">
        <v>2.8159999999999998</v>
      </c>
      <c r="XN52" s="17">
        <v>2.8159999999999998</v>
      </c>
      <c r="XO52" s="17">
        <v>0.38400000000000001</v>
      </c>
      <c r="XP52" s="17">
        <v>17</v>
      </c>
      <c r="XQ52" s="17">
        <v>17</v>
      </c>
      <c r="XR52" s="17">
        <v>14</v>
      </c>
      <c r="XS52" s="17">
        <v>3</v>
      </c>
      <c r="XT52" s="17"/>
      <c r="XU52" s="17"/>
      <c r="XV52" s="17"/>
      <c r="XW52" s="17">
        <v>0</v>
      </c>
      <c r="XX52" s="17">
        <v>0</v>
      </c>
      <c r="XY52" s="17"/>
      <c r="XZ52" s="17"/>
      <c r="YA52" s="17">
        <v>0</v>
      </c>
    </row>
    <row r="53" spans="1:651" ht="24" customHeight="1" x14ac:dyDescent="0.3">
      <c r="A53" s="1"/>
      <c r="B53" s="16" t="s">
        <v>70</v>
      </c>
      <c r="C53" s="16" t="s">
        <v>847</v>
      </c>
      <c r="D53" s="17"/>
      <c r="E53" s="17"/>
      <c r="F53" s="17"/>
      <c r="G53" s="17">
        <v>0</v>
      </c>
      <c r="H53" s="17"/>
      <c r="I53" s="17"/>
      <c r="J53" s="17"/>
      <c r="K53" s="17">
        <v>0</v>
      </c>
      <c r="L53" s="17">
        <v>653.29999999999995</v>
      </c>
      <c r="M53" s="17">
        <v>646.79789000000005</v>
      </c>
      <c r="N53" s="17">
        <v>646.79789000000005</v>
      </c>
      <c r="O53" s="17">
        <v>6.5021100000000001</v>
      </c>
      <c r="P53" s="17">
        <v>206.2</v>
      </c>
      <c r="Q53" s="17">
        <v>211.44126</v>
      </c>
      <c r="R53" s="17">
        <v>147.59345999999999</v>
      </c>
      <c r="S53" s="17">
        <v>58.606540000000003</v>
      </c>
      <c r="T53" s="17"/>
      <c r="U53" s="17"/>
      <c r="V53" s="17"/>
      <c r="W53" s="17">
        <v>0</v>
      </c>
      <c r="X53" s="17"/>
      <c r="Y53" s="17"/>
      <c r="Z53" s="17"/>
      <c r="AA53" s="17">
        <v>0</v>
      </c>
      <c r="AB53" s="17">
        <v>0</v>
      </c>
      <c r="AC53" s="17">
        <v>92.226339999999993</v>
      </c>
      <c r="AD53" s="17">
        <v>92.226339999999993</v>
      </c>
      <c r="AE53" s="17">
        <v>-92.226339999999993</v>
      </c>
      <c r="AF53" s="17">
        <v>240.9</v>
      </c>
      <c r="AG53" s="17">
        <v>239.99303</v>
      </c>
      <c r="AH53" s="17">
        <v>239.99303</v>
      </c>
      <c r="AI53" s="17">
        <v>0.90697000000000005</v>
      </c>
      <c r="AJ53" s="17">
        <v>0</v>
      </c>
      <c r="AK53" s="17">
        <v>27.692309999999999</v>
      </c>
      <c r="AL53" s="17">
        <v>27.692309999999999</v>
      </c>
      <c r="AM53" s="17">
        <v>-27.692309999999999</v>
      </c>
      <c r="AN53" s="17"/>
      <c r="AO53" s="17"/>
      <c r="AP53" s="17"/>
      <c r="AQ53" s="17">
        <v>0</v>
      </c>
      <c r="AR53" s="17">
        <v>161.30000000000001</v>
      </c>
      <c r="AS53" s="17">
        <v>153.33329000000001</v>
      </c>
      <c r="AT53" s="17">
        <v>142.32029</v>
      </c>
      <c r="AU53" s="17">
        <v>18.979710000000001</v>
      </c>
      <c r="AV53" s="17">
        <v>161.69999999999999</v>
      </c>
      <c r="AW53" s="17">
        <v>153.33329000000001</v>
      </c>
      <c r="AX53" s="17">
        <v>142.32029</v>
      </c>
      <c r="AY53" s="17">
        <v>19.379709999999999</v>
      </c>
      <c r="AZ53" s="17">
        <v>161.1</v>
      </c>
      <c r="BA53" s="17">
        <v>153.33329000000001</v>
      </c>
      <c r="BB53" s="17">
        <v>142.32029</v>
      </c>
      <c r="BC53" s="17">
        <v>18.779710000000001</v>
      </c>
      <c r="BD53" s="17">
        <v>243.8</v>
      </c>
      <c r="BE53" s="17">
        <v>229.99994000000001</v>
      </c>
      <c r="BF53" s="17">
        <v>213.48043999999999</v>
      </c>
      <c r="BG53" s="17">
        <v>30.319559999999999</v>
      </c>
      <c r="BH53" s="17">
        <v>184</v>
      </c>
      <c r="BI53" s="17">
        <v>204.87801999999999</v>
      </c>
      <c r="BJ53" s="17">
        <v>204.87801999999999</v>
      </c>
      <c r="BK53" s="17">
        <v>-20.878019999999999</v>
      </c>
      <c r="BL53" s="17">
        <v>102.9</v>
      </c>
      <c r="BM53" s="17">
        <v>102.43901</v>
      </c>
      <c r="BN53" s="17">
        <v>102.43901</v>
      </c>
      <c r="BO53" s="17">
        <v>0.46099000000000001</v>
      </c>
      <c r="BP53" s="17">
        <v>383.6</v>
      </c>
      <c r="BQ53" s="17">
        <v>383.16584999999998</v>
      </c>
      <c r="BR53" s="17">
        <v>568.29854</v>
      </c>
      <c r="BS53" s="17">
        <v>-184.69854000000001</v>
      </c>
      <c r="BT53" s="17">
        <v>10.6</v>
      </c>
      <c r="BU53" s="17"/>
      <c r="BV53" s="17">
        <v>10.17268</v>
      </c>
      <c r="BW53" s="17">
        <v>0.42731999999999998</v>
      </c>
      <c r="BX53" s="17"/>
      <c r="BY53" s="17"/>
      <c r="BZ53" s="17"/>
      <c r="CA53" s="17">
        <v>0</v>
      </c>
      <c r="CB53" s="17">
        <v>0</v>
      </c>
      <c r="CC53" s="17"/>
      <c r="CD53" s="17">
        <v>0</v>
      </c>
      <c r="CE53" s="17">
        <v>0</v>
      </c>
      <c r="CF53" s="17"/>
      <c r="CG53" s="17"/>
      <c r="CH53" s="17"/>
      <c r="CI53" s="17">
        <v>0</v>
      </c>
      <c r="CJ53" s="17"/>
      <c r="CK53" s="17"/>
      <c r="CL53" s="17"/>
      <c r="CM53" s="17">
        <v>0</v>
      </c>
      <c r="CN53" s="17">
        <v>166</v>
      </c>
      <c r="CO53" s="17">
        <v>164.70732000000001</v>
      </c>
      <c r="CP53" s="17">
        <v>164.70732000000001</v>
      </c>
      <c r="CQ53" s="17">
        <v>1.2926800000000001</v>
      </c>
      <c r="CR53" s="17">
        <v>7.9</v>
      </c>
      <c r="CS53" s="17">
        <v>7.6877500000000003</v>
      </c>
      <c r="CT53" s="17">
        <v>7.6877500000000003</v>
      </c>
      <c r="CU53" s="17">
        <v>0.21224999999999999</v>
      </c>
      <c r="CV53" s="17">
        <v>3.1</v>
      </c>
      <c r="CW53" s="17">
        <v>4.2199</v>
      </c>
      <c r="CX53" s="17">
        <v>4.2199</v>
      </c>
      <c r="CY53" s="17">
        <v>-1.1198999999999999</v>
      </c>
      <c r="CZ53" s="17">
        <v>0</v>
      </c>
      <c r="DA53" s="17">
        <v>0</v>
      </c>
      <c r="DB53" s="17">
        <v>0</v>
      </c>
      <c r="DC53" s="17">
        <v>0</v>
      </c>
      <c r="DD53" s="17">
        <v>6.6</v>
      </c>
      <c r="DE53" s="17">
        <v>6.6943999999999999</v>
      </c>
      <c r="DF53" s="17">
        <v>6.6943999999999999</v>
      </c>
      <c r="DG53" s="17">
        <v>-9.4399999999999998E-2</v>
      </c>
      <c r="DH53" s="17">
        <v>10.1</v>
      </c>
      <c r="DI53" s="17">
        <v>9.9997900000000008</v>
      </c>
      <c r="DJ53" s="17">
        <v>9.9997900000000008</v>
      </c>
      <c r="DK53" s="17">
        <v>0.10020999999999999</v>
      </c>
      <c r="DL53" s="17">
        <v>142.19999999999999</v>
      </c>
      <c r="DM53" s="17">
        <v>143</v>
      </c>
      <c r="DN53" s="17">
        <v>143</v>
      </c>
      <c r="DO53" s="17">
        <v>-0.8</v>
      </c>
      <c r="DP53" s="17">
        <v>9</v>
      </c>
      <c r="DQ53" s="17">
        <v>8.9130000000000003</v>
      </c>
      <c r="DR53" s="17">
        <v>8.9130000000000003</v>
      </c>
      <c r="DS53" s="17">
        <v>8.6999999999999994E-2</v>
      </c>
      <c r="DT53" s="17"/>
      <c r="DU53" s="17"/>
      <c r="DV53" s="17"/>
      <c r="DW53" s="17">
        <v>0</v>
      </c>
      <c r="DX53" s="17"/>
      <c r="DY53" s="17"/>
      <c r="DZ53" s="17"/>
      <c r="EA53" s="17">
        <v>0</v>
      </c>
      <c r="EB53" s="17"/>
      <c r="EC53" s="17"/>
      <c r="ED53" s="17"/>
      <c r="EE53" s="17">
        <v>0</v>
      </c>
      <c r="EF53" s="17">
        <v>110.8</v>
      </c>
      <c r="EG53" s="17">
        <v>112.90537</v>
      </c>
      <c r="EH53" s="17">
        <v>112.90537</v>
      </c>
      <c r="EI53" s="17">
        <v>-2.1053700000000002</v>
      </c>
      <c r="EJ53" s="17">
        <v>224.7</v>
      </c>
      <c r="EK53" s="17">
        <v>221.55625000000001</v>
      </c>
      <c r="EL53" s="17">
        <v>221.55625000000001</v>
      </c>
      <c r="EM53" s="17">
        <v>3.1437499999999998</v>
      </c>
      <c r="EN53" s="17"/>
      <c r="EO53" s="17"/>
      <c r="EP53" s="17"/>
      <c r="EQ53" s="17">
        <v>0</v>
      </c>
      <c r="ER53" s="17"/>
      <c r="ES53" s="17"/>
      <c r="ET53" s="17"/>
      <c r="EU53" s="17">
        <v>0</v>
      </c>
      <c r="EV53" s="17"/>
      <c r="EW53" s="17"/>
      <c r="EX53" s="17"/>
      <c r="EY53" s="17">
        <v>0</v>
      </c>
      <c r="EZ53" s="17">
        <v>6.4</v>
      </c>
      <c r="FA53" s="17">
        <v>6.39</v>
      </c>
      <c r="FB53" s="17">
        <v>6.39</v>
      </c>
      <c r="FC53" s="17">
        <v>0.01</v>
      </c>
      <c r="FD53" s="17">
        <v>456.7</v>
      </c>
      <c r="FE53" s="17">
        <v>458.87804999999997</v>
      </c>
      <c r="FF53" s="17">
        <v>458.87804999999997</v>
      </c>
      <c r="FG53" s="17">
        <v>-2.1780499999999998</v>
      </c>
      <c r="FH53" s="17">
        <v>82</v>
      </c>
      <c r="FI53" s="17">
        <v>81.954149999999998</v>
      </c>
      <c r="FJ53" s="17">
        <v>81.954149999999998</v>
      </c>
      <c r="FK53" s="17">
        <v>4.5850000000000002E-2</v>
      </c>
      <c r="FL53" s="17">
        <v>148.69999999999999</v>
      </c>
      <c r="FM53" s="17">
        <v>148.62634</v>
      </c>
      <c r="FN53" s="17">
        <v>148.62634</v>
      </c>
      <c r="FO53" s="17">
        <v>7.3660000000000003E-2</v>
      </c>
      <c r="FP53" s="17">
        <v>42.3</v>
      </c>
      <c r="FQ53" s="17">
        <v>41.498959999999997</v>
      </c>
      <c r="FR53" s="17">
        <v>41.498959999999997</v>
      </c>
      <c r="FS53" s="17">
        <v>0.80103999999999997</v>
      </c>
      <c r="FT53" s="17">
        <v>18.7</v>
      </c>
      <c r="FU53" s="17">
        <v>19.28585</v>
      </c>
      <c r="FV53" s="17">
        <v>19.28585</v>
      </c>
      <c r="FW53" s="17">
        <v>-0.58584999999999998</v>
      </c>
      <c r="FX53" s="17">
        <v>19.7</v>
      </c>
      <c r="FY53" s="17">
        <v>19.453659999999999</v>
      </c>
      <c r="FZ53" s="17">
        <v>19.453659999999999</v>
      </c>
      <c r="GA53" s="17">
        <v>0.24634</v>
      </c>
      <c r="GB53" s="17">
        <v>91.2</v>
      </c>
      <c r="GC53" s="17">
        <v>87.657560000000004</v>
      </c>
      <c r="GD53" s="17">
        <v>87.657560000000004</v>
      </c>
      <c r="GE53" s="17">
        <v>3.54244</v>
      </c>
      <c r="GF53" s="17"/>
      <c r="GG53" s="17"/>
      <c r="GH53" s="17"/>
      <c r="GI53" s="17">
        <v>0</v>
      </c>
      <c r="GJ53" s="17">
        <v>147.6</v>
      </c>
      <c r="GK53" s="17">
        <v>0</v>
      </c>
      <c r="GL53" s="17">
        <v>184.37125</v>
      </c>
      <c r="GM53" s="17">
        <v>-36.771250000000002</v>
      </c>
      <c r="GN53" s="17">
        <v>84.5</v>
      </c>
      <c r="GO53" s="17"/>
      <c r="GP53" s="17">
        <v>92.18562</v>
      </c>
      <c r="GQ53" s="17">
        <v>-7.6856200000000001</v>
      </c>
      <c r="GR53" s="17">
        <v>109.6</v>
      </c>
      <c r="GS53" s="17">
        <v>110.91316999999999</v>
      </c>
      <c r="GT53" s="17">
        <v>110.91316999999999</v>
      </c>
      <c r="GU53" s="17">
        <v>-1.3131699999999999</v>
      </c>
      <c r="GV53" s="17"/>
      <c r="GW53" s="17"/>
      <c r="GX53" s="17"/>
      <c r="GY53" s="17">
        <v>0</v>
      </c>
      <c r="GZ53" s="17">
        <v>9.5</v>
      </c>
      <c r="HA53" s="17">
        <v>8.3742199999999993</v>
      </c>
      <c r="HB53" s="17">
        <v>8.3742199999999993</v>
      </c>
      <c r="HC53" s="17">
        <v>1.12578</v>
      </c>
      <c r="HD53" s="17">
        <v>45.5</v>
      </c>
      <c r="HE53" s="17">
        <v>47.26634</v>
      </c>
      <c r="HF53" s="17">
        <v>47.26634</v>
      </c>
      <c r="HG53" s="17">
        <v>-1.76634</v>
      </c>
      <c r="HH53" s="17"/>
      <c r="HI53" s="17"/>
      <c r="HJ53" s="17"/>
      <c r="HK53" s="17">
        <v>0</v>
      </c>
      <c r="HL53" s="17">
        <v>1.9</v>
      </c>
      <c r="HM53" s="17">
        <v>3.8872599999999999</v>
      </c>
      <c r="HN53" s="17">
        <v>3.8872599999999999</v>
      </c>
      <c r="HO53" s="17">
        <v>-1.98726</v>
      </c>
      <c r="HP53" s="17">
        <v>38.700000000000003</v>
      </c>
      <c r="HQ53" s="17">
        <v>34.419510000000002</v>
      </c>
      <c r="HR53" s="17">
        <v>34.419510000000002</v>
      </c>
      <c r="HS53" s="17">
        <v>4.2804900000000004</v>
      </c>
      <c r="HT53" s="17">
        <v>87.2</v>
      </c>
      <c r="HU53" s="17">
        <v>110</v>
      </c>
      <c r="HV53" s="17">
        <v>100</v>
      </c>
      <c r="HW53" s="17">
        <v>-12.8</v>
      </c>
      <c r="HX53" s="17">
        <v>95.5</v>
      </c>
      <c r="HY53" s="17">
        <v>95.918049999999994</v>
      </c>
      <c r="HZ53" s="17">
        <v>95.918049999999994</v>
      </c>
      <c r="IA53" s="17">
        <v>-0.41804999999999998</v>
      </c>
      <c r="IB53" s="17"/>
      <c r="IC53" s="17"/>
      <c r="ID53" s="17"/>
      <c r="IE53" s="17">
        <v>0</v>
      </c>
      <c r="IF53" s="17"/>
      <c r="IG53" s="17"/>
      <c r="IH53" s="17"/>
      <c r="II53" s="17">
        <v>0</v>
      </c>
      <c r="IJ53" s="17">
        <v>47</v>
      </c>
      <c r="IK53" s="17">
        <v>48.41648</v>
      </c>
      <c r="IL53" s="17">
        <v>48.41648</v>
      </c>
      <c r="IM53" s="17">
        <v>-1.41648</v>
      </c>
      <c r="IN53" s="17"/>
      <c r="IO53" s="17"/>
      <c r="IP53" s="17"/>
      <c r="IQ53" s="17">
        <v>0</v>
      </c>
      <c r="IR53" s="17"/>
      <c r="IS53" s="17"/>
      <c r="IT53" s="17"/>
      <c r="IU53" s="17">
        <v>0</v>
      </c>
      <c r="IV53" s="17"/>
      <c r="IW53" s="17"/>
      <c r="IX53" s="17"/>
      <c r="IY53" s="17">
        <v>0</v>
      </c>
      <c r="IZ53" s="17">
        <v>86.4</v>
      </c>
      <c r="JA53" s="17">
        <v>88.815600000000003</v>
      </c>
      <c r="JB53" s="17">
        <v>88.815600000000003</v>
      </c>
      <c r="JC53" s="17">
        <v>-2.4156</v>
      </c>
      <c r="JD53" s="17">
        <v>173</v>
      </c>
      <c r="JE53" s="17">
        <v>183.19533000000001</v>
      </c>
      <c r="JF53" s="17">
        <v>183.19533000000001</v>
      </c>
      <c r="JG53" s="17">
        <v>-10.19533</v>
      </c>
      <c r="JH53" s="17"/>
      <c r="JI53" s="17"/>
      <c r="JJ53" s="17"/>
      <c r="JK53" s="17">
        <v>0</v>
      </c>
      <c r="JL53" s="17">
        <v>200</v>
      </c>
      <c r="JM53" s="17">
        <v>183.19533000000001</v>
      </c>
      <c r="JN53" s="17">
        <v>183.19533000000001</v>
      </c>
      <c r="JO53" s="17">
        <v>16.804670000000002</v>
      </c>
      <c r="JP53" s="17">
        <v>184.4</v>
      </c>
      <c r="JQ53" s="17">
        <v>183.19533000000001</v>
      </c>
      <c r="JR53" s="17">
        <v>183.19533000000001</v>
      </c>
      <c r="JS53" s="17">
        <v>1.2046699999999999</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1.7</v>
      </c>
      <c r="LA53" s="17">
        <v>1.7009700000000001</v>
      </c>
      <c r="LB53" s="17">
        <v>1.7009700000000001</v>
      </c>
      <c r="LC53" s="17">
        <v>-9.7000000000000005E-4</v>
      </c>
      <c r="LD53" s="17">
        <v>272.39999999999998</v>
      </c>
      <c r="LE53" s="17">
        <v>271.12195000000003</v>
      </c>
      <c r="LF53" s="17">
        <v>271.12195000000003</v>
      </c>
      <c r="LG53" s="17">
        <v>1.2780499999999999</v>
      </c>
      <c r="LH53" s="17">
        <v>114.3</v>
      </c>
      <c r="LI53" s="17">
        <v>133.67995999999999</v>
      </c>
      <c r="LJ53" s="17">
        <v>133.67995999999999</v>
      </c>
      <c r="LK53" s="17">
        <v>-19.379960000000001</v>
      </c>
      <c r="LL53" s="17">
        <v>58.9</v>
      </c>
      <c r="LM53" s="17">
        <v>67.461460000000002</v>
      </c>
      <c r="LN53" s="17">
        <v>67.461460000000002</v>
      </c>
      <c r="LO53" s="17">
        <v>-8.5614600000000003</v>
      </c>
      <c r="LP53" s="17">
        <v>80.099999999999994</v>
      </c>
      <c r="LQ53" s="17">
        <v>78.567999999999998</v>
      </c>
      <c r="LR53" s="17">
        <v>78.567999999999998</v>
      </c>
      <c r="LS53" s="17">
        <v>1.532</v>
      </c>
      <c r="LT53" s="17"/>
      <c r="LU53" s="17"/>
      <c r="LV53" s="17">
        <v>30.097560000000001</v>
      </c>
      <c r="LW53" s="17">
        <v>-30.097560000000001</v>
      </c>
      <c r="LX53" s="17"/>
      <c r="LY53" s="17"/>
      <c r="LZ53" s="17"/>
      <c r="MA53" s="17">
        <v>0</v>
      </c>
      <c r="MB53" s="17"/>
      <c r="MC53" s="17"/>
      <c r="MD53" s="17"/>
      <c r="ME53" s="17">
        <v>0</v>
      </c>
      <c r="MF53" s="17"/>
      <c r="MG53" s="17"/>
      <c r="MH53" s="17"/>
      <c r="MI53" s="17">
        <v>0</v>
      </c>
      <c r="MJ53" s="17">
        <v>0</v>
      </c>
      <c r="MK53" s="17"/>
      <c r="ML53" s="17"/>
      <c r="MM53" s="17">
        <v>0</v>
      </c>
      <c r="MN53" s="17">
        <v>144.80000000000001</v>
      </c>
      <c r="MO53" s="17">
        <v>152.34648999999999</v>
      </c>
      <c r="MP53" s="17">
        <v>144.31267</v>
      </c>
      <c r="MQ53" s="17">
        <v>0.48732999999999999</v>
      </c>
      <c r="MR53" s="17">
        <v>77.599999999999994</v>
      </c>
      <c r="MS53" s="17">
        <v>76.173249999999996</v>
      </c>
      <c r="MT53" s="17">
        <v>72.156329999999997</v>
      </c>
      <c r="MU53" s="17">
        <v>5.44367</v>
      </c>
      <c r="MV53" s="17">
        <v>103.4</v>
      </c>
      <c r="MW53" s="17">
        <v>156.48329000000001</v>
      </c>
      <c r="MX53" s="17"/>
      <c r="MY53" s="17">
        <v>103.4</v>
      </c>
      <c r="MZ53" s="17"/>
      <c r="NA53" s="17"/>
      <c r="NB53" s="17"/>
      <c r="NC53" s="17">
        <v>0</v>
      </c>
      <c r="ND53" s="17"/>
      <c r="NE53" s="17"/>
      <c r="NF53" s="17"/>
      <c r="NG53" s="17">
        <v>0</v>
      </c>
      <c r="NH53" s="17"/>
      <c r="NI53" s="17"/>
      <c r="NJ53" s="17"/>
      <c r="NK53" s="17">
        <v>0</v>
      </c>
      <c r="NL53" s="17"/>
      <c r="NM53" s="17"/>
      <c r="NN53" s="17"/>
      <c r="NO53" s="17">
        <v>0</v>
      </c>
      <c r="NP53" s="17">
        <v>168.4</v>
      </c>
      <c r="NQ53" s="17">
        <v>193.36418</v>
      </c>
      <c r="NR53" s="17">
        <v>143.58974000000001</v>
      </c>
      <c r="NS53" s="17">
        <v>24.81026</v>
      </c>
      <c r="NT53" s="17">
        <v>95.9</v>
      </c>
      <c r="NU53" s="17">
        <v>96.682090000000002</v>
      </c>
      <c r="NV53" s="17">
        <v>71.794870000000003</v>
      </c>
      <c r="NW53" s="17">
        <v>24.105129999999999</v>
      </c>
      <c r="NX53" s="17">
        <v>0</v>
      </c>
      <c r="NY53" s="17"/>
      <c r="NZ53" s="17">
        <v>0</v>
      </c>
      <c r="OA53" s="17">
        <v>0</v>
      </c>
      <c r="OB53" s="17">
        <v>100.2</v>
      </c>
      <c r="OC53" s="17">
        <v>106.5</v>
      </c>
      <c r="OD53" s="17">
        <v>66.790000000000006</v>
      </c>
      <c r="OE53" s="17">
        <v>33.409999999999997</v>
      </c>
      <c r="OF53" s="17">
        <v>0</v>
      </c>
      <c r="OG53" s="17"/>
      <c r="OH53" s="17">
        <v>0</v>
      </c>
      <c r="OI53" s="17">
        <v>0</v>
      </c>
      <c r="OJ53" s="17">
        <v>4.9000000000000004</v>
      </c>
      <c r="OK53" s="17">
        <v>8.1999999999999993</v>
      </c>
      <c r="OL53" s="17">
        <v>4.9290000000000003</v>
      </c>
      <c r="OM53" s="17">
        <v>-2.9000000000000001E-2</v>
      </c>
      <c r="ON53" s="17"/>
      <c r="OO53" s="17"/>
      <c r="OP53" s="17"/>
      <c r="OQ53" s="17">
        <v>0</v>
      </c>
      <c r="OR53" s="17">
        <v>0</v>
      </c>
      <c r="OS53" s="17"/>
      <c r="OT53" s="17">
        <v>0</v>
      </c>
      <c r="OU53" s="17">
        <v>0</v>
      </c>
      <c r="OV53" s="17"/>
      <c r="OW53" s="17"/>
      <c r="OX53" s="17"/>
      <c r="OY53" s="17">
        <v>0</v>
      </c>
      <c r="OZ53" s="17">
        <v>0</v>
      </c>
      <c r="PA53" s="17">
        <v>9.9830000000000005</v>
      </c>
      <c r="PB53" s="17">
        <v>9.9830000000000005</v>
      </c>
      <c r="PC53" s="17">
        <v>-9.9830000000000005</v>
      </c>
      <c r="PD53" s="17">
        <v>0</v>
      </c>
      <c r="PE53" s="17">
        <v>5.67</v>
      </c>
      <c r="PF53" s="17">
        <v>5.67</v>
      </c>
      <c r="PG53" s="17">
        <v>-5.67</v>
      </c>
      <c r="PH53" s="17">
        <v>1.2</v>
      </c>
      <c r="PI53" s="17">
        <v>1</v>
      </c>
      <c r="PJ53" s="17">
        <v>1</v>
      </c>
      <c r="PK53" s="17">
        <v>0.2</v>
      </c>
      <c r="PL53" s="17">
        <v>1.5</v>
      </c>
      <c r="PM53" s="17">
        <v>1.52</v>
      </c>
      <c r="PN53" s="17">
        <v>1.52</v>
      </c>
      <c r="PO53" s="17">
        <v>-0.02</v>
      </c>
      <c r="PP53" s="17">
        <v>4.8</v>
      </c>
      <c r="PQ53" s="17">
        <v>5</v>
      </c>
      <c r="PR53" s="17">
        <v>5</v>
      </c>
      <c r="PS53" s="17">
        <v>-0.2</v>
      </c>
      <c r="PT53" s="17">
        <v>20.2</v>
      </c>
      <c r="PU53" s="17">
        <v>19.5122</v>
      </c>
      <c r="PV53" s="17">
        <v>19.5122</v>
      </c>
      <c r="PW53" s="17">
        <v>0.68779999999999997</v>
      </c>
      <c r="PX53" s="17">
        <v>19.399999999999999</v>
      </c>
      <c r="PY53" s="17">
        <v>19.5122</v>
      </c>
      <c r="PZ53" s="17">
        <v>19.5122</v>
      </c>
      <c r="QA53" s="17">
        <v>-0.11219999999999999</v>
      </c>
      <c r="QB53" s="17">
        <v>0</v>
      </c>
      <c r="QC53" s="17">
        <v>18.048780000000001</v>
      </c>
      <c r="QD53" s="17">
        <v>18.048780000000001</v>
      </c>
      <c r="QE53" s="17">
        <v>-18.048780000000001</v>
      </c>
      <c r="QF53" s="17">
        <v>3.6</v>
      </c>
      <c r="QG53" s="17">
        <v>3.5</v>
      </c>
      <c r="QH53" s="17">
        <v>3.5</v>
      </c>
      <c r="QI53" s="17">
        <v>0.1</v>
      </c>
      <c r="QJ53" s="17">
        <v>0</v>
      </c>
      <c r="QK53" s="17">
        <v>9</v>
      </c>
      <c r="QL53" s="17">
        <v>17.951219999999999</v>
      </c>
      <c r="QM53" s="17">
        <v>-17.951219999999999</v>
      </c>
      <c r="QN53" s="17">
        <v>0</v>
      </c>
      <c r="QO53" s="17"/>
      <c r="QP53" s="17">
        <v>0</v>
      </c>
      <c r="QQ53" s="17">
        <v>0</v>
      </c>
      <c r="QR53" s="17">
        <v>0</v>
      </c>
      <c r="QS53" s="17"/>
      <c r="QT53" s="17">
        <v>0</v>
      </c>
      <c r="QU53" s="17">
        <v>0</v>
      </c>
      <c r="QV53" s="17">
        <v>29.9</v>
      </c>
      <c r="QW53" s="17">
        <v>20.8</v>
      </c>
      <c r="QX53" s="17">
        <v>19.978999999999999</v>
      </c>
      <c r="QY53" s="17">
        <v>9.9209999999999994</v>
      </c>
      <c r="QZ53" s="17">
        <v>68.099999999999994</v>
      </c>
      <c r="RA53" s="17">
        <v>65.5</v>
      </c>
      <c r="RB53" s="17">
        <v>53.993000000000002</v>
      </c>
      <c r="RC53" s="17">
        <v>14.106999999999999</v>
      </c>
      <c r="RD53" s="17">
        <v>4.4000000000000004</v>
      </c>
      <c r="RE53" s="17">
        <v>3</v>
      </c>
      <c r="RF53" s="17">
        <v>3</v>
      </c>
      <c r="RG53" s="17">
        <v>1.4</v>
      </c>
      <c r="RH53" s="17">
        <v>2.4</v>
      </c>
      <c r="RI53" s="17">
        <v>2.4</v>
      </c>
      <c r="RJ53" s="17">
        <v>2.4</v>
      </c>
      <c r="RK53" s="17">
        <v>0</v>
      </c>
      <c r="RL53" s="17">
        <v>2.4</v>
      </c>
      <c r="RM53" s="17">
        <v>2.4</v>
      </c>
      <c r="RN53" s="17">
        <v>2.4</v>
      </c>
      <c r="RO53" s="17">
        <v>0</v>
      </c>
      <c r="RP53" s="17"/>
      <c r="RQ53" s="17"/>
      <c r="RR53" s="17"/>
      <c r="RS53" s="17">
        <v>0</v>
      </c>
      <c r="RT53" s="17">
        <v>0</v>
      </c>
      <c r="RU53" s="17"/>
      <c r="RV53" s="17">
        <v>0</v>
      </c>
      <c r="RW53" s="17">
        <v>0</v>
      </c>
      <c r="RX53" s="17">
        <v>3.1</v>
      </c>
      <c r="RY53" s="17">
        <v>2.8290000000000002</v>
      </c>
      <c r="RZ53" s="17">
        <v>2.8290000000000002</v>
      </c>
      <c r="SA53" s="17">
        <v>0.27100000000000002</v>
      </c>
      <c r="SB53" s="17">
        <v>20.399999999999999</v>
      </c>
      <c r="SC53" s="17">
        <v>19.869240000000001</v>
      </c>
      <c r="SD53" s="17">
        <v>19.869240000000001</v>
      </c>
      <c r="SE53" s="17">
        <v>0.53076000000000001</v>
      </c>
      <c r="SF53" s="17">
        <v>3</v>
      </c>
      <c r="SG53" s="17">
        <v>2</v>
      </c>
      <c r="SH53" s="17">
        <v>2</v>
      </c>
      <c r="SI53" s="17">
        <v>1</v>
      </c>
      <c r="SJ53" s="17">
        <v>0.3</v>
      </c>
      <c r="SK53" s="17"/>
      <c r="SL53" s="17">
        <v>0.7</v>
      </c>
      <c r="SM53" s="17">
        <v>-0.4</v>
      </c>
      <c r="SN53" s="17">
        <v>19.8</v>
      </c>
      <c r="SO53" s="17">
        <v>19.21951</v>
      </c>
      <c r="SP53" s="17">
        <v>19.21951</v>
      </c>
      <c r="SQ53" s="17">
        <v>0.58048999999999995</v>
      </c>
      <c r="SR53" s="17">
        <v>10</v>
      </c>
      <c r="SS53" s="17">
        <v>9.6999999999999993</v>
      </c>
      <c r="ST53" s="17">
        <v>9.6999999999999993</v>
      </c>
      <c r="SU53" s="17">
        <v>0.3</v>
      </c>
      <c r="SV53" s="17">
        <v>20.3</v>
      </c>
      <c r="SW53" s="17">
        <v>19.5122</v>
      </c>
      <c r="SX53" s="17">
        <v>19.5122</v>
      </c>
      <c r="SY53" s="17">
        <v>0.78779999999999994</v>
      </c>
      <c r="SZ53" s="17">
        <v>20.3</v>
      </c>
      <c r="TA53" s="17">
        <v>19.5122</v>
      </c>
      <c r="TB53" s="17">
        <v>19.5122</v>
      </c>
      <c r="TC53" s="17">
        <v>0.78779999999999994</v>
      </c>
      <c r="TD53" s="17">
        <v>20</v>
      </c>
      <c r="TE53" s="17">
        <v>14</v>
      </c>
      <c r="TF53" s="17">
        <v>19.317070000000001</v>
      </c>
      <c r="TG53" s="17">
        <v>0.68293000000000004</v>
      </c>
      <c r="TH53" s="17">
        <v>2.2999999999999998</v>
      </c>
      <c r="TI53" s="17">
        <v>7</v>
      </c>
      <c r="TJ53" s="17">
        <v>5.7519999999999998</v>
      </c>
      <c r="TK53" s="17">
        <v>-3.452</v>
      </c>
      <c r="TL53" s="17">
        <v>47</v>
      </c>
      <c r="TM53" s="17">
        <v>34.6</v>
      </c>
      <c r="TN53" s="17">
        <v>38.872</v>
      </c>
      <c r="TO53" s="17">
        <v>8.1280000000000001</v>
      </c>
      <c r="TP53" s="17">
        <v>0</v>
      </c>
      <c r="TQ53" s="17"/>
      <c r="TR53" s="17">
        <v>0</v>
      </c>
      <c r="TS53" s="17">
        <v>0</v>
      </c>
      <c r="TT53" s="17">
        <v>67.8</v>
      </c>
      <c r="TU53" s="17">
        <v>49.771079999999998</v>
      </c>
      <c r="TV53" s="17">
        <v>48.5</v>
      </c>
      <c r="TW53" s="17">
        <v>19.3</v>
      </c>
      <c r="TX53" s="17">
        <v>96.1</v>
      </c>
      <c r="TY53" s="17">
        <v>67.839590000000001</v>
      </c>
      <c r="TZ53" s="17">
        <v>68.44</v>
      </c>
      <c r="UA53" s="17">
        <v>27.66</v>
      </c>
      <c r="UB53" s="17">
        <v>6</v>
      </c>
      <c r="UC53" s="17">
        <v>2.9</v>
      </c>
      <c r="UD53" s="17">
        <v>3.4860000000000002</v>
      </c>
      <c r="UE53" s="17">
        <v>2.5139999999999998</v>
      </c>
      <c r="UF53" s="17">
        <v>4.4000000000000004</v>
      </c>
      <c r="UG53" s="17">
        <v>2.1</v>
      </c>
      <c r="UH53" s="17">
        <v>2.31</v>
      </c>
      <c r="UI53" s="17">
        <v>2.09</v>
      </c>
      <c r="UJ53" s="17">
        <v>20.9</v>
      </c>
      <c r="UK53" s="17">
        <v>20.4878</v>
      </c>
      <c r="UL53" s="17">
        <v>20.4878</v>
      </c>
      <c r="UM53" s="17">
        <v>0.41220000000000001</v>
      </c>
      <c r="UN53" s="17">
        <v>8.4</v>
      </c>
      <c r="UO53" s="17">
        <v>8.4</v>
      </c>
      <c r="UP53" s="17">
        <v>8.4</v>
      </c>
      <c r="UQ53" s="17">
        <v>0</v>
      </c>
      <c r="UR53" s="17">
        <v>8.5</v>
      </c>
      <c r="US53" s="17">
        <v>7.8</v>
      </c>
      <c r="UT53" s="17">
        <v>7.8</v>
      </c>
      <c r="UU53" s="17">
        <v>0.7</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1.8</v>
      </c>
      <c r="VI53" s="17">
        <v>5.0999999999999996</v>
      </c>
      <c r="VJ53" s="17">
        <v>3.484</v>
      </c>
      <c r="VK53" s="17">
        <v>-1.6839999999999999</v>
      </c>
      <c r="VL53" s="17">
        <v>0</v>
      </c>
      <c r="VM53" s="17"/>
      <c r="VN53" s="17">
        <v>0</v>
      </c>
      <c r="VO53" s="17">
        <v>0</v>
      </c>
      <c r="VP53" s="17">
        <v>0</v>
      </c>
      <c r="VQ53" s="17"/>
      <c r="VR53" s="17">
        <v>0</v>
      </c>
      <c r="VS53" s="17">
        <v>0</v>
      </c>
      <c r="VT53" s="17"/>
      <c r="VU53" s="17"/>
      <c r="VV53" s="17">
        <v>0.6</v>
      </c>
      <c r="VW53" s="17">
        <v>-0.6</v>
      </c>
      <c r="VX53" s="17">
        <v>41</v>
      </c>
      <c r="VY53" s="17">
        <v>72</v>
      </c>
      <c r="VZ53" s="17">
        <v>53.805</v>
      </c>
      <c r="WA53" s="17">
        <v>-12.805</v>
      </c>
      <c r="WB53" s="17">
        <v>32</v>
      </c>
      <c r="WC53" s="17">
        <v>37</v>
      </c>
      <c r="WD53" s="17">
        <v>7.9409999999999998</v>
      </c>
      <c r="WE53" s="17">
        <v>24.059000000000001</v>
      </c>
      <c r="WF53" s="17">
        <v>0</v>
      </c>
      <c r="WG53" s="17"/>
      <c r="WH53" s="17">
        <v>0</v>
      </c>
      <c r="WI53" s="17">
        <v>0</v>
      </c>
      <c r="WJ53" s="17">
        <v>0</v>
      </c>
      <c r="WK53" s="17"/>
      <c r="WL53" s="17">
        <v>0</v>
      </c>
      <c r="WM53" s="17">
        <v>0</v>
      </c>
      <c r="WN53" s="17">
        <v>8.6999999999999993</v>
      </c>
      <c r="WO53" s="17">
        <v>8.1999999999999993</v>
      </c>
      <c r="WP53" s="17">
        <v>8.1999999999999993</v>
      </c>
      <c r="WQ53" s="17">
        <v>0.5</v>
      </c>
      <c r="WR53" s="17">
        <v>20.100000000000001</v>
      </c>
      <c r="WS53" s="17">
        <v>19.317070000000001</v>
      </c>
      <c r="WT53" s="17">
        <v>19.317070000000001</v>
      </c>
      <c r="WU53" s="17">
        <v>0.78293000000000001</v>
      </c>
      <c r="WV53" s="17"/>
      <c r="WW53" s="17"/>
      <c r="WX53" s="17"/>
      <c r="WY53" s="17">
        <v>0</v>
      </c>
      <c r="WZ53" s="17">
        <v>32.9</v>
      </c>
      <c r="XA53" s="17">
        <v>25</v>
      </c>
      <c r="XB53" s="17">
        <v>20</v>
      </c>
      <c r="XC53" s="17">
        <v>12.9</v>
      </c>
      <c r="XD53" s="17"/>
      <c r="XE53" s="17"/>
      <c r="XF53" s="17"/>
      <c r="XG53" s="17">
        <v>0</v>
      </c>
      <c r="XH53" s="17">
        <v>29</v>
      </c>
      <c r="XI53" s="17">
        <v>29.184000000000001</v>
      </c>
      <c r="XJ53" s="17">
        <v>29.184000000000001</v>
      </c>
      <c r="XK53" s="17">
        <v>-0.184</v>
      </c>
      <c r="XL53" s="17">
        <v>3.2</v>
      </c>
      <c r="XM53" s="17">
        <v>2.8159999999999998</v>
      </c>
      <c r="XN53" s="17">
        <v>2.8159999999999998</v>
      </c>
      <c r="XO53" s="17">
        <v>0.38400000000000001</v>
      </c>
      <c r="XP53" s="17">
        <v>16.5</v>
      </c>
      <c r="XQ53" s="17">
        <v>17</v>
      </c>
      <c r="XR53" s="17">
        <v>14</v>
      </c>
      <c r="XS53" s="17">
        <v>2.5</v>
      </c>
      <c r="XT53" s="17"/>
      <c r="XU53" s="17"/>
      <c r="XV53" s="17"/>
      <c r="XW53" s="17">
        <v>0</v>
      </c>
      <c r="XX53" s="17">
        <v>0</v>
      </c>
      <c r="XY53" s="17"/>
      <c r="XZ53" s="17"/>
      <c r="YA53" s="17">
        <v>0</v>
      </c>
    </row>
    <row r="54" spans="1:651" ht="24" customHeight="1" x14ac:dyDescent="0.3">
      <c r="A54" s="1"/>
      <c r="B54" s="16" t="s">
        <v>70</v>
      </c>
      <c r="C54" s="16" t="s">
        <v>848</v>
      </c>
      <c r="D54" s="17"/>
      <c r="E54" s="17"/>
      <c r="F54" s="17"/>
      <c r="G54" s="17">
        <v>0</v>
      </c>
      <c r="H54" s="17"/>
      <c r="I54" s="17"/>
      <c r="J54" s="17"/>
      <c r="K54" s="17">
        <v>0</v>
      </c>
      <c r="L54" s="17">
        <v>647.29999999999995</v>
      </c>
      <c r="M54" s="17">
        <v>646.79789000000005</v>
      </c>
      <c r="N54" s="17">
        <v>646.79789000000005</v>
      </c>
      <c r="O54" s="17">
        <v>0.50210999999999995</v>
      </c>
      <c r="P54" s="17">
        <v>204.1</v>
      </c>
      <c r="Q54" s="17">
        <v>211.44126</v>
      </c>
      <c r="R54" s="17">
        <v>147.59345999999999</v>
      </c>
      <c r="S54" s="17">
        <v>56.506540000000001</v>
      </c>
      <c r="T54" s="17"/>
      <c r="U54" s="17"/>
      <c r="V54" s="17"/>
      <c r="W54" s="17">
        <v>0</v>
      </c>
      <c r="X54" s="17"/>
      <c r="Y54" s="17"/>
      <c r="Z54" s="17"/>
      <c r="AA54" s="17">
        <v>0</v>
      </c>
      <c r="AB54" s="17">
        <v>0</v>
      </c>
      <c r="AC54" s="17">
        <v>92.226339999999993</v>
      </c>
      <c r="AD54" s="17">
        <v>92.226339999999993</v>
      </c>
      <c r="AE54" s="17">
        <v>-92.226339999999993</v>
      </c>
      <c r="AF54" s="17">
        <v>237.1</v>
      </c>
      <c r="AG54" s="17">
        <v>239.99303</v>
      </c>
      <c r="AH54" s="17">
        <v>239.99303</v>
      </c>
      <c r="AI54" s="17">
        <v>-2.89303</v>
      </c>
      <c r="AJ54" s="17">
        <v>0</v>
      </c>
      <c r="AK54" s="17">
        <v>27.692309999999999</v>
      </c>
      <c r="AL54" s="17">
        <v>27.692309999999999</v>
      </c>
      <c r="AM54" s="17">
        <v>-27.692309999999999</v>
      </c>
      <c r="AN54" s="17"/>
      <c r="AO54" s="17"/>
      <c r="AP54" s="17"/>
      <c r="AQ54" s="17">
        <v>0</v>
      </c>
      <c r="AR54" s="17">
        <v>138.1</v>
      </c>
      <c r="AS54" s="17">
        <v>143.75346999999999</v>
      </c>
      <c r="AT54" s="17">
        <v>146.18065000000001</v>
      </c>
      <c r="AU54" s="17">
        <v>-8.0806500000000003</v>
      </c>
      <c r="AV54" s="17">
        <v>138.69999999999999</v>
      </c>
      <c r="AW54" s="17">
        <v>143.75346999999999</v>
      </c>
      <c r="AX54" s="17">
        <v>146.18065000000001</v>
      </c>
      <c r="AY54" s="17">
        <v>-7.4806499999999998</v>
      </c>
      <c r="AZ54" s="17">
        <v>137.80000000000001</v>
      </c>
      <c r="BA54" s="17">
        <v>143.75346999999999</v>
      </c>
      <c r="BB54" s="17">
        <v>146.18065000000001</v>
      </c>
      <c r="BC54" s="17">
        <v>-8.3806499999999993</v>
      </c>
      <c r="BD54" s="17">
        <v>246.3</v>
      </c>
      <c r="BE54" s="17">
        <v>215.63021000000001</v>
      </c>
      <c r="BF54" s="17">
        <v>219.27098000000001</v>
      </c>
      <c r="BG54" s="17">
        <v>27.029019999999999</v>
      </c>
      <c r="BH54" s="17">
        <v>107.9</v>
      </c>
      <c r="BI54" s="17">
        <v>204.87801999999999</v>
      </c>
      <c r="BJ54" s="17">
        <v>204.87801999999999</v>
      </c>
      <c r="BK54" s="17">
        <v>-96.978020000000001</v>
      </c>
      <c r="BL54" s="17">
        <v>68.400000000000006</v>
      </c>
      <c r="BM54" s="17">
        <v>102.43901</v>
      </c>
      <c r="BN54" s="17">
        <v>102.43901</v>
      </c>
      <c r="BO54" s="17">
        <v>-34.039009999999998</v>
      </c>
      <c r="BP54" s="17">
        <v>372.2</v>
      </c>
      <c r="BQ54" s="17">
        <v>383.16584999999998</v>
      </c>
      <c r="BR54" s="17">
        <v>568.29854</v>
      </c>
      <c r="BS54" s="17">
        <v>-196.09854000000001</v>
      </c>
      <c r="BT54" s="17">
        <v>10.6</v>
      </c>
      <c r="BU54" s="17"/>
      <c r="BV54" s="17">
        <v>10.17268</v>
      </c>
      <c r="BW54" s="17">
        <v>0.42731999999999998</v>
      </c>
      <c r="BX54" s="17"/>
      <c r="BY54" s="17"/>
      <c r="BZ54" s="17"/>
      <c r="CA54" s="17">
        <v>0</v>
      </c>
      <c r="CB54" s="17">
        <v>0</v>
      </c>
      <c r="CC54" s="17"/>
      <c r="CD54" s="17">
        <v>0</v>
      </c>
      <c r="CE54" s="17">
        <v>0</v>
      </c>
      <c r="CF54" s="17"/>
      <c r="CG54" s="17"/>
      <c r="CH54" s="17"/>
      <c r="CI54" s="17">
        <v>0</v>
      </c>
      <c r="CJ54" s="17"/>
      <c r="CK54" s="17"/>
      <c r="CL54" s="17"/>
      <c r="CM54" s="17">
        <v>0</v>
      </c>
      <c r="CN54" s="17">
        <v>168.6</v>
      </c>
      <c r="CO54" s="17">
        <v>164.70732000000001</v>
      </c>
      <c r="CP54" s="17">
        <v>164.70732000000001</v>
      </c>
      <c r="CQ54" s="17">
        <v>3.8926799999999999</v>
      </c>
      <c r="CR54" s="17">
        <v>7.7</v>
      </c>
      <c r="CS54" s="17">
        <v>7.6877500000000003</v>
      </c>
      <c r="CT54" s="17">
        <v>7.6877500000000003</v>
      </c>
      <c r="CU54" s="17">
        <v>1.225E-2</v>
      </c>
      <c r="CV54" s="17">
        <v>3.2</v>
      </c>
      <c r="CW54" s="17">
        <v>4.2199</v>
      </c>
      <c r="CX54" s="17">
        <v>4.2199</v>
      </c>
      <c r="CY54" s="17">
        <v>-1.0199</v>
      </c>
      <c r="CZ54" s="17">
        <v>0</v>
      </c>
      <c r="DA54" s="17">
        <v>0</v>
      </c>
      <c r="DB54" s="17">
        <v>0</v>
      </c>
      <c r="DC54" s="17">
        <v>0</v>
      </c>
      <c r="DD54" s="17">
        <v>6.6</v>
      </c>
      <c r="DE54" s="17">
        <v>6.6943999999999999</v>
      </c>
      <c r="DF54" s="17">
        <v>6.6943999999999999</v>
      </c>
      <c r="DG54" s="17">
        <v>-9.4399999999999998E-2</v>
      </c>
      <c r="DH54" s="17">
        <v>10.1</v>
      </c>
      <c r="DI54" s="17">
        <v>9.9997900000000008</v>
      </c>
      <c r="DJ54" s="17">
        <v>9.9997900000000008</v>
      </c>
      <c r="DK54" s="17">
        <v>0.10020999999999999</v>
      </c>
      <c r="DL54" s="17">
        <v>142.6</v>
      </c>
      <c r="DM54" s="17">
        <v>143</v>
      </c>
      <c r="DN54" s="17">
        <v>143</v>
      </c>
      <c r="DO54" s="17">
        <v>-0.4</v>
      </c>
      <c r="DP54" s="17">
        <v>9</v>
      </c>
      <c r="DQ54" s="17">
        <v>8.9130000000000003</v>
      </c>
      <c r="DR54" s="17">
        <v>8.9130000000000003</v>
      </c>
      <c r="DS54" s="17">
        <v>8.6999999999999994E-2</v>
      </c>
      <c r="DT54" s="17"/>
      <c r="DU54" s="17"/>
      <c r="DV54" s="17"/>
      <c r="DW54" s="17">
        <v>0</v>
      </c>
      <c r="DX54" s="17"/>
      <c r="DY54" s="17"/>
      <c r="DZ54" s="17"/>
      <c r="EA54" s="17">
        <v>0</v>
      </c>
      <c r="EB54" s="17"/>
      <c r="EC54" s="17"/>
      <c r="ED54" s="17"/>
      <c r="EE54" s="17">
        <v>0</v>
      </c>
      <c r="EF54" s="17">
        <v>110.7</v>
      </c>
      <c r="EG54" s="17">
        <v>112.90537</v>
      </c>
      <c r="EH54" s="17">
        <v>112.90537</v>
      </c>
      <c r="EI54" s="17">
        <v>-2.2053699999999998</v>
      </c>
      <c r="EJ54" s="17">
        <v>222.6</v>
      </c>
      <c r="EK54" s="17">
        <v>221.55625000000001</v>
      </c>
      <c r="EL54" s="17">
        <v>221.55625000000001</v>
      </c>
      <c r="EM54" s="17">
        <v>1.04375</v>
      </c>
      <c r="EN54" s="17"/>
      <c r="EO54" s="17"/>
      <c r="EP54" s="17"/>
      <c r="EQ54" s="17">
        <v>0</v>
      </c>
      <c r="ER54" s="17"/>
      <c r="ES54" s="17"/>
      <c r="ET54" s="17"/>
      <c r="EU54" s="17">
        <v>0</v>
      </c>
      <c r="EV54" s="17"/>
      <c r="EW54" s="17"/>
      <c r="EX54" s="17"/>
      <c r="EY54" s="17">
        <v>0</v>
      </c>
      <c r="EZ54" s="17">
        <v>6.4</v>
      </c>
      <c r="FA54" s="17">
        <v>6.39</v>
      </c>
      <c r="FB54" s="17">
        <v>6.39</v>
      </c>
      <c r="FC54" s="17">
        <v>0.01</v>
      </c>
      <c r="FD54" s="17">
        <v>462.4</v>
      </c>
      <c r="FE54" s="17">
        <v>458.87804999999997</v>
      </c>
      <c r="FF54" s="17">
        <v>458.87804999999997</v>
      </c>
      <c r="FG54" s="17">
        <v>3.5219499999999999</v>
      </c>
      <c r="FH54" s="17">
        <v>82</v>
      </c>
      <c r="FI54" s="17">
        <v>81.954149999999998</v>
      </c>
      <c r="FJ54" s="17">
        <v>81.954149999999998</v>
      </c>
      <c r="FK54" s="17">
        <v>4.5850000000000002E-2</v>
      </c>
      <c r="FL54" s="17">
        <v>151.1</v>
      </c>
      <c r="FM54" s="17">
        <v>148.62634</v>
      </c>
      <c r="FN54" s="17">
        <v>148.62634</v>
      </c>
      <c r="FO54" s="17">
        <v>2.4736600000000002</v>
      </c>
      <c r="FP54" s="17">
        <v>42.3</v>
      </c>
      <c r="FQ54" s="17">
        <v>41.498959999999997</v>
      </c>
      <c r="FR54" s="17">
        <v>41.498959999999997</v>
      </c>
      <c r="FS54" s="17">
        <v>0.80103999999999997</v>
      </c>
      <c r="FT54" s="17">
        <v>18.5</v>
      </c>
      <c r="FU54" s="17">
        <v>19.28585</v>
      </c>
      <c r="FV54" s="17">
        <v>19.28585</v>
      </c>
      <c r="FW54" s="17">
        <v>-0.78585000000000005</v>
      </c>
      <c r="FX54" s="17">
        <v>19.7</v>
      </c>
      <c r="FY54" s="17">
        <v>19.453659999999999</v>
      </c>
      <c r="FZ54" s="17">
        <v>19.453659999999999</v>
      </c>
      <c r="GA54" s="17">
        <v>0.24634</v>
      </c>
      <c r="GB54" s="17">
        <v>91.2</v>
      </c>
      <c r="GC54" s="17">
        <v>87.657560000000004</v>
      </c>
      <c r="GD54" s="17">
        <v>87.657560000000004</v>
      </c>
      <c r="GE54" s="17">
        <v>3.54244</v>
      </c>
      <c r="GF54" s="17"/>
      <c r="GG54" s="17"/>
      <c r="GH54" s="17"/>
      <c r="GI54" s="17">
        <v>0</v>
      </c>
      <c r="GJ54" s="17">
        <v>123.3</v>
      </c>
      <c r="GK54" s="17">
        <v>0</v>
      </c>
      <c r="GL54" s="17">
        <v>185.62135000000001</v>
      </c>
      <c r="GM54" s="17">
        <v>-62.321350000000002</v>
      </c>
      <c r="GN54" s="17">
        <v>73.8</v>
      </c>
      <c r="GO54" s="17"/>
      <c r="GP54" s="17">
        <v>92.810680000000005</v>
      </c>
      <c r="GQ54" s="17">
        <v>-19.010680000000001</v>
      </c>
      <c r="GR54" s="17">
        <v>103.8</v>
      </c>
      <c r="GS54" s="17">
        <v>110.91316999999999</v>
      </c>
      <c r="GT54" s="17">
        <v>110.91316999999999</v>
      </c>
      <c r="GU54" s="17">
        <v>-7.1131700000000002</v>
      </c>
      <c r="GV54" s="17"/>
      <c r="GW54" s="17"/>
      <c r="GX54" s="17"/>
      <c r="GY54" s="17">
        <v>0</v>
      </c>
      <c r="GZ54" s="17">
        <v>9.5</v>
      </c>
      <c r="HA54" s="17">
        <v>8.3742199999999993</v>
      </c>
      <c r="HB54" s="17">
        <v>8.3742199999999993</v>
      </c>
      <c r="HC54" s="17">
        <v>1.12578</v>
      </c>
      <c r="HD54" s="17">
        <v>46.6</v>
      </c>
      <c r="HE54" s="17">
        <v>47.26634</v>
      </c>
      <c r="HF54" s="17">
        <v>47.26634</v>
      </c>
      <c r="HG54" s="17">
        <v>-0.66634000000000004</v>
      </c>
      <c r="HH54" s="17"/>
      <c r="HI54" s="17"/>
      <c r="HJ54" s="17"/>
      <c r="HK54" s="17">
        <v>0</v>
      </c>
      <c r="HL54" s="17">
        <v>1.9</v>
      </c>
      <c r="HM54" s="17">
        <v>3.8872599999999999</v>
      </c>
      <c r="HN54" s="17">
        <v>3.8872599999999999</v>
      </c>
      <c r="HO54" s="17">
        <v>-1.98726</v>
      </c>
      <c r="HP54" s="17">
        <v>40.1</v>
      </c>
      <c r="HQ54" s="17">
        <v>34.419510000000002</v>
      </c>
      <c r="HR54" s="17">
        <v>34.419510000000002</v>
      </c>
      <c r="HS54" s="17">
        <v>5.6804899999999998</v>
      </c>
      <c r="HT54" s="17">
        <v>87.8</v>
      </c>
      <c r="HU54" s="17">
        <v>110</v>
      </c>
      <c r="HV54" s="17">
        <v>100</v>
      </c>
      <c r="HW54" s="17">
        <v>-12.2</v>
      </c>
      <c r="HX54" s="17">
        <v>96.3</v>
      </c>
      <c r="HY54" s="17">
        <v>95.918049999999994</v>
      </c>
      <c r="HZ54" s="17">
        <v>95.918049999999994</v>
      </c>
      <c r="IA54" s="17">
        <v>0.38195000000000001</v>
      </c>
      <c r="IB54" s="17"/>
      <c r="IC54" s="17"/>
      <c r="ID54" s="17"/>
      <c r="IE54" s="17">
        <v>0</v>
      </c>
      <c r="IF54" s="17"/>
      <c r="IG54" s="17"/>
      <c r="IH54" s="17"/>
      <c r="II54" s="17">
        <v>0</v>
      </c>
      <c r="IJ54" s="17">
        <v>47.1</v>
      </c>
      <c r="IK54" s="17">
        <v>48.41648</v>
      </c>
      <c r="IL54" s="17">
        <v>48.41648</v>
      </c>
      <c r="IM54" s="17">
        <v>-1.3164800000000001</v>
      </c>
      <c r="IN54" s="17"/>
      <c r="IO54" s="17"/>
      <c r="IP54" s="17"/>
      <c r="IQ54" s="17">
        <v>0</v>
      </c>
      <c r="IR54" s="17"/>
      <c r="IS54" s="17"/>
      <c r="IT54" s="17"/>
      <c r="IU54" s="17">
        <v>0</v>
      </c>
      <c r="IV54" s="17"/>
      <c r="IW54" s="17"/>
      <c r="IX54" s="17"/>
      <c r="IY54" s="17">
        <v>0</v>
      </c>
      <c r="IZ54" s="17">
        <v>86.6</v>
      </c>
      <c r="JA54" s="17">
        <v>88.815600000000003</v>
      </c>
      <c r="JB54" s="17">
        <v>88.815600000000003</v>
      </c>
      <c r="JC54" s="17">
        <v>-2.2155999999999998</v>
      </c>
      <c r="JD54" s="17">
        <v>172.7</v>
      </c>
      <c r="JE54" s="17">
        <v>183.19533000000001</v>
      </c>
      <c r="JF54" s="17">
        <v>183.19533000000001</v>
      </c>
      <c r="JG54" s="17">
        <v>-10.495329999999999</v>
      </c>
      <c r="JH54" s="17"/>
      <c r="JI54" s="17"/>
      <c r="JJ54" s="17"/>
      <c r="JK54" s="17">
        <v>0</v>
      </c>
      <c r="JL54" s="17">
        <v>200</v>
      </c>
      <c r="JM54" s="17">
        <v>183.19533000000001</v>
      </c>
      <c r="JN54" s="17">
        <v>183.19533000000001</v>
      </c>
      <c r="JO54" s="17">
        <v>16.804670000000002</v>
      </c>
      <c r="JP54" s="17">
        <v>185</v>
      </c>
      <c r="JQ54" s="17">
        <v>183.19533000000001</v>
      </c>
      <c r="JR54" s="17">
        <v>183.19533000000001</v>
      </c>
      <c r="JS54" s="17">
        <v>1.80467</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1.7</v>
      </c>
      <c r="LA54" s="17">
        <v>1.7009700000000001</v>
      </c>
      <c r="LB54" s="17">
        <v>1.7009700000000001</v>
      </c>
      <c r="LC54" s="17">
        <v>-9.7000000000000005E-4</v>
      </c>
      <c r="LD54" s="17">
        <v>253.2</v>
      </c>
      <c r="LE54" s="17">
        <v>271.12195000000003</v>
      </c>
      <c r="LF54" s="17">
        <v>271.12195000000003</v>
      </c>
      <c r="LG54" s="17">
        <v>-17.921949999999999</v>
      </c>
      <c r="LH54" s="17">
        <v>117.9</v>
      </c>
      <c r="LI54" s="17">
        <v>133.67995999999999</v>
      </c>
      <c r="LJ54" s="17">
        <v>133.67995999999999</v>
      </c>
      <c r="LK54" s="17">
        <v>-15.779960000000001</v>
      </c>
      <c r="LL54" s="17">
        <v>59.4</v>
      </c>
      <c r="LM54" s="17">
        <v>67.461460000000002</v>
      </c>
      <c r="LN54" s="17">
        <v>67.461460000000002</v>
      </c>
      <c r="LO54" s="17">
        <v>-8.0614600000000003</v>
      </c>
      <c r="LP54" s="17">
        <v>80.400000000000006</v>
      </c>
      <c r="LQ54" s="17">
        <v>78.567999999999998</v>
      </c>
      <c r="LR54" s="17">
        <v>78.567999999999998</v>
      </c>
      <c r="LS54" s="17">
        <v>1.8320000000000001</v>
      </c>
      <c r="LT54" s="17"/>
      <c r="LU54" s="17"/>
      <c r="LV54" s="17">
        <v>30.097560000000001</v>
      </c>
      <c r="LW54" s="17">
        <v>-30.097560000000001</v>
      </c>
      <c r="LX54" s="17"/>
      <c r="LY54" s="17"/>
      <c r="LZ54" s="17"/>
      <c r="MA54" s="17">
        <v>0</v>
      </c>
      <c r="MB54" s="17"/>
      <c r="MC54" s="17"/>
      <c r="MD54" s="17"/>
      <c r="ME54" s="17">
        <v>0</v>
      </c>
      <c r="MF54" s="17"/>
      <c r="MG54" s="17"/>
      <c r="MH54" s="17"/>
      <c r="MI54" s="17">
        <v>0</v>
      </c>
      <c r="MJ54" s="17">
        <v>0</v>
      </c>
      <c r="MK54" s="17"/>
      <c r="ML54" s="17"/>
      <c r="MM54" s="17">
        <v>0</v>
      </c>
      <c r="MN54" s="17">
        <v>145.1</v>
      </c>
      <c r="MO54" s="17">
        <v>144.31267</v>
      </c>
      <c r="MP54" s="17">
        <v>144.31267</v>
      </c>
      <c r="MQ54" s="17">
        <v>0.78732999999999997</v>
      </c>
      <c r="MR54" s="17">
        <v>67.3</v>
      </c>
      <c r="MS54" s="17">
        <v>72.156329999999997</v>
      </c>
      <c r="MT54" s="17">
        <v>72.156329999999997</v>
      </c>
      <c r="MU54" s="17">
        <v>-4.8563299999999998</v>
      </c>
      <c r="MV54" s="17">
        <v>103.7</v>
      </c>
      <c r="MW54" s="17">
        <v>102.5641</v>
      </c>
      <c r="MX54" s="17"/>
      <c r="MY54" s="17">
        <v>103.7</v>
      </c>
      <c r="MZ54" s="17"/>
      <c r="NA54" s="17"/>
      <c r="NB54" s="17"/>
      <c r="NC54" s="17">
        <v>0</v>
      </c>
      <c r="ND54" s="17"/>
      <c r="NE54" s="17"/>
      <c r="NF54" s="17"/>
      <c r="NG54" s="17">
        <v>0</v>
      </c>
      <c r="NH54" s="17"/>
      <c r="NI54" s="17"/>
      <c r="NJ54" s="17"/>
      <c r="NK54" s="17">
        <v>0</v>
      </c>
      <c r="NL54" s="17"/>
      <c r="NM54" s="17"/>
      <c r="NN54" s="17"/>
      <c r="NO54" s="17">
        <v>0</v>
      </c>
      <c r="NP54" s="17">
        <v>136.69999999999999</v>
      </c>
      <c r="NQ54" s="17">
        <v>143.58974000000001</v>
      </c>
      <c r="NR54" s="17">
        <v>0</v>
      </c>
      <c r="NS54" s="17">
        <v>136.69999999999999</v>
      </c>
      <c r="NT54" s="17">
        <v>78.400000000000006</v>
      </c>
      <c r="NU54" s="17">
        <v>71.794870000000003</v>
      </c>
      <c r="NV54" s="17"/>
      <c r="NW54" s="17">
        <v>78.400000000000006</v>
      </c>
      <c r="NX54" s="17">
        <v>0</v>
      </c>
      <c r="NY54" s="17"/>
      <c r="NZ54" s="17">
        <v>0</v>
      </c>
      <c r="OA54" s="17">
        <v>0</v>
      </c>
      <c r="OB54" s="17">
        <v>97.6</v>
      </c>
      <c r="OC54" s="17">
        <v>101.1</v>
      </c>
      <c r="OD54" s="17">
        <v>62.33</v>
      </c>
      <c r="OE54" s="17">
        <v>35.270000000000003</v>
      </c>
      <c r="OF54" s="17">
        <v>0</v>
      </c>
      <c r="OG54" s="17"/>
      <c r="OH54" s="17">
        <v>0</v>
      </c>
      <c r="OI54" s="17">
        <v>0</v>
      </c>
      <c r="OJ54" s="17">
        <v>4.5</v>
      </c>
      <c r="OK54" s="17">
        <v>7.9</v>
      </c>
      <c r="OL54" s="17">
        <v>6.49</v>
      </c>
      <c r="OM54" s="17">
        <v>-1.99</v>
      </c>
      <c r="ON54" s="17"/>
      <c r="OO54" s="17"/>
      <c r="OP54" s="17"/>
      <c r="OQ54" s="17">
        <v>0</v>
      </c>
      <c r="OR54" s="17">
        <v>0</v>
      </c>
      <c r="OS54" s="17"/>
      <c r="OT54" s="17">
        <v>0</v>
      </c>
      <c r="OU54" s="17">
        <v>0</v>
      </c>
      <c r="OV54" s="17"/>
      <c r="OW54" s="17"/>
      <c r="OX54" s="17"/>
      <c r="OY54" s="17">
        <v>0</v>
      </c>
      <c r="OZ54" s="17">
        <v>0</v>
      </c>
      <c r="PA54" s="17">
        <v>9.9830000000000005</v>
      </c>
      <c r="PB54" s="17">
        <v>9.9830000000000005</v>
      </c>
      <c r="PC54" s="17">
        <v>-9.9830000000000005</v>
      </c>
      <c r="PD54" s="17">
        <v>0</v>
      </c>
      <c r="PE54" s="17">
        <v>5.67</v>
      </c>
      <c r="PF54" s="17">
        <v>5.67</v>
      </c>
      <c r="PG54" s="17">
        <v>-5.67</v>
      </c>
      <c r="PH54" s="17">
        <v>1.2</v>
      </c>
      <c r="PI54" s="17">
        <v>1</v>
      </c>
      <c r="PJ54" s="17">
        <v>1</v>
      </c>
      <c r="PK54" s="17">
        <v>0.2</v>
      </c>
      <c r="PL54" s="17">
        <v>1.5</v>
      </c>
      <c r="PM54" s="17">
        <v>1.52</v>
      </c>
      <c r="PN54" s="17">
        <v>1.52</v>
      </c>
      <c r="PO54" s="17">
        <v>-0.02</v>
      </c>
      <c r="PP54" s="17">
        <v>4.8</v>
      </c>
      <c r="PQ54" s="17">
        <v>5</v>
      </c>
      <c r="PR54" s="17">
        <v>5</v>
      </c>
      <c r="PS54" s="17">
        <v>-0.2</v>
      </c>
      <c r="PT54" s="17">
        <v>20.399999999999999</v>
      </c>
      <c r="PU54" s="17">
        <v>19.5122</v>
      </c>
      <c r="PV54" s="17">
        <v>19.5122</v>
      </c>
      <c r="PW54" s="17">
        <v>0.88780000000000003</v>
      </c>
      <c r="PX54" s="17">
        <v>18.7</v>
      </c>
      <c r="PY54" s="17">
        <v>19.5122</v>
      </c>
      <c r="PZ54" s="17">
        <v>19.5122</v>
      </c>
      <c r="QA54" s="17">
        <v>-0.81220000000000003</v>
      </c>
      <c r="QB54" s="17">
        <v>0</v>
      </c>
      <c r="QC54" s="17">
        <v>18.048780000000001</v>
      </c>
      <c r="QD54" s="17">
        <v>18.048780000000001</v>
      </c>
      <c r="QE54" s="17">
        <v>-18.048780000000001</v>
      </c>
      <c r="QF54" s="17">
        <v>3.6</v>
      </c>
      <c r="QG54" s="17">
        <v>3.5</v>
      </c>
      <c r="QH54" s="17">
        <v>3.5</v>
      </c>
      <c r="QI54" s="17">
        <v>0.1</v>
      </c>
      <c r="QJ54" s="17">
        <v>0</v>
      </c>
      <c r="QK54" s="17">
        <v>9</v>
      </c>
      <c r="QL54" s="17">
        <v>17.951219999999999</v>
      </c>
      <c r="QM54" s="17">
        <v>-17.951219999999999</v>
      </c>
      <c r="QN54" s="17">
        <v>0</v>
      </c>
      <c r="QO54" s="17"/>
      <c r="QP54" s="17">
        <v>0</v>
      </c>
      <c r="QQ54" s="17">
        <v>0</v>
      </c>
      <c r="QR54" s="17">
        <v>0</v>
      </c>
      <c r="QS54" s="17"/>
      <c r="QT54" s="17">
        <v>0</v>
      </c>
      <c r="QU54" s="17">
        <v>0</v>
      </c>
      <c r="QV54" s="17">
        <v>29.5</v>
      </c>
      <c r="QW54" s="17">
        <v>19.600000000000001</v>
      </c>
      <c r="QX54" s="17">
        <v>18.841999999999999</v>
      </c>
      <c r="QY54" s="17">
        <v>10.657999999999999</v>
      </c>
      <c r="QZ54" s="17">
        <v>77.599999999999994</v>
      </c>
      <c r="RA54" s="17">
        <v>61.1</v>
      </c>
      <c r="RB54" s="17">
        <v>50.383000000000003</v>
      </c>
      <c r="RC54" s="17">
        <v>27.216999999999999</v>
      </c>
      <c r="RD54" s="17">
        <v>4.5</v>
      </c>
      <c r="RE54" s="17">
        <v>3</v>
      </c>
      <c r="RF54" s="17">
        <v>3</v>
      </c>
      <c r="RG54" s="17">
        <v>1.5</v>
      </c>
      <c r="RH54" s="17">
        <v>2.4</v>
      </c>
      <c r="RI54" s="17">
        <v>2.4</v>
      </c>
      <c r="RJ54" s="17">
        <v>2.4</v>
      </c>
      <c r="RK54" s="17">
        <v>0</v>
      </c>
      <c r="RL54" s="17">
        <v>2.4</v>
      </c>
      <c r="RM54" s="17">
        <v>2.4</v>
      </c>
      <c r="RN54" s="17">
        <v>2.4</v>
      </c>
      <c r="RO54" s="17">
        <v>0</v>
      </c>
      <c r="RP54" s="17"/>
      <c r="RQ54" s="17"/>
      <c r="RR54" s="17"/>
      <c r="RS54" s="17">
        <v>0</v>
      </c>
      <c r="RT54" s="17">
        <v>0</v>
      </c>
      <c r="RU54" s="17"/>
      <c r="RV54" s="17">
        <v>0</v>
      </c>
      <c r="RW54" s="17">
        <v>0</v>
      </c>
      <c r="RX54" s="17">
        <v>3.1</v>
      </c>
      <c r="RY54" s="17">
        <v>2.8290000000000002</v>
      </c>
      <c r="RZ54" s="17">
        <v>2.8290000000000002</v>
      </c>
      <c r="SA54" s="17">
        <v>0.27100000000000002</v>
      </c>
      <c r="SB54" s="17">
        <v>20.2</v>
      </c>
      <c r="SC54" s="17">
        <v>19.869240000000001</v>
      </c>
      <c r="SD54" s="17">
        <v>19.869240000000001</v>
      </c>
      <c r="SE54" s="17">
        <v>0.33076</v>
      </c>
      <c r="SF54" s="17">
        <v>3</v>
      </c>
      <c r="SG54" s="17">
        <v>2</v>
      </c>
      <c r="SH54" s="17">
        <v>2</v>
      </c>
      <c r="SI54" s="17">
        <v>1</v>
      </c>
      <c r="SJ54" s="17">
        <v>0.3</v>
      </c>
      <c r="SK54" s="17"/>
      <c r="SL54" s="17">
        <v>0.7</v>
      </c>
      <c r="SM54" s="17">
        <v>-0.4</v>
      </c>
      <c r="SN54" s="17">
        <v>19.8</v>
      </c>
      <c r="SO54" s="17">
        <v>19.21951</v>
      </c>
      <c r="SP54" s="17">
        <v>19.21951</v>
      </c>
      <c r="SQ54" s="17">
        <v>0.58048999999999995</v>
      </c>
      <c r="SR54" s="17">
        <v>10</v>
      </c>
      <c r="SS54" s="17">
        <v>9.6999999999999993</v>
      </c>
      <c r="ST54" s="17">
        <v>9.6999999999999993</v>
      </c>
      <c r="SU54" s="17">
        <v>0.3</v>
      </c>
      <c r="SV54" s="17">
        <v>20.2</v>
      </c>
      <c r="SW54" s="17">
        <v>19.5122</v>
      </c>
      <c r="SX54" s="17">
        <v>19.5122</v>
      </c>
      <c r="SY54" s="17">
        <v>0.68779999999999997</v>
      </c>
      <c r="SZ54" s="17">
        <v>20.2</v>
      </c>
      <c r="TA54" s="17">
        <v>19.5122</v>
      </c>
      <c r="TB54" s="17">
        <v>19.5122</v>
      </c>
      <c r="TC54" s="17">
        <v>0.68779999999999997</v>
      </c>
      <c r="TD54" s="17">
        <v>19.899999999999999</v>
      </c>
      <c r="TE54" s="17">
        <v>14</v>
      </c>
      <c r="TF54" s="17">
        <v>19.317070000000001</v>
      </c>
      <c r="TG54" s="17">
        <v>0.58292999999999995</v>
      </c>
      <c r="TH54" s="17">
        <v>4.8</v>
      </c>
      <c r="TI54" s="17">
        <v>7.4</v>
      </c>
      <c r="TJ54" s="17">
        <v>5.9009999999999998</v>
      </c>
      <c r="TK54" s="17">
        <v>-1.101</v>
      </c>
      <c r="TL54" s="17">
        <v>38.299999999999997</v>
      </c>
      <c r="TM54" s="17">
        <v>31.5</v>
      </c>
      <c r="TN54" s="17">
        <v>35.36</v>
      </c>
      <c r="TO54" s="17">
        <v>2.94</v>
      </c>
      <c r="TP54" s="17">
        <v>0</v>
      </c>
      <c r="TQ54" s="17"/>
      <c r="TR54" s="17">
        <v>0</v>
      </c>
      <c r="TS54" s="17">
        <v>0</v>
      </c>
      <c r="TT54" s="17">
        <v>62.3</v>
      </c>
      <c r="TU54" s="17">
        <v>40.87012</v>
      </c>
      <c r="TV54" s="17">
        <v>44.52</v>
      </c>
      <c r="TW54" s="17">
        <v>17.78</v>
      </c>
      <c r="TX54" s="17">
        <v>96.9</v>
      </c>
      <c r="TY54" s="17">
        <v>65.167739999999995</v>
      </c>
      <c r="TZ54" s="17">
        <v>65.61</v>
      </c>
      <c r="UA54" s="17">
        <v>31.29</v>
      </c>
      <c r="UB54" s="17">
        <v>10</v>
      </c>
      <c r="UC54" s="17">
        <v>2.4</v>
      </c>
      <c r="UD54" s="17">
        <v>2.867</v>
      </c>
      <c r="UE54" s="17">
        <v>7.133</v>
      </c>
      <c r="UF54" s="17">
        <v>3.3</v>
      </c>
      <c r="UG54" s="17">
        <v>1.8</v>
      </c>
      <c r="UH54" s="17">
        <v>1.907</v>
      </c>
      <c r="UI54" s="17">
        <v>1.393</v>
      </c>
      <c r="UJ54" s="17">
        <v>21</v>
      </c>
      <c r="UK54" s="17">
        <v>20.4878</v>
      </c>
      <c r="UL54" s="17">
        <v>20.4878</v>
      </c>
      <c r="UM54" s="17">
        <v>0.51219999999999999</v>
      </c>
      <c r="UN54" s="17">
        <v>8.4</v>
      </c>
      <c r="UO54" s="17">
        <v>8.4</v>
      </c>
      <c r="UP54" s="17">
        <v>8.4</v>
      </c>
      <c r="UQ54" s="17">
        <v>0</v>
      </c>
      <c r="UR54" s="17">
        <v>8.5</v>
      </c>
      <c r="US54" s="17">
        <v>7.8</v>
      </c>
      <c r="UT54" s="17">
        <v>7.8</v>
      </c>
      <c r="UU54" s="17">
        <v>0.7</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2.4</v>
      </c>
      <c r="VI54" s="17">
        <v>5.0999999999999996</v>
      </c>
      <c r="VJ54" s="17">
        <v>4.1909999999999998</v>
      </c>
      <c r="VK54" s="17">
        <v>-1.7909999999999999</v>
      </c>
      <c r="VL54" s="17">
        <v>0</v>
      </c>
      <c r="VM54" s="17"/>
      <c r="VN54" s="17">
        <v>0</v>
      </c>
      <c r="VO54" s="17">
        <v>0</v>
      </c>
      <c r="VP54" s="17">
        <v>0</v>
      </c>
      <c r="VQ54" s="17"/>
      <c r="VR54" s="17">
        <v>0</v>
      </c>
      <c r="VS54" s="17">
        <v>0</v>
      </c>
      <c r="VT54" s="17"/>
      <c r="VU54" s="17"/>
      <c r="VV54" s="17">
        <v>0.6</v>
      </c>
      <c r="VW54" s="17">
        <v>-0.6</v>
      </c>
      <c r="VX54" s="17">
        <v>28.3</v>
      </c>
      <c r="VY54" s="17">
        <v>62</v>
      </c>
      <c r="VZ54" s="17">
        <v>46.968000000000004</v>
      </c>
      <c r="WA54" s="17">
        <v>-18.667999999999999</v>
      </c>
      <c r="WB54" s="17">
        <v>26.2</v>
      </c>
      <c r="WC54" s="17">
        <v>33</v>
      </c>
      <c r="WD54" s="17">
        <v>5.5469999999999997</v>
      </c>
      <c r="WE54" s="17">
        <v>20.652999999999999</v>
      </c>
      <c r="WF54" s="17">
        <v>0</v>
      </c>
      <c r="WG54" s="17"/>
      <c r="WH54" s="17">
        <v>0</v>
      </c>
      <c r="WI54" s="17">
        <v>0</v>
      </c>
      <c r="WJ54" s="17">
        <v>0</v>
      </c>
      <c r="WK54" s="17"/>
      <c r="WL54" s="17">
        <v>0</v>
      </c>
      <c r="WM54" s="17">
        <v>0</v>
      </c>
      <c r="WN54" s="17">
        <v>8.8000000000000007</v>
      </c>
      <c r="WO54" s="17">
        <v>8.1999999999999993</v>
      </c>
      <c r="WP54" s="17">
        <v>8.1999999999999993</v>
      </c>
      <c r="WQ54" s="17">
        <v>0.6</v>
      </c>
      <c r="WR54" s="17">
        <v>20</v>
      </c>
      <c r="WS54" s="17">
        <v>19.317070000000001</v>
      </c>
      <c r="WT54" s="17">
        <v>19.317070000000001</v>
      </c>
      <c r="WU54" s="17">
        <v>0.68293000000000004</v>
      </c>
      <c r="WV54" s="17"/>
      <c r="WW54" s="17"/>
      <c r="WX54" s="17"/>
      <c r="WY54" s="17">
        <v>0</v>
      </c>
      <c r="WZ54" s="17">
        <v>32.9</v>
      </c>
      <c r="XA54" s="17">
        <v>25</v>
      </c>
      <c r="XB54" s="17">
        <v>20</v>
      </c>
      <c r="XC54" s="17">
        <v>12.9</v>
      </c>
      <c r="XD54" s="17"/>
      <c r="XE54" s="17"/>
      <c r="XF54" s="17"/>
      <c r="XG54" s="17">
        <v>0</v>
      </c>
      <c r="XH54" s="17">
        <v>29</v>
      </c>
      <c r="XI54" s="17">
        <v>29.184000000000001</v>
      </c>
      <c r="XJ54" s="17">
        <v>29.184000000000001</v>
      </c>
      <c r="XK54" s="17">
        <v>-0.184</v>
      </c>
      <c r="XL54" s="17">
        <v>3.2</v>
      </c>
      <c r="XM54" s="17">
        <v>2.8159999999999998</v>
      </c>
      <c r="XN54" s="17">
        <v>2.8159999999999998</v>
      </c>
      <c r="XO54" s="17">
        <v>0.38400000000000001</v>
      </c>
      <c r="XP54" s="17">
        <v>17</v>
      </c>
      <c r="XQ54" s="17">
        <v>17</v>
      </c>
      <c r="XR54" s="17">
        <v>14</v>
      </c>
      <c r="XS54" s="17">
        <v>3</v>
      </c>
      <c r="XT54" s="17"/>
      <c r="XU54" s="17"/>
      <c r="XV54" s="17"/>
      <c r="XW54" s="17">
        <v>0</v>
      </c>
      <c r="XX54" s="17">
        <v>0</v>
      </c>
      <c r="XY54" s="17"/>
      <c r="XZ54" s="17"/>
      <c r="YA54" s="17">
        <v>0</v>
      </c>
    </row>
    <row r="55" spans="1:651" ht="24" customHeight="1" x14ac:dyDescent="0.3">
      <c r="A55" s="1"/>
      <c r="B55" s="16" t="s">
        <v>70</v>
      </c>
      <c r="C55" s="16" t="s">
        <v>849</v>
      </c>
      <c r="D55" s="17"/>
      <c r="E55" s="17"/>
      <c r="F55" s="17"/>
      <c r="G55" s="17">
        <v>0</v>
      </c>
      <c r="H55" s="17"/>
      <c r="I55" s="17"/>
      <c r="J55" s="17"/>
      <c r="K55" s="17">
        <v>0</v>
      </c>
      <c r="L55" s="17">
        <v>652</v>
      </c>
      <c r="M55" s="17">
        <v>646.79789000000005</v>
      </c>
      <c r="N55" s="17">
        <v>646.79789000000005</v>
      </c>
      <c r="O55" s="17">
        <v>5.2021100000000002</v>
      </c>
      <c r="P55" s="17">
        <v>206.4</v>
      </c>
      <c r="Q55" s="17">
        <v>211.44126</v>
      </c>
      <c r="R55" s="17">
        <v>147.59345999999999</v>
      </c>
      <c r="S55" s="17">
        <v>58.806539999999998</v>
      </c>
      <c r="T55" s="17"/>
      <c r="U55" s="17"/>
      <c r="V55" s="17"/>
      <c r="W55" s="17">
        <v>0</v>
      </c>
      <c r="X55" s="17"/>
      <c r="Y55" s="17"/>
      <c r="Z55" s="17"/>
      <c r="AA55" s="17">
        <v>0</v>
      </c>
      <c r="AB55" s="17">
        <v>0</v>
      </c>
      <c r="AC55" s="17">
        <v>92.226339999999993</v>
      </c>
      <c r="AD55" s="17">
        <v>92.226339999999993</v>
      </c>
      <c r="AE55" s="17">
        <v>-92.226339999999993</v>
      </c>
      <c r="AF55" s="17">
        <v>240.1</v>
      </c>
      <c r="AG55" s="17">
        <v>239.99303</v>
      </c>
      <c r="AH55" s="17">
        <v>239.99303</v>
      </c>
      <c r="AI55" s="17">
        <v>0.10697</v>
      </c>
      <c r="AJ55" s="17">
        <v>0</v>
      </c>
      <c r="AK55" s="17">
        <v>0</v>
      </c>
      <c r="AL55" s="17">
        <v>27.692309999999999</v>
      </c>
      <c r="AM55" s="17">
        <v>-27.692309999999999</v>
      </c>
      <c r="AN55" s="17"/>
      <c r="AO55" s="17"/>
      <c r="AP55" s="17"/>
      <c r="AQ55" s="17">
        <v>0</v>
      </c>
      <c r="AR55" s="17">
        <v>159.4</v>
      </c>
      <c r="AS55" s="17">
        <v>153.33329000000001</v>
      </c>
      <c r="AT55" s="17">
        <v>162.22221999999999</v>
      </c>
      <c r="AU55" s="17">
        <v>-2.8222200000000002</v>
      </c>
      <c r="AV55" s="17">
        <v>159.1</v>
      </c>
      <c r="AW55" s="17">
        <v>153.33329000000001</v>
      </c>
      <c r="AX55" s="17">
        <v>162.22221999999999</v>
      </c>
      <c r="AY55" s="17">
        <v>-3.12222</v>
      </c>
      <c r="AZ55" s="17">
        <v>159.1</v>
      </c>
      <c r="BA55" s="17">
        <v>153.33329000000001</v>
      </c>
      <c r="BB55" s="17">
        <v>162.22221999999999</v>
      </c>
      <c r="BC55" s="17">
        <v>-3.12222</v>
      </c>
      <c r="BD55" s="17">
        <v>249.2</v>
      </c>
      <c r="BE55" s="17">
        <v>229.99994000000001</v>
      </c>
      <c r="BF55" s="17">
        <v>243.33332999999999</v>
      </c>
      <c r="BG55" s="17">
        <v>5.8666700000000001</v>
      </c>
      <c r="BH55" s="17">
        <v>108.9</v>
      </c>
      <c r="BI55" s="17">
        <v>204.87801999999999</v>
      </c>
      <c r="BJ55" s="17">
        <v>204.87801999999999</v>
      </c>
      <c r="BK55" s="17">
        <v>-95.978020000000001</v>
      </c>
      <c r="BL55" s="17">
        <v>67.599999999999994</v>
      </c>
      <c r="BM55" s="17">
        <v>102.43901</v>
      </c>
      <c r="BN55" s="17">
        <v>102.43901</v>
      </c>
      <c r="BO55" s="17">
        <v>-34.839010000000002</v>
      </c>
      <c r="BP55" s="17">
        <v>382</v>
      </c>
      <c r="BQ55" s="17">
        <v>383.16584999999998</v>
      </c>
      <c r="BR55" s="17">
        <v>568.29854</v>
      </c>
      <c r="BS55" s="17">
        <v>-186.29854</v>
      </c>
      <c r="BT55" s="17">
        <v>10.5</v>
      </c>
      <c r="BU55" s="17"/>
      <c r="BV55" s="17">
        <v>10.17268</v>
      </c>
      <c r="BW55" s="17">
        <v>0.32732</v>
      </c>
      <c r="BX55" s="17"/>
      <c r="BY55" s="17"/>
      <c r="BZ55" s="17"/>
      <c r="CA55" s="17">
        <v>0</v>
      </c>
      <c r="CB55" s="17">
        <v>0</v>
      </c>
      <c r="CC55" s="17"/>
      <c r="CD55" s="17">
        <v>0</v>
      </c>
      <c r="CE55" s="17">
        <v>0</v>
      </c>
      <c r="CF55" s="17"/>
      <c r="CG55" s="17"/>
      <c r="CH55" s="17"/>
      <c r="CI55" s="17">
        <v>0</v>
      </c>
      <c r="CJ55" s="17"/>
      <c r="CK55" s="17"/>
      <c r="CL55" s="17"/>
      <c r="CM55" s="17">
        <v>0</v>
      </c>
      <c r="CN55" s="17">
        <v>164</v>
      </c>
      <c r="CO55" s="17">
        <v>164.70732000000001</v>
      </c>
      <c r="CP55" s="17">
        <v>164.70732000000001</v>
      </c>
      <c r="CQ55" s="17">
        <v>-0.70731999999999995</v>
      </c>
      <c r="CR55" s="17">
        <v>7.6</v>
      </c>
      <c r="CS55" s="17">
        <v>7.6877500000000003</v>
      </c>
      <c r="CT55" s="17">
        <v>7.6877500000000003</v>
      </c>
      <c r="CU55" s="17">
        <v>-8.7749999999999995E-2</v>
      </c>
      <c r="CV55" s="17">
        <v>3.4</v>
      </c>
      <c r="CW55" s="17">
        <v>4.2199</v>
      </c>
      <c r="CX55" s="17">
        <v>4.2199</v>
      </c>
      <c r="CY55" s="17">
        <v>-0.81989999999999996</v>
      </c>
      <c r="CZ55" s="17">
        <v>0</v>
      </c>
      <c r="DA55" s="17">
        <v>0</v>
      </c>
      <c r="DB55" s="17">
        <v>0</v>
      </c>
      <c r="DC55" s="17">
        <v>0</v>
      </c>
      <c r="DD55" s="17">
        <v>6.6</v>
      </c>
      <c r="DE55" s="17">
        <v>6.6943999999999999</v>
      </c>
      <c r="DF55" s="17">
        <v>6.6943999999999999</v>
      </c>
      <c r="DG55" s="17">
        <v>-9.4399999999999998E-2</v>
      </c>
      <c r="DH55" s="17">
        <v>10.1</v>
      </c>
      <c r="DI55" s="17">
        <v>9.9997900000000008</v>
      </c>
      <c r="DJ55" s="17">
        <v>9.9997900000000008</v>
      </c>
      <c r="DK55" s="17">
        <v>0.10020999999999999</v>
      </c>
      <c r="DL55" s="17">
        <v>143.4</v>
      </c>
      <c r="DM55" s="17">
        <v>143</v>
      </c>
      <c r="DN55" s="17">
        <v>143</v>
      </c>
      <c r="DO55" s="17">
        <v>0.4</v>
      </c>
      <c r="DP55" s="17">
        <v>8.9</v>
      </c>
      <c r="DQ55" s="17">
        <v>8.9130000000000003</v>
      </c>
      <c r="DR55" s="17">
        <v>8.9130000000000003</v>
      </c>
      <c r="DS55" s="17">
        <v>-1.2999999999999999E-2</v>
      </c>
      <c r="DT55" s="17"/>
      <c r="DU55" s="17"/>
      <c r="DV55" s="17"/>
      <c r="DW55" s="17">
        <v>0</v>
      </c>
      <c r="DX55" s="17"/>
      <c r="DY55" s="17"/>
      <c r="DZ55" s="17"/>
      <c r="EA55" s="17">
        <v>0</v>
      </c>
      <c r="EB55" s="17"/>
      <c r="EC55" s="17"/>
      <c r="ED55" s="17"/>
      <c r="EE55" s="17">
        <v>0</v>
      </c>
      <c r="EF55" s="17">
        <v>111</v>
      </c>
      <c r="EG55" s="17">
        <v>112.90537</v>
      </c>
      <c r="EH55" s="17">
        <v>112.90537</v>
      </c>
      <c r="EI55" s="17">
        <v>-1.90537</v>
      </c>
      <c r="EJ55" s="17">
        <v>224.2</v>
      </c>
      <c r="EK55" s="17">
        <v>221.55625000000001</v>
      </c>
      <c r="EL55" s="17">
        <v>221.55625000000001</v>
      </c>
      <c r="EM55" s="17">
        <v>2.6437499999999998</v>
      </c>
      <c r="EN55" s="17"/>
      <c r="EO55" s="17"/>
      <c r="EP55" s="17"/>
      <c r="EQ55" s="17">
        <v>0</v>
      </c>
      <c r="ER55" s="17"/>
      <c r="ES55" s="17"/>
      <c r="ET55" s="17"/>
      <c r="EU55" s="17">
        <v>0</v>
      </c>
      <c r="EV55" s="17"/>
      <c r="EW55" s="17"/>
      <c r="EX55" s="17"/>
      <c r="EY55" s="17">
        <v>0</v>
      </c>
      <c r="EZ55" s="17">
        <v>6.5</v>
      </c>
      <c r="FA55" s="17">
        <v>6.39</v>
      </c>
      <c r="FB55" s="17">
        <v>6.39</v>
      </c>
      <c r="FC55" s="17">
        <v>0.11</v>
      </c>
      <c r="FD55" s="17">
        <v>462.1</v>
      </c>
      <c r="FE55" s="17">
        <v>458.87804999999997</v>
      </c>
      <c r="FF55" s="17">
        <v>458.87804999999997</v>
      </c>
      <c r="FG55" s="17">
        <v>3.2219500000000001</v>
      </c>
      <c r="FH55" s="17">
        <v>82</v>
      </c>
      <c r="FI55" s="17">
        <v>81.954149999999998</v>
      </c>
      <c r="FJ55" s="17">
        <v>81.954149999999998</v>
      </c>
      <c r="FK55" s="17">
        <v>4.5850000000000002E-2</v>
      </c>
      <c r="FL55" s="17">
        <v>148.6</v>
      </c>
      <c r="FM55" s="17">
        <v>148.62634</v>
      </c>
      <c r="FN55" s="17">
        <v>148.62634</v>
      </c>
      <c r="FO55" s="17">
        <v>-2.6339999999999999E-2</v>
      </c>
      <c r="FP55" s="17">
        <v>42.2</v>
      </c>
      <c r="FQ55" s="17">
        <v>41.498959999999997</v>
      </c>
      <c r="FR55" s="17">
        <v>41.498959999999997</v>
      </c>
      <c r="FS55" s="17">
        <v>0.70104</v>
      </c>
      <c r="FT55" s="17">
        <v>17.899999999999999</v>
      </c>
      <c r="FU55" s="17">
        <v>19.28585</v>
      </c>
      <c r="FV55" s="17">
        <v>19.28585</v>
      </c>
      <c r="FW55" s="17">
        <v>-1.38585</v>
      </c>
      <c r="FX55" s="17">
        <v>19.7</v>
      </c>
      <c r="FY55" s="17">
        <v>19.453659999999999</v>
      </c>
      <c r="FZ55" s="17">
        <v>19.453659999999999</v>
      </c>
      <c r="GA55" s="17">
        <v>0.24634</v>
      </c>
      <c r="GB55" s="17">
        <v>91.2</v>
      </c>
      <c r="GC55" s="17">
        <v>87.657560000000004</v>
      </c>
      <c r="GD55" s="17">
        <v>87.657560000000004</v>
      </c>
      <c r="GE55" s="17">
        <v>3.54244</v>
      </c>
      <c r="GF55" s="17"/>
      <c r="GG55" s="17"/>
      <c r="GH55" s="17"/>
      <c r="GI55" s="17">
        <v>0</v>
      </c>
      <c r="GJ55" s="17">
        <v>34.200000000000003</v>
      </c>
      <c r="GK55" s="17">
        <v>0</v>
      </c>
      <c r="GL55" s="17">
        <v>0</v>
      </c>
      <c r="GM55" s="17">
        <v>34.200000000000003</v>
      </c>
      <c r="GN55" s="17">
        <v>0</v>
      </c>
      <c r="GO55" s="17"/>
      <c r="GP55" s="17"/>
      <c r="GQ55" s="17">
        <v>0</v>
      </c>
      <c r="GR55" s="17">
        <v>79.599999999999994</v>
      </c>
      <c r="GS55" s="17">
        <v>110.91316999999999</v>
      </c>
      <c r="GT55" s="17">
        <v>110.91316999999999</v>
      </c>
      <c r="GU55" s="17">
        <v>-31.31317</v>
      </c>
      <c r="GV55" s="17"/>
      <c r="GW55" s="17"/>
      <c r="GX55" s="17"/>
      <c r="GY55" s="17">
        <v>0</v>
      </c>
      <c r="GZ55" s="17">
        <v>9.5</v>
      </c>
      <c r="HA55" s="17">
        <v>8.3742199999999993</v>
      </c>
      <c r="HB55" s="17">
        <v>8.3742199999999993</v>
      </c>
      <c r="HC55" s="17">
        <v>1.12578</v>
      </c>
      <c r="HD55" s="17">
        <v>45.5</v>
      </c>
      <c r="HE55" s="17">
        <v>47.26634</v>
      </c>
      <c r="HF55" s="17">
        <v>47.26634</v>
      </c>
      <c r="HG55" s="17">
        <v>-1.76634</v>
      </c>
      <c r="HH55" s="17"/>
      <c r="HI55" s="17"/>
      <c r="HJ55" s="17"/>
      <c r="HK55" s="17">
        <v>0</v>
      </c>
      <c r="HL55" s="17">
        <v>1.9</v>
      </c>
      <c r="HM55" s="17">
        <v>3.8872599999999999</v>
      </c>
      <c r="HN55" s="17">
        <v>3.8872599999999999</v>
      </c>
      <c r="HO55" s="17">
        <v>-1.98726</v>
      </c>
      <c r="HP55" s="17">
        <v>39.200000000000003</v>
      </c>
      <c r="HQ55" s="17">
        <v>34.419510000000002</v>
      </c>
      <c r="HR55" s="17">
        <v>34.419510000000002</v>
      </c>
      <c r="HS55" s="17">
        <v>4.7804900000000004</v>
      </c>
      <c r="HT55" s="17">
        <v>87.3</v>
      </c>
      <c r="HU55" s="17">
        <v>110</v>
      </c>
      <c r="HV55" s="17">
        <v>100</v>
      </c>
      <c r="HW55" s="17">
        <v>-12.7</v>
      </c>
      <c r="HX55" s="17">
        <v>95.6</v>
      </c>
      <c r="HY55" s="17">
        <v>95.918049999999994</v>
      </c>
      <c r="HZ55" s="17">
        <v>95.918049999999994</v>
      </c>
      <c r="IA55" s="17">
        <v>-0.31805</v>
      </c>
      <c r="IB55" s="17"/>
      <c r="IC55" s="17"/>
      <c r="ID55" s="17"/>
      <c r="IE55" s="17">
        <v>0</v>
      </c>
      <c r="IF55" s="17"/>
      <c r="IG55" s="17"/>
      <c r="IH55" s="17"/>
      <c r="II55" s="17">
        <v>0</v>
      </c>
      <c r="IJ55" s="17">
        <v>46.6</v>
      </c>
      <c r="IK55" s="17">
        <v>48.41648</v>
      </c>
      <c r="IL55" s="17">
        <v>48.41648</v>
      </c>
      <c r="IM55" s="17">
        <v>-1.8164800000000001</v>
      </c>
      <c r="IN55" s="17"/>
      <c r="IO55" s="17"/>
      <c r="IP55" s="17"/>
      <c r="IQ55" s="17">
        <v>0</v>
      </c>
      <c r="IR55" s="17"/>
      <c r="IS55" s="17"/>
      <c r="IT55" s="17"/>
      <c r="IU55" s="17">
        <v>0</v>
      </c>
      <c r="IV55" s="17"/>
      <c r="IW55" s="17"/>
      <c r="IX55" s="17"/>
      <c r="IY55" s="17">
        <v>0</v>
      </c>
      <c r="IZ55" s="17">
        <v>86.4</v>
      </c>
      <c r="JA55" s="17">
        <v>88.815600000000003</v>
      </c>
      <c r="JB55" s="17">
        <v>88.815600000000003</v>
      </c>
      <c r="JC55" s="17">
        <v>-2.4156</v>
      </c>
      <c r="JD55" s="17">
        <v>149.30000000000001</v>
      </c>
      <c r="JE55" s="17">
        <v>183.19533000000001</v>
      </c>
      <c r="JF55" s="17">
        <v>183.19533000000001</v>
      </c>
      <c r="JG55" s="17">
        <v>-33.895330000000001</v>
      </c>
      <c r="JH55" s="17"/>
      <c r="JI55" s="17"/>
      <c r="JJ55" s="17"/>
      <c r="JK55" s="17">
        <v>0</v>
      </c>
      <c r="JL55" s="17">
        <v>148.9</v>
      </c>
      <c r="JM55" s="17">
        <v>183.19533000000001</v>
      </c>
      <c r="JN55" s="17">
        <v>183.19533000000001</v>
      </c>
      <c r="JO55" s="17">
        <v>-34.29533</v>
      </c>
      <c r="JP55" s="17">
        <v>156.30000000000001</v>
      </c>
      <c r="JQ55" s="17">
        <v>183.19533000000001</v>
      </c>
      <c r="JR55" s="17">
        <v>183.19533000000001</v>
      </c>
      <c r="JS55" s="17">
        <v>-26.895330000000001</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1.7</v>
      </c>
      <c r="LA55" s="17">
        <v>1.7009700000000001</v>
      </c>
      <c r="LB55" s="17">
        <v>1.7009700000000001</v>
      </c>
      <c r="LC55" s="17">
        <v>-9.7000000000000005E-4</v>
      </c>
      <c r="LD55" s="17">
        <v>270</v>
      </c>
      <c r="LE55" s="17">
        <v>271.12195000000003</v>
      </c>
      <c r="LF55" s="17">
        <v>231.75981999999999</v>
      </c>
      <c r="LG55" s="17">
        <v>38.240180000000002</v>
      </c>
      <c r="LH55" s="17">
        <v>115.5</v>
      </c>
      <c r="LI55" s="17">
        <v>133.67995999999999</v>
      </c>
      <c r="LJ55" s="17">
        <v>133.67995999999999</v>
      </c>
      <c r="LK55" s="17">
        <v>-18.179960000000001</v>
      </c>
      <c r="LL55" s="17">
        <v>59.1</v>
      </c>
      <c r="LM55" s="17">
        <v>67.461460000000002</v>
      </c>
      <c r="LN55" s="17">
        <v>67.461460000000002</v>
      </c>
      <c r="LO55" s="17">
        <v>-8.3614599999999992</v>
      </c>
      <c r="LP55" s="17">
        <v>80.099999999999994</v>
      </c>
      <c r="LQ55" s="17">
        <v>78.567999999999998</v>
      </c>
      <c r="LR55" s="17">
        <v>78.567999999999998</v>
      </c>
      <c r="LS55" s="17">
        <v>1.532</v>
      </c>
      <c r="LT55" s="17"/>
      <c r="LU55" s="17"/>
      <c r="LV55" s="17">
        <v>30.097560000000001</v>
      </c>
      <c r="LW55" s="17">
        <v>-30.097560000000001</v>
      </c>
      <c r="LX55" s="17"/>
      <c r="LY55" s="17"/>
      <c r="LZ55" s="17"/>
      <c r="MA55" s="17">
        <v>0</v>
      </c>
      <c r="MB55" s="17"/>
      <c r="MC55" s="17"/>
      <c r="MD55" s="17"/>
      <c r="ME55" s="17">
        <v>0</v>
      </c>
      <c r="MF55" s="17"/>
      <c r="MG55" s="17"/>
      <c r="MH55" s="17"/>
      <c r="MI55" s="17">
        <v>0</v>
      </c>
      <c r="MJ55" s="17">
        <v>0</v>
      </c>
      <c r="MK55" s="17"/>
      <c r="ML55" s="17"/>
      <c r="MM55" s="17">
        <v>0</v>
      </c>
      <c r="MN55" s="17">
        <v>144.5</v>
      </c>
      <c r="MO55" s="17">
        <v>152.34648999999999</v>
      </c>
      <c r="MP55" s="17">
        <v>148.24548999999999</v>
      </c>
      <c r="MQ55" s="17">
        <v>-3.7454900000000002</v>
      </c>
      <c r="MR55" s="17">
        <v>65.2</v>
      </c>
      <c r="MS55" s="17">
        <v>76.173249999999996</v>
      </c>
      <c r="MT55" s="17">
        <v>74.122739999999993</v>
      </c>
      <c r="MU55" s="17">
        <v>-8.9227399999999992</v>
      </c>
      <c r="MV55" s="17">
        <v>102.7</v>
      </c>
      <c r="MW55" s="17">
        <v>116.81235</v>
      </c>
      <c r="MX55" s="17"/>
      <c r="MY55" s="17">
        <v>102.7</v>
      </c>
      <c r="MZ55" s="17"/>
      <c r="NA55" s="17"/>
      <c r="NB55" s="17"/>
      <c r="NC55" s="17">
        <v>0</v>
      </c>
      <c r="ND55" s="17"/>
      <c r="NE55" s="17"/>
      <c r="NF55" s="17"/>
      <c r="NG55" s="17">
        <v>0</v>
      </c>
      <c r="NH55" s="17"/>
      <c r="NI55" s="17"/>
      <c r="NJ55" s="17"/>
      <c r="NK55" s="17">
        <v>0</v>
      </c>
      <c r="NL55" s="17"/>
      <c r="NM55" s="17"/>
      <c r="NN55" s="17"/>
      <c r="NO55" s="17">
        <v>0</v>
      </c>
      <c r="NP55" s="17">
        <v>136.69999999999999</v>
      </c>
      <c r="NQ55" s="17">
        <v>0</v>
      </c>
      <c r="NR55" s="17">
        <v>0</v>
      </c>
      <c r="NS55" s="17">
        <v>136.69999999999999</v>
      </c>
      <c r="NT55" s="17">
        <v>78.5</v>
      </c>
      <c r="NU55" s="17"/>
      <c r="NV55" s="17"/>
      <c r="NW55" s="17">
        <v>78.5</v>
      </c>
      <c r="NX55" s="17">
        <v>0</v>
      </c>
      <c r="NY55" s="17"/>
      <c r="NZ55" s="17">
        <v>0</v>
      </c>
      <c r="OA55" s="17">
        <v>0</v>
      </c>
      <c r="OB55" s="17">
        <v>97.6</v>
      </c>
      <c r="OC55" s="17">
        <v>95.2</v>
      </c>
      <c r="OD55" s="17">
        <v>77.709999999999994</v>
      </c>
      <c r="OE55" s="17">
        <v>19.89</v>
      </c>
      <c r="OF55" s="17">
        <v>0</v>
      </c>
      <c r="OG55" s="17"/>
      <c r="OH55" s="17">
        <v>0</v>
      </c>
      <c r="OI55" s="17">
        <v>0</v>
      </c>
      <c r="OJ55" s="17">
        <v>8.4</v>
      </c>
      <c r="OK55" s="17">
        <v>7.4</v>
      </c>
      <c r="OL55" s="17">
        <v>7.6909999999999998</v>
      </c>
      <c r="OM55" s="17">
        <v>0.70899999999999996</v>
      </c>
      <c r="ON55" s="17"/>
      <c r="OO55" s="17"/>
      <c r="OP55" s="17"/>
      <c r="OQ55" s="17">
        <v>0</v>
      </c>
      <c r="OR55" s="17">
        <v>0</v>
      </c>
      <c r="OS55" s="17"/>
      <c r="OT55" s="17">
        <v>0</v>
      </c>
      <c r="OU55" s="17">
        <v>0</v>
      </c>
      <c r="OV55" s="17"/>
      <c r="OW55" s="17"/>
      <c r="OX55" s="17"/>
      <c r="OY55" s="17">
        <v>0</v>
      </c>
      <c r="OZ55" s="17">
        <v>0</v>
      </c>
      <c r="PA55" s="17">
        <v>9.9830000000000005</v>
      </c>
      <c r="PB55" s="17">
        <v>9.9830000000000005</v>
      </c>
      <c r="PC55" s="17">
        <v>-9.9830000000000005</v>
      </c>
      <c r="PD55" s="17">
        <v>0</v>
      </c>
      <c r="PE55" s="17">
        <v>5.67</v>
      </c>
      <c r="PF55" s="17">
        <v>5.67</v>
      </c>
      <c r="PG55" s="17">
        <v>-5.67</v>
      </c>
      <c r="PH55" s="17">
        <v>1.2</v>
      </c>
      <c r="PI55" s="17">
        <v>1</v>
      </c>
      <c r="PJ55" s="17">
        <v>1</v>
      </c>
      <c r="PK55" s="17">
        <v>0.2</v>
      </c>
      <c r="PL55" s="17">
        <v>1.5</v>
      </c>
      <c r="PM55" s="17">
        <v>1.52</v>
      </c>
      <c r="PN55" s="17">
        <v>1.52</v>
      </c>
      <c r="PO55" s="17">
        <v>-0.02</v>
      </c>
      <c r="PP55" s="17">
        <v>4.7</v>
      </c>
      <c r="PQ55" s="17">
        <v>5</v>
      </c>
      <c r="PR55" s="17">
        <v>5</v>
      </c>
      <c r="PS55" s="17">
        <v>-0.3</v>
      </c>
      <c r="PT55" s="17">
        <v>20.5</v>
      </c>
      <c r="PU55" s="17">
        <v>19.5122</v>
      </c>
      <c r="PV55" s="17">
        <v>19.5122</v>
      </c>
      <c r="PW55" s="17">
        <v>0.98780000000000001</v>
      </c>
      <c r="PX55" s="17">
        <v>17.899999999999999</v>
      </c>
      <c r="PY55" s="17">
        <v>19.5122</v>
      </c>
      <c r="PZ55" s="17">
        <v>19.5122</v>
      </c>
      <c r="QA55" s="17">
        <v>-1.6122000000000001</v>
      </c>
      <c r="QB55" s="17">
        <v>0</v>
      </c>
      <c r="QC55" s="17">
        <v>18.048780000000001</v>
      </c>
      <c r="QD55" s="17">
        <v>18.048780000000001</v>
      </c>
      <c r="QE55" s="17">
        <v>-18.048780000000001</v>
      </c>
      <c r="QF55" s="17">
        <v>3.6</v>
      </c>
      <c r="QG55" s="17">
        <v>3.5</v>
      </c>
      <c r="QH55" s="17">
        <v>3.5</v>
      </c>
      <c r="QI55" s="17">
        <v>0.1</v>
      </c>
      <c r="QJ55" s="17">
        <v>0</v>
      </c>
      <c r="QK55" s="17">
        <v>9</v>
      </c>
      <c r="QL55" s="17">
        <v>17.951219999999999</v>
      </c>
      <c r="QM55" s="17">
        <v>-17.951219999999999</v>
      </c>
      <c r="QN55" s="17">
        <v>0</v>
      </c>
      <c r="QO55" s="17"/>
      <c r="QP55" s="17">
        <v>0</v>
      </c>
      <c r="QQ55" s="17">
        <v>0</v>
      </c>
      <c r="QR55" s="17">
        <v>0</v>
      </c>
      <c r="QS55" s="17"/>
      <c r="QT55" s="17">
        <v>0</v>
      </c>
      <c r="QU55" s="17">
        <v>0</v>
      </c>
      <c r="QV55" s="17">
        <v>29.5</v>
      </c>
      <c r="QW55" s="17">
        <v>18.399999999999999</v>
      </c>
      <c r="QX55" s="17">
        <v>18.03</v>
      </c>
      <c r="QY55" s="17">
        <v>11.47</v>
      </c>
      <c r="QZ55" s="17">
        <v>73.2</v>
      </c>
      <c r="RA55" s="17">
        <v>56.4</v>
      </c>
      <c r="RB55" s="17">
        <v>47.353000000000002</v>
      </c>
      <c r="RC55" s="17">
        <v>25.847000000000001</v>
      </c>
      <c r="RD55" s="17">
        <v>4.5</v>
      </c>
      <c r="RE55" s="17">
        <v>3</v>
      </c>
      <c r="RF55" s="17">
        <v>3</v>
      </c>
      <c r="RG55" s="17">
        <v>1.5</v>
      </c>
      <c r="RH55" s="17">
        <v>2.4</v>
      </c>
      <c r="RI55" s="17">
        <v>2.4</v>
      </c>
      <c r="RJ55" s="17">
        <v>2.4</v>
      </c>
      <c r="RK55" s="17">
        <v>0</v>
      </c>
      <c r="RL55" s="17">
        <v>2.4</v>
      </c>
      <c r="RM55" s="17">
        <v>2.4</v>
      </c>
      <c r="RN55" s="17">
        <v>2.4</v>
      </c>
      <c r="RO55" s="17">
        <v>0</v>
      </c>
      <c r="RP55" s="17"/>
      <c r="RQ55" s="17"/>
      <c r="RR55" s="17"/>
      <c r="RS55" s="17">
        <v>0</v>
      </c>
      <c r="RT55" s="17">
        <v>0</v>
      </c>
      <c r="RU55" s="17"/>
      <c r="RV55" s="17">
        <v>0</v>
      </c>
      <c r="RW55" s="17">
        <v>0</v>
      </c>
      <c r="RX55" s="17">
        <v>3.1</v>
      </c>
      <c r="RY55" s="17">
        <v>2.8290000000000002</v>
      </c>
      <c r="RZ55" s="17">
        <v>2.8290000000000002</v>
      </c>
      <c r="SA55" s="17">
        <v>0.27100000000000002</v>
      </c>
      <c r="SB55" s="17">
        <v>20.399999999999999</v>
      </c>
      <c r="SC55" s="17">
        <v>19.869240000000001</v>
      </c>
      <c r="SD55" s="17">
        <v>19.869240000000001</v>
      </c>
      <c r="SE55" s="17">
        <v>0.53076000000000001</v>
      </c>
      <c r="SF55" s="17">
        <v>3</v>
      </c>
      <c r="SG55" s="17">
        <v>2</v>
      </c>
      <c r="SH55" s="17">
        <v>2</v>
      </c>
      <c r="SI55" s="17">
        <v>1</v>
      </c>
      <c r="SJ55" s="17">
        <v>0.3</v>
      </c>
      <c r="SK55" s="17"/>
      <c r="SL55" s="17">
        <v>0.7</v>
      </c>
      <c r="SM55" s="17">
        <v>-0.4</v>
      </c>
      <c r="SN55" s="17">
        <v>19.8</v>
      </c>
      <c r="SO55" s="17">
        <v>19.21951</v>
      </c>
      <c r="SP55" s="17">
        <v>19.21951</v>
      </c>
      <c r="SQ55" s="17">
        <v>0.58048999999999995</v>
      </c>
      <c r="SR55" s="17">
        <v>10</v>
      </c>
      <c r="SS55" s="17">
        <v>9.6999999999999993</v>
      </c>
      <c r="ST55" s="17">
        <v>9.6999999999999993</v>
      </c>
      <c r="SU55" s="17">
        <v>0.3</v>
      </c>
      <c r="SV55" s="17">
        <v>20.100000000000001</v>
      </c>
      <c r="SW55" s="17">
        <v>19.5122</v>
      </c>
      <c r="SX55" s="17">
        <v>19.5122</v>
      </c>
      <c r="SY55" s="17">
        <v>0.58779999999999999</v>
      </c>
      <c r="SZ55" s="17">
        <v>20.3</v>
      </c>
      <c r="TA55" s="17">
        <v>19.5122</v>
      </c>
      <c r="TB55" s="17">
        <v>19.5122</v>
      </c>
      <c r="TC55" s="17">
        <v>0.78779999999999994</v>
      </c>
      <c r="TD55" s="17">
        <v>18.7</v>
      </c>
      <c r="TE55" s="17">
        <v>14</v>
      </c>
      <c r="TF55" s="17">
        <v>19.317070000000001</v>
      </c>
      <c r="TG55" s="17">
        <v>-0.61707000000000001</v>
      </c>
      <c r="TH55" s="17">
        <v>7.9</v>
      </c>
      <c r="TI55" s="17">
        <v>7.8</v>
      </c>
      <c r="TJ55" s="17">
        <v>6.4589999999999996</v>
      </c>
      <c r="TK55" s="17">
        <v>1.4410000000000001</v>
      </c>
      <c r="TL55" s="17">
        <v>32.4</v>
      </c>
      <c r="TM55" s="17">
        <v>28</v>
      </c>
      <c r="TN55" s="17">
        <v>32.713999999999999</v>
      </c>
      <c r="TO55" s="17">
        <v>-0.314</v>
      </c>
      <c r="TP55" s="17">
        <v>0</v>
      </c>
      <c r="TQ55" s="17"/>
      <c r="TR55" s="17">
        <v>0</v>
      </c>
      <c r="TS55" s="17">
        <v>0</v>
      </c>
      <c r="TT55" s="17">
        <v>59.8</v>
      </c>
      <c r="TU55" s="17">
        <v>37.395539999999997</v>
      </c>
      <c r="TV55" s="17">
        <v>40.94</v>
      </c>
      <c r="TW55" s="17">
        <v>18.86</v>
      </c>
      <c r="TX55" s="17">
        <v>94.2</v>
      </c>
      <c r="TY55" s="17">
        <v>62.582590000000003</v>
      </c>
      <c r="TZ55" s="17">
        <v>82.47</v>
      </c>
      <c r="UA55" s="17">
        <v>11.73</v>
      </c>
      <c r="UB55" s="17">
        <v>6.8</v>
      </c>
      <c r="UC55" s="17">
        <v>2.1</v>
      </c>
      <c r="UD55" s="17">
        <v>2.4590000000000001</v>
      </c>
      <c r="UE55" s="17">
        <v>4.3410000000000002</v>
      </c>
      <c r="UF55" s="17">
        <v>3</v>
      </c>
      <c r="UG55" s="17">
        <v>1.5</v>
      </c>
      <c r="UH55" s="17">
        <v>1.5409999999999999</v>
      </c>
      <c r="UI55" s="17">
        <v>1.4590000000000001</v>
      </c>
      <c r="UJ55" s="17">
        <v>20.9</v>
      </c>
      <c r="UK55" s="17">
        <v>20.4878</v>
      </c>
      <c r="UL55" s="17">
        <v>20.4878</v>
      </c>
      <c r="UM55" s="17">
        <v>0.41220000000000001</v>
      </c>
      <c r="UN55" s="17">
        <v>8.4</v>
      </c>
      <c r="UO55" s="17">
        <v>8.4</v>
      </c>
      <c r="UP55" s="17">
        <v>8.4</v>
      </c>
      <c r="UQ55" s="17">
        <v>0</v>
      </c>
      <c r="UR55" s="17">
        <v>8.5</v>
      </c>
      <c r="US55" s="17">
        <v>7.8</v>
      </c>
      <c r="UT55" s="17">
        <v>7.8</v>
      </c>
      <c r="UU55" s="17">
        <v>0.7</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4.3</v>
      </c>
      <c r="VI55" s="17">
        <v>4.9000000000000004</v>
      </c>
      <c r="VJ55" s="17">
        <v>4.6989999999999998</v>
      </c>
      <c r="VK55" s="17">
        <v>-0.39900000000000002</v>
      </c>
      <c r="VL55" s="17">
        <v>0</v>
      </c>
      <c r="VM55" s="17"/>
      <c r="VN55" s="17">
        <v>0</v>
      </c>
      <c r="VO55" s="17">
        <v>0</v>
      </c>
      <c r="VP55" s="17">
        <v>0</v>
      </c>
      <c r="VQ55" s="17"/>
      <c r="VR55" s="17">
        <v>0</v>
      </c>
      <c r="VS55" s="17">
        <v>0</v>
      </c>
      <c r="VT55" s="17"/>
      <c r="VU55" s="17"/>
      <c r="VV55" s="17">
        <v>0.6</v>
      </c>
      <c r="VW55" s="17">
        <v>-0.6</v>
      </c>
      <c r="VX55" s="17">
        <v>19.100000000000001</v>
      </c>
      <c r="VY55" s="17">
        <v>51</v>
      </c>
      <c r="VZ55" s="17">
        <v>50.34</v>
      </c>
      <c r="WA55" s="17">
        <v>-31.24</v>
      </c>
      <c r="WB55" s="17">
        <v>22.3</v>
      </c>
      <c r="WC55" s="17">
        <v>27</v>
      </c>
      <c r="WD55" s="17">
        <v>4.226</v>
      </c>
      <c r="WE55" s="17">
        <v>18.074000000000002</v>
      </c>
      <c r="WF55" s="17">
        <v>0</v>
      </c>
      <c r="WG55" s="17"/>
      <c r="WH55" s="17">
        <v>0</v>
      </c>
      <c r="WI55" s="17">
        <v>0</v>
      </c>
      <c r="WJ55" s="17">
        <v>0</v>
      </c>
      <c r="WK55" s="17"/>
      <c r="WL55" s="17">
        <v>0</v>
      </c>
      <c r="WM55" s="17">
        <v>0</v>
      </c>
      <c r="WN55" s="17">
        <v>8.8000000000000007</v>
      </c>
      <c r="WO55" s="17">
        <v>8.1999999999999993</v>
      </c>
      <c r="WP55" s="17">
        <v>8.1999999999999993</v>
      </c>
      <c r="WQ55" s="17">
        <v>0.6</v>
      </c>
      <c r="WR55" s="17">
        <v>19.5</v>
      </c>
      <c r="WS55" s="17">
        <v>19.317070000000001</v>
      </c>
      <c r="WT55" s="17">
        <v>19.317070000000001</v>
      </c>
      <c r="WU55" s="17">
        <v>0.18293000000000001</v>
      </c>
      <c r="WV55" s="17"/>
      <c r="WW55" s="17"/>
      <c r="WX55" s="17"/>
      <c r="WY55" s="17">
        <v>0</v>
      </c>
      <c r="WZ55" s="17">
        <v>32.9</v>
      </c>
      <c r="XA55" s="17">
        <v>25</v>
      </c>
      <c r="XB55" s="17">
        <v>20</v>
      </c>
      <c r="XC55" s="17">
        <v>12.9</v>
      </c>
      <c r="XD55" s="17"/>
      <c r="XE55" s="17"/>
      <c r="XF55" s="17"/>
      <c r="XG55" s="17">
        <v>0</v>
      </c>
      <c r="XH55" s="17">
        <v>29</v>
      </c>
      <c r="XI55" s="17">
        <v>29.184000000000001</v>
      </c>
      <c r="XJ55" s="17">
        <v>29.184000000000001</v>
      </c>
      <c r="XK55" s="17">
        <v>-0.184</v>
      </c>
      <c r="XL55" s="17">
        <v>3.2</v>
      </c>
      <c r="XM55" s="17">
        <v>2.8159999999999998</v>
      </c>
      <c r="XN55" s="17">
        <v>2.8159999999999998</v>
      </c>
      <c r="XO55" s="17">
        <v>0.38400000000000001</v>
      </c>
      <c r="XP55" s="17">
        <v>17</v>
      </c>
      <c r="XQ55" s="17">
        <v>17</v>
      </c>
      <c r="XR55" s="17">
        <v>14</v>
      </c>
      <c r="XS55" s="17">
        <v>3</v>
      </c>
      <c r="XT55" s="17"/>
      <c r="XU55" s="17"/>
      <c r="XV55" s="17"/>
      <c r="XW55" s="17">
        <v>0</v>
      </c>
      <c r="XX55" s="17">
        <v>0</v>
      </c>
      <c r="XY55" s="17"/>
      <c r="XZ55" s="17"/>
      <c r="YA55" s="17">
        <v>0</v>
      </c>
    </row>
    <row r="56" spans="1:651" ht="24" customHeight="1" x14ac:dyDescent="0.3">
      <c r="A56" s="1"/>
      <c r="B56" s="18" t="s">
        <v>850</v>
      </c>
      <c r="C56" s="18" t="s">
        <v>71</v>
      </c>
      <c r="D56" s="19"/>
      <c r="E56" s="19"/>
      <c r="F56" s="19"/>
      <c r="G56" s="19">
        <v>0</v>
      </c>
      <c r="H56" s="19"/>
      <c r="I56" s="19"/>
      <c r="J56" s="19"/>
      <c r="K56" s="19">
        <v>0</v>
      </c>
      <c r="L56" s="19">
        <v>649.20000000000005</v>
      </c>
      <c r="M56" s="19">
        <v>646.79789000000005</v>
      </c>
      <c r="N56" s="19">
        <v>646.79789000000005</v>
      </c>
      <c r="O56" s="19">
        <v>2.40211</v>
      </c>
      <c r="P56" s="19">
        <v>205.8</v>
      </c>
      <c r="Q56" s="19">
        <v>211.44126</v>
      </c>
      <c r="R56" s="19">
        <v>147.59345999999999</v>
      </c>
      <c r="S56" s="19">
        <v>58.206539999999997</v>
      </c>
      <c r="T56" s="19"/>
      <c r="U56" s="19"/>
      <c r="V56" s="19"/>
      <c r="W56" s="19">
        <v>0</v>
      </c>
      <c r="X56" s="19"/>
      <c r="Y56" s="19"/>
      <c r="Z56" s="19"/>
      <c r="AA56" s="19">
        <v>0</v>
      </c>
      <c r="AB56" s="19">
        <v>0</v>
      </c>
      <c r="AC56" s="19">
        <v>92.226339999999993</v>
      </c>
      <c r="AD56" s="19">
        <v>92.226339999999993</v>
      </c>
      <c r="AE56" s="19">
        <v>-92.226339999999993</v>
      </c>
      <c r="AF56" s="19">
        <v>238.8</v>
      </c>
      <c r="AG56" s="19">
        <v>239.99303</v>
      </c>
      <c r="AH56" s="19">
        <v>239.99303</v>
      </c>
      <c r="AI56" s="19">
        <v>-1.19303</v>
      </c>
      <c r="AJ56" s="19">
        <v>0</v>
      </c>
      <c r="AK56" s="19">
        <v>0</v>
      </c>
      <c r="AL56" s="19">
        <v>0</v>
      </c>
      <c r="AM56" s="19">
        <v>0</v>
      </c>
      <c r="AN56" s="19"/>
      <c r="AO56" s="19"/>
      <c r="AP56" s="19"/>
      <c r="AQ56" s="19">
        <v>0</v>
      </c>
      <c r="AR56" s="19">
        <v>161.9</v>
      </c>
      <c r="AS56" s="19">
        <v>139.76552000000001</v>
      </c>
      <c r="AT56" s="19">
        <v>147.92814000000001</v>
      </c>
      <c r="AU56" s="19">
        <v>13.97186</v>
      </c>
      <c r="AV56" s="19">
        <v>162.19999999999999</v>
      </c>
      <c r="AW56" s="19">
        <v>139.76552000000001</v>
      </c>
      <c r="AX56" s="19">
        <v>147.92814000000001</v>
      </c>
      <c r="AY56" s="19">
        <v>14.27186</v>
      </c>
      <c r="AZ56" s="19">
        <v>162.4</v>
      </c>
      <c r="BA56" s="19">
        <v>139.76552000000001</v>
      </c>
      <c r="BB56" s="19">
        <v>147.92814000000001</v>
      </c>
      <c r="BC56" s="19">
        <v>14.47186</v>
      </c>
      <c r="BD56" s="19">
        <v>260.89999999999998</v>
      </c>
      <c r="BE56" s="19">
        <v>209.64828</v>
      </c>
      <c r="BF56" s="19">
        <v>221.89221000000001</v>
      </c>
      <c r="BG56" s="19">
        <v>39.00779</v>
      </c>
      <c r="BH56" s="19">
        <v>109.1</v>
      </c>
      <c r="BI56" s="19">
        <v>167.05972</v>
      </c>
      <c r="BJ56" s="19">
        <v>204.87801999999999</v>
      </c>
      <c r="BK56" s="19">
        <v>-95.778019999999998</v>
      </c>
      <c r="BL56" s="19">
        <v>68.400000000000006</v>
      </c>
      <c r="BM56" s="19">
        <v>83.529859999999999</v>
      </c>
      <c r="BN56" s="19">
        <v>102.43901</v>
      </c>
      <c r="BO56" s="19">
        <v>-34.039009999999998</v>
      </c>
      <c r="BP56" s="19">
        <v>377.4</v>
      </c>
      <c r="BQ56" s="19">
        <v>383.16584999999998</v>
      </c>
      <c r="BR56" s="19">
        <v>568.29854</v>
      </c>
      <c r="BS56" s="19">
        <v>-190.89854</v>
      </c>
      <c r="BT56" s="19">
        <v>10.4</v>
      </c>
      <c r="BU56" s="19"/>
      <c r="BV56" s="19">
        <v>10.17268</v>
      </c>
      <c r="BW56" s="19">
        <v>0.22731999999999999</v>
      </c>
      <c r="BX56" s="19"/>
      <c r="BY56" s="19"/>
      <c r="BZ56" s="19"/>
      <c r="CA56" s="19">
        <v>0</v>
      </c>
      <c r="CB56" s="19">
        <v>0</v>
      </c>
      <c r="CC56" s="19"/>
      <c r="CD56" s="19">
        <v>0</v>
      </c>
      <c r="CE56" s="19">
        <v>0</v>
      </c>
      <c r="CF56" s="19"/>
      <c r="CG56" s="19"/>
      <c r="CH56" s="19"/>
      <c r="CI56" s="19">
        <v>0</v>
      </c>
      <c r="CJ56" s="19"/>
      <c r="CK56" s="19"/>
      <c r="CL56" s="19"/>
      <c r="CM56" s="19">
        <v>0</v>
      </c>
      <c r="CN56" s="19">
        <v>160.19999999999999</v>
      </c>
      <c r="CO56" s="19">
        <v>164.70732000000001</v>
      </c>
      <c r="CP56" s="19">
        <v>164.70732000000001</v>
      </c>
      <c r="CQ56" s="19">
        <v>-4.50732</v>
      </c>
      <c r="CR56" s="19">
        <v>7.4</v>
      </c>
      <c r="CS56" s="19">
        <v>7.6877500000000003</v>
      </c>
      <c r="CT56" s="19">
        <v>7.6877500000000003</v>
      </c>
      <c r="CU56" s="19">
        <v>-0.28775000000000001</v>
      </c>
      <c r="CV56" s="19">
        <v>3.2</v>
      </c>
      <c r="CW56" s="19">
        <v>4.2199</v>
      </c>
      <c r="CX56" s="19">
        <v>4.2199</v>
      </c>
      <c r="CY56" s="19">
        <v>-1.0199</v>
      </c>
      <c r="CZ56" s="19">
        <v>0</v>
      </c>
      <c r="DA56" s="19">
        <v>0</v>
      </c>
      <c r="DB56" s="19">
        <v>0</v>
      </c>
      <c r="DC56" s="19">
        <v>0</v>
      </c>
      <c r="DD56" s="19">
        <v>6.6</v>
      </c>
      <c r="DE56" s="19">
        <v>6.6943999999999999</v>
      </c>
      <c r="DF56" s="19">
        <v>6.6943999999999999</v>
      </c>
      <c r="DG56" s="19">
        <v>-9.4399999999999998E-2</v>
      </c>
      <c r="DH56" s="19">
        <v>10.1</v>
      </c>
      <c r="DI56" s="19">
        <v>9.9997900000000008</v>
      </c>
      <c r="DJ56" s="19">
        <v>9.9997900000000008</v>
      </c>
      <c r="DK56" s="19">
        <v>0.10020999999999999</v>
      </c>
      <c r="DL56" s="19">
        <v>142.1</v>
      </c>
      <c r="DM56" s="19">
        <v>143</v>
      </c>
      <c r="DN56" s="19">
        <v>143</v>
      </c>
      <c r="DO56" s="19">
        <v>-0.9</v>
      </c>
      <c r="DP56" s="19">
        <v>9</v>
      </c>
      <c r="DQ56" s="19">
        <v>8.9130000000000003</v>
      </c>
      <c r="DR56" s="19">
        <v>8.9130000000000003</v>
      </c>
      <c r="DS56" s="19">
        <v>8.6999999999999994E-2</v>
      </c>
      <c r="DT56" s="19"/>
      <c r="DU56" s="19"/>
      <c r="DV56" s="19"/>
      <c r="DW56" s="19">
        <v>0</v>
      </c>
      <c r="DX56" s="19"/>
      <c r="DY56" s="19"/>
      <c r="DZ56" s="19"/>
      <c r="EA56" s="19">
        <v>0</v>
      </c>
      <c r="EB56" s="19"/>
      <c r="EC56" s="19"/>
      <c r="ED56" s="19"/>
      <c r="EE56" s="19">
        <v>0</v>
      </c>
      <c r="EF56" s="19">
        <v>110.1</v>
      </c>
      <c r="EG56" s="19">
        <v>112.90537</v>
      </c>
      <c r="EH56" s="19">
        <v>112.90537</v>
      </c>
      <c r="EI56" s="19">
        <v>-2.8053699999999999</v>
      </c>
      <c r="EJ56" s="19">
        <v>223</v>
      </c>
      <c r="EK56" s="19">
        <v>221.55625000000001</v>
      </c>
      <c r="EL56" s="19">
        <v>221.55625000000001</v>
      </c>
      <c r="EM56" s="19">
        <v>1.4437500000000001</v>
      </c>
      <c r="EN56" s="19"/>
      <c r="EO56" s="19"/>
      <c r="EP56" s="19"/>
      <c r="EQ56" s="19">
        <v>0</v>
      </c>
      <c r="ER56" s="19"/>
      <c r="ES56" s="19"/>
      <c r="ET56" s="19"/>
      <c r="EU56" s="19">
        <v>0</v>
      </c>
      <c r="EV56" s="19"/>
      <c r="EW56" s="19"/>
      <c r="EX56" s="19"/>
      <c r="EY56" s="19">
        <v>0</v>
      </c>
      <c r="EZ56" s="19">
        <v>6.5</v>
      </c>
      <c r="FA56" s="19">
        <v>6.39</v>
      </c>
      <c r="FB56" s="19">
        <v>6.39</v>
      </c>
      <c r="FC56" s="19">
        <v>0.11</v>
      </c>
      <c r="FD56" s="19">
        <v>458.2</v>
      </c>
      <c r="FE56" s="19">
        <v>458.87804999999997</v>
      </c>
      <c r="FF56" s="19">
        <v>458.87804999999997</v>
      </c>
      <c r="FG56" s="19">
        <v>-0.67805000000000004</v>
      </c>
      <c r="FH56" s="19">
        <v>81.900000000000006</v>
      </c>
      <c r="FI56" s="19">
        <v>81.954149999999998</v>
      </c>
      <c r="FJ56" s="19">
        <v>81.954149999999998</v>
      </c>
      <c r="FK56" s="19">
        <v>-5.4149999999999997E-2</v>
      </c>
      <c r="FL56" s="19">
        <v>145.9</v>
      </c>
      <c r="FM56" s="19">
        <v>148.62634</v>
      </c>
      <c r="FN56" s="19">
        <v>148.62634</v>
      </c>
      <c r="FO56" s="19">
        <v>-2.72634</v>
      </c>
      <c r="FP56" s="19">
        <v>42.4</v>
      </c>
      <c r="FQ56" s="19">
        <v>41.498959999999997</v>
      </c>
      <c r="FR56" s="19">
        <v>41.498959999999997</v>
      </c>
      <c r="FS56" s="19">
        <v>0.90103999999999995</v>
      </c>
      <c r="FT56" s="19">
        <v>18.5</v>
      </c>
      <c r="FU56" s="19">
        <v>19.28585</v>
      </c>
      <c r="FV56" s="19">
        <v>19.28585</v>
      </c>
      <c r="FW56" s="19">
        <v>-0.78585000000000005</v>
      </c>
      <c r="FX56" s="19">
        <v>19.7</v>
      </c>
      <c r="FY56" s="19">
        <v>19.453659999999999</v>
      </c>
      <c r="FZ56" s="19">
        <v>19.453659999999999</v>
      </c>
      <c r="GA56" s="19">
        <v>0.24634</v>
      </c>
      <c r="GB56" s="19">
        <v>91.2</v>
      </c>
      <c r="GC56" s="19">
        <v>87.657560000000004</v>
      </c>
      <c r="GD56" s="19">
        <v>87.657560000000004</v>
      </c>
      <c r="GE56" s="19">
        <v>3.54244</v>
      </c>
      <c r="GF56" s="19"/>
      <c r="GG56" s="19"/>
      <c r="GH56" s="19"/>
      <c r="GI56" s="19">
        <v>0</v>
      </c>
      <c r="GJ56" s="19">
        <v>0</v>
      </c>
      <c r="GK56" s="19">
        <v>0</v>
      </c>
      <c r="GL56" s="19">
        <v>0</v>
      </c>
      <c r="GM56" s="19">
        <v>0</v>
      </c>
      <c r="GN56" s="19">
        <v>0</v>
      </c>
      <c r="GO56" s="19"/>
      <c r="GP56" s="19"/>
      <c r="GQ56" s="19">
        <v>0</v>
      </c>
      <c r="GR56" s="19">
        <v>76.8</v>
      </c>
      <c r="GS56" s="19">
        <v>110.91316999999999</v>
      </c>
      <c r="GT56" s="19">
        <v>110.91316999999999</v>
      </c>
      <c r="GU56" s="19">
        <v>-34.113169999999997</v>
      </c>
      <c r="GV56" s="19"/>
      <c r="GW56" s="19"/>
      <c r="GX56" s="19"/>
      <c r="GY56" s="19">
        <v>0</v>
      </c>
      <c r="GZ56" s="19">
        <v>9.5</v>
      </c>
      <c r="HA56" s="19">
        <v>8.3742199999999993</v>
      </c>
      <c r="HB56" s="19">
        <v>8.3742199999999993</v>
      </c>
      <c r="HC56" s="19">
        <v>1.12578</v>
      </c>
      <c r="HD56" s="19">
        <v>44.1</v>
      </c>
      <c r="HE56" s="19">
        <v>47.26634</v>
      </c>
      <c r="HF56" s="19">
        <v>47.26634</v>
      </c>
      <c r="HG56" s="19">
        <v>-3.1663399999999999</v>
      </c>
      <c r="HH56" s="19"/>
      <c r="HI56" s="19"/>
      <c r="HJ56" s="19"/>
      <c r="HK56" s="19">
        <v>0</v>
      </c>
      <c r="HL56" s="19">
        <v>1.9</v>
      </c>
      <c r="HM56" s="19">
        <v>3.8872599999999999</v>
      </c>
      <c r="HN56" s="19">
        <v>3.8872599999999999</v>
      </c>
      <c r="HO56" s="19">
        <v>-1.98726</v>
      </c>
      <c r="HP56" s="19">
        <v>37.6</v>
      </c>
      <c r="HQ56" s="19">
        <v>34.419510000000002</v>
      </c>
      <c r="HR56" s="19">
        <v>34.419510000000002</v>
      </c>
      <c r="HS56" s="19">
        <v>3.1804899999999998</v>
      </c>
      <c r="HT56" s="19">
        <v>86.1</v>
      </c>
      <c r="HU56" s="19">
        <v>110</v>
      </c>
      <c r="HV56" s="19">
        <v>100</v>
      </c>
      <c r="HW56" s="19">
        <v>-13.9</v>
      </c>
      <c r="HX56" s="19">
        <v>94.7</v>
      </c>
      <c r="HY56" s="19">
        <v>95.918049999999994</v>
      </c>
      <c r="HZ56" s="19">
        <v>95.918049999999994</v>
      </c>
      <c r="IA56" s="19">
        <v>-1.2180500000000001</v>
      </c>
      <c r="IB56" s="19"/>
      <c r="IC56" s="19"/>
      <c r="ID56" s="19"/>
      <c r="IE56" s="19">
        <v>0</v>
      </c>
      <c r="IF56" s="19"/>
      <c r="IG56" s="19"/>
      <c r="IH56" s="19"/>
      <c r="II56" s="19">
        <v>0</v>
      </c>
      <c r="IJ56" s="19">
        <v>46.5</v>
      </c>
      <c r="IK56" s="19">
        <v>41.412570000000002</v>
      </c>
      <c r="IL56" s="19">
        <v>0</v>
      </c>
      <c r="IM56" s="19">
        <v>46.5</v>
      </c>
      <c r="IN56" s="19"/>
      <c r="IO56" s="19"/>
      <c r="IP56" s="19"/>
      <c r="IQ56" s="19">
        <v>0</v>
      </c>
      <c r="IR56" s="19"/>
      <c r="IS56" s="19"/>
      <c r="IT56" s="19"/>
      <c r="IU56" s="19">
        <v>0</v>
      </c>
      <c r="IV56" s="19"/>
      <c r="IW56" s="19"/>
      <c r="IX56" s="19"/>
      <c r="IY56" s="19">
        <v>0</v>
      </c>
      <c r="IZ56" s="19">
        <v>86.1</v>
      </c>
      <c r="JA56" s="19">
        <v>88.815600000000003</v>
      </c>
      <c r="JB56" s="19">
        <v>88.815600000000003</v>
      </c>
      <c r="JC56" s="19">
        <v>-2.7155999999999998</v>
      </c>
      <c r="JD56" s="19">
        <v>149.80000000000001</v>
      </c>
      <c r="JE56" s="19">
        <v>183.19533000000001</v>
      </c>
      <c r="JF56" s="19">
        <v>183.19533000000001</v>
      </c>
      <c r="JG56" s="19">
        <v>-33.395330000000001</v>
      </c>
      <c r="JH56" s="19"/>
      <c r="JI56" s="19"/>
      <c r="JJ56" s="19"/>
      <c r="JK56" s="19">
        <v>0</v>
      </c>
      <c r="JL56" s="19">
        <v>149.1</v>
      </c>
      <c r="JM56" s="19">
        <v>183.19533000000001</v>
      </c>
      <c r="JN56" s="19">
        <v>183.19533000000001</v>
      </c>
      <c r="JO56" s="19">
        <v>-34.095329999999997</v>
      </c>
      <c r="JP56" s="19">
        <v>156.30000000000001</v>
      </c>
      <c r="JQ56" s="19">
        <v>183.19533000000001</v>
      </c>
      <c r="JR56" s="19">
        <v>183.19533000000001</v>
      </c>
      <c r="JS56" s="19">
        <v>-26.895330000000001</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1.7</v>
      </c>
      <c r="LA56" s="19">
        <v>1.7009700000000001</v>
      </c>
      <c r="LB56" s="19">
        <v>1.7009700000000001</v>
      </c>
      <c r="LC56" s="19">
        <v>-9.7000000000000005E-4</v>
      </c>
      <c r="LD56" s="19">
        <v>267.60000000000002</v>
      </c>
      <c r="LE56" s="19">
        <v>271.12195000000003</v>
      </c>
      <c r="LF56" s="19">
        <v>271.12195000000003</v>
      </c>
      <c r="LG56" s="19">
        <v>-3.5219499999999999</v>
      </c>
      <c r="LH56" s="19">
        <v>97.2</v>
      </c>
      <c r="LI56" s="19">
        <v>133.67995999999999</v>
      </c>
      <c r="LJ56" s="19">
        <v>133.67995999999999</v>
      </c>
      <c r="LK56" s="19">
        <v>-36.479959999999998</v>
      </c>
      <c r="LL56" s="19">
        <v>58.2</v>
      </c>
      <c r="LM56" s="19">
        <v>67.461460000000002</v>
      </c>
      <c r="LN56" s="19">
        <v>67.461460000000002</v>
      </c>
      <c r="LO56" s="19">
        <v>-9.2614599999999996</v>
      </c>
      <c r="LP56" s="19">
        <v>75.900000000000006</v>
      </c>
      <c r="LQ56" s="19">
        <v>78.567999999999998</v>
      </c>
      <c r="LR56" s="19">
        <v>78.567999999999998</v>
      </c>
      <c r="LS56" s="19">
        <v>-2.6680000000000001</v>
      </c>
      <c r="LT56" s="19"/>
      <c r="LU56" s="19"/>
      <c r="LV56" s="19">
        <v>30.097560000000001</v>
      </c>
      <c r="LW56" s="19">
        <v>-30.097560000000001</v>
      </c>
      <c r="LX56" s="19"/>
      <c r="LY56" s="19"/>
      <c r="LZ56" s="19"/>
      <c r="MA56" s="19">
        <v>0</v>
      </c>
      <c r="MB56" s="19"/>
      <c r="MC56" s="19"/>
      <c r="MD56" s="19"/>
      <c r="ME56" s="19">
        <v>0</v>
      </c>
      <c r="MF56" s="19"/>
      <c r="MG56" s="19"/>
      <c r="MH56" s="19"/>
      <c r="MI56" s="19">
        <v>0</v>
      </c>
      <c r="MJ56" s="19">
        <v>0</v>
      </c>
      <c r="MK56" s="19"/>
      <c r="ML56" s="19"/>
      <c r="MM56" s="19">
        <v>0</v>
      </c>
      <c r="MN56" s="19">
        <v>146.19999999999999</v>
      </c>
      <c r="MO56" s="19">
        <v>144.31267</v>
      </c>
      <c r="MP56" s="19">
        <v>144.31267</v>
      </c>
      <c r="MQ56" s="19">
        <v>1.88733</v>
      </c>
      <c r="MR56" s="19">
        <v>67.7</v>
      </c>
      <c r="MS56" s="19">
        <v>72.156329999999997</v>
      </c>
      <c r="MT56" s="19">
        <v>72.156329999999997</v>
      </c>
      <c r="MU56" s="19">
        <v>-4.4563300000000003</v>
      </c>
      <c r="MV56" s="19">
        <v>103.7</v>
      </c>
      <c r="MW56" s="19">
        <v>102.5641</v>
      </c>
      <c r="MX56" s="19"/>
      <c r="MY56" s="19">
        <v>103.7</v>
      </c>
      <c r="MZ56" s="19"/>
      <c r="NA56" s="19"/>
      <c r="NB56" s="19"/>
      <c r="NC56" s="19">
        <v>0</v>
      </c>
      <c r="ND56" s="19"/>
      <c r="NE56" s="19"/>
      <c r="NF56" s="19"/>
      <c r="NG56" s="19">
        <v>0</v>
      </c>
      <c r="NH56" s="19"/>
      <c r="NI56" s="19"/>
      <c r="NJ56" s="19"/>
      <c r="NK56" s="19">
        <v>0</v>
      </c>
      <c r="NL56" s="19"/>
      <c r="NM56" s="19"/>
      <c r="NN56" s="19"/>
      <c r="NO56" s="19">
        <v>0</v>
      </c>
      <c r="NP56" s="19">
        <v>136.69999999999999</v>
      </c>
      <c r="NQ56" s="19">
        <v>0</v>
      </c>
      <c r="NR56" s="19">
        <v>0</v>
      </c>
      <c r="NS56" s="19">
        <v>136.69999999999999</v>
      </c>
      <c r="NT56" s="19">
        <v>78.400000000000006</v>
      </c>
      <c r="NU56" s="19"/>
      <c r="NV56" s="19"/>
      <c r="NW56" s="19">
        <v>78.400000000000006</v>
      </c>
      <c r="NX56" s="19">
        <v>0</v>
      </c>
      <c r="NY56" s="19"/>
      <c r="NZ56" s="19">
        <v>0</v>
      </c>
      <c r="OA56" s="19">
        <v>0</v>
      </c>
      <c r="OB56" s="19">
        <v>94</v>
      </c>
      <c r="OC56" s="19">
        <v>88.5</v>
      </c>
      <c r="OD56" s="19">
        <v>53.04</v>
      </c>
      <c r="OE56" s="19">
        <v>40.96</v>
      </c>
      <c r="OF56" s="19">
        <v>0</v>
      </c>
      <c r="OG56" s="19"/>
      <c r="OH56" s="19">
        <v>0</v>
      </c>
      <c r="OI56" s="19">
        <v>0</v>
      </c>
      <c r="OJ56" s="19">
        <v>8.3000000000000007</v>
      </c>
      <c r="OK56" s="19">
        <v>7.7</v>
      </c>
      <c r="OL56" s="19">
        <v>8.7710000000000008</v>
      </c>
      <c r="OM56" s="19">
        <v>-0.47099999999999997</v>
      </c>
      <c r="ON56" s="19"/>
      <c r="OO56" s="19"/>
      <c r="OP56" s="19"/>
      <c r="OQ56" s="19">
        <v>0</v>
      </c>
      <c r="OR56" s="19">
        <v>0</v>
      </c>
      <c r="OS56" s="19"/>
      <c r="OT56" s="19">
        <v>0</v>
      </c>
      <c r="OU56" s="19">
        <v>0</v>
      </c>
      <c r="OV56" s="19"/>
      <c r="OW56" s="19"/>
      <c r="OX56" s="19"/>
      <c r="OY56" s="19">
        <v>0</v>
      </c>
      <c r="OZ56" s="19">
        <v>0</v>
      </c>
      <c r="PA56" s="19">
        <v>9.9830000000000005</v>
      </c>
      <c r="PB56" s="19">
        <v>9.9830000000000005</v>
      </c>
      <c r="PC56" s="19">
        <v>-9.9830000000000005</v>
      </c>
      <c r="PD56" s="19">
        <v>0</v>
      </c>
      <c r="PE56" s="19">
        <v>5.67</v>
      </c>
      <c r="PF56" s="19">
        <v>5.67</v>
      </c>
      <c r="PG56" s="19">
        <v>-5.67</v>
      </c>
      <c r="PH56" s="19">
        <v>1.2</v>
      </c>
      <c r="PI56" s="19">
        <v>1</v>
      </c>
      <c r="PJ56" s="19">
        <v>1</v>
      </c>
      <c r="PK56" s="19">
        <v>0.2</v>
      </c>
      <c r="PL56" s="19">
        <v>1.5</v>
      </c>
      <c r="PM56" s="19">
        <v>1.52</v>
      </c>
      <c r="PN56" s="19">
        <v>1.52</v>
      </c>
      <c r="PO56" s="19">
        <v>-0.02</v>
      </c>
      <c r="PP56" s="19">
        <v>4.7</v>
      </c>
      <c r="PQ56" s="19">
        <v>5</v>
      </c>
      <c r="PR56" s="19">
        <v>5</v>
      </c>
      <c r="PS56" s="19">
        <v>-0.3</v>
      </c>
      <c r="PT56" s="19">
        <v>20.2</v>
      </c>
      <c r="PU56" s="19">
        <v>19.5122</v>
      </c>
      <c r="PV56" s="19">
        <v>19.5122</v>
      </c>
      <c r="PW56" s="19">
        <v>0.68779999999999997</v>
      </c>
      <c r="PX56" s="19">
        <v>18</v>
      </c>
      <c r="PY56" s="19">
        <v>19.5122</v>
      </c>
      <c r="PZ56" s="19">
        <v>19.5122</v>
      </c>
      <c r="QA56" s="19">
        <v>-1.5122</v>
      </c>
      <c r="QB56" s="19">
        <v>0</v>
      </c>
      <c r="QC56" s="19">
        <v>18.048780000000001</v>
      </c>
      <c r="QD56" s="19">
        <v>18.048780000000001</v>
      </c>
      <c r="QE56" s="19">
        <v>-18.048780000000001</v>
      </c>
      <c r="QF56" s="19">
        <v>3.7</v>
      </c>
      <c r="QG56" s="19">
        <v>3.5</v>
      </c>
      <c r="QH56" s="19">
        <v>3.5</v>
      </c>
      <c r="QI56" s="19">
        <v>0.2</v>
      </c>
      <c r="QJ56" s="19">
        <v>0</v>
      </c>
      <c r="QK56" s="19">
        <v>9</v>
      </c>
      <c r="QL56" s="19">
        <v>17.951219999999999</v>
      </c>
      <c r="QM56" s="19">
        <v>-17.951219999999999</v>
      </c>
      <c r="QN56" s="19">
        <v>0</v>
      </c>
      <c r="QO56" s="19"/>
      <c r="QP56" s="19">
        <v>0</v>
      </c>
      <c r="QQ56" s="19">
        <v>0</v>
      </c>
      <c r="QR56" s="19">
        <v>0</v>
      </c>
      <c r="QS56" s="19"/>
      <c r="QT56" s="19">
        <v>0</v>
      </c>
      <c r="QU56" s="19">
        <v>0</v>
      </c>
      <c r="QV56" s="19">
        <v>29.6</v>
      </c>
      <c r="QW56" s="19">
        <v>17</v>
      </c>
      <c r="QX56" s="19">
        <v>17.327000000000002</v>
      </c>
      <c r="QY56" s="19">
        <v>12.273</v>
      </c>
      <c r="QZ56" s="19">
        <v>74.8</v>
      </c>
      <c r="RA56" s="19">
        <v>51.8</v>
      </c>
      <c r="RB56" s="19">
        <v>44.515999999999998</v>
      </c>
      <c r="RC56" s="19">
        <v>30.283999999999999</v>
      </c>
      <c r="RD56" s="19">
        <v>4.4000000000000004</v>
      </c>
      <c r="RE56" s="19">
        <v>3</v>
      </c>
      <c r="RF56" s="19">
        <v>3</v>
      </c>
      <c r="RG56" s="19">
        <v>1.4</v>
      </c>
      <c r="RH56" s="19">
        <v>2.4</v>
      </c>
      <c r="RI56" s="19">
        <v>2.4</v>
      </c>
      <c r="RJ56" s="19">
        <v>2.4</v>
      </c>
      <c r="RK56" s="19">
        <v>0</v>
      </c>
      <c r="RL56" s="19">
        <v>2.4</v>
      </c>
      <c r="RM56" s="19">
        <v>2.4</v>
      </c>
      <c r="RN56" s="19">
        <v>2.4</v>
      </c>
      <c r="RO56" s="19">
        <v>0</v>
      </c>
      <c r="RP56" s="19"/>
      <c r="RQ56" s="19"/>
      <c r="RR56" s="19"/>
      <c r="RS56" s="19">
        <v>0</v>
      </c>
      <c r="RT56" s="19">
        <v>0</v>
      </c>
      <c r="RU56" s="19"/>
      <c r="RV56" s="19">
        <v>0</v>
      </c>
      <c r="RW56" s="19">
        <v>0</v>
      </c>
      <c r="RX56" s="19">
        <v>3.1</v>
      </c>
      <c r="RY56" s="19">
        <v>2.8290000000000002</v>
      </c>
      <c r="RZ56" s="19">
        <v>2.8290000000000002</v>
      </c>
      <c r="SA56" s="19">
        <v>0.27100000000000002</v>
      </c>
      <c r="SB56" s="19">
        <v>20.2</v>
      </c>
      <c r="SC56" s="19">
        <v>19.869240000000001</v>
      </c>
      <c r="SD56" s="19">
        <v>19.869240000000001</v>
      </c>
      <c r="SE56" s="19">
        <v>0.33076</v>
      </c>
      <c r="SF56" s="19">
        <v>2</v>
      </c>
      <c r="SG56" s="19">
        <v>2</v>
      </c>
      <c r="SH56" s="19">
        <v>2</v>
      </c>
      <c r="SI56" s="19">
        <v>0</v>
      </c>
      <c r="SJ56" s="19">
        <v>0.3</v>
      </c>
      <c r="SK56" s="19"/>
      <c r="SL56" s="19">
        <v>0.7</v>
      </c>
      <c r="SM56" s="19">
        <v>-0.4</v>
      </c>
      <c r="SN56" s="19">
        <v>19.899999999999999</v>
      </c>
      <c r="SO56" s="19">
        <v>19.21951</v>
      </c>
      <c r="SP56" s="19">
        <v>19.21951</v>
      </c>
      <c r="SQ56" s="19">
        <v>0.68049000000000004</v>
      </c>
      <c r="SR56" s="19">
        <v>10</v>
      </c>
      <c r="SS56" s="19">
        <v>9.6999999999999993</v>
      </c>
      <c r="ST56" s="19">
        <v>9.6999999999999993</v>
      </c>
      <c r="SU56" s="19">
        <v>0.3</v>
      </c>
      <c r="SV56" s="19">
        <v>20.2</v>
      </c>
      <c r="SW56" s="19">
        <v>19.5122</v>
      </c>
      <c r="SX56" s="19">
        <v>19.5122</v>
      </c>
      <c r="SY56" s="19">
        <v>0.68779999999999997</v>
      </c>
      <c r="SZ56" s="19">
        <v>20.3</v>
      </c>
      <c r="TA56" s="19">
        <v>19.5122</v>
      </c>
      <c r="TB56" s="19">
        <v>19.5122</v>
      </c>
      <c r="TC56" s="19">
        <v>0.78779999999999994</v>
      </c>
      <c r="TD56" s="19">
        <v>14.2</v>
      </c>
      <c r="TE56" s="19">
        <v>14</v>
      </c>
      <c r="TF56" s="19">
        <v>19.317070000000001</v>
      </c>
      <c r="TG56" s="19">
        <v>-5.11707</v>
      </c>
      <c r="TH56" s="19">
        <v>10.1</v>
      </c>
      <c r="TI56" s="19">
        <v>8.6999999999999993</v>
      </c>
      <c r="TJ56" s="19">
        <v>7.1539999999999999</v>
      </c>
      <c r="TK56" s="19">
        <v>2.9460000000000002</v>
      </c>
      <c r="TL56" s="19">
        <v>29.8</v>
      </c>
      <c r="TM56" s="19">
        <v>26.5</v>
      </c>
      <c r="TN56" s="19">
        <v>30.356999999999999</v>
      </c>
      <c r="TO56" s="19">
        <v>-0.55700000000000005</v>
      </c>
      <c r="TP56" s="19">
        <v>0</v>
      </c>
      <c r="TQ56" s="19"/>
      <c r="TR56" s="19">
        <v>0</v>
      </c>
      <c r="TS56" s="19">
        <v>0</v>
      </c>
      <c r="TT56" s="19">
        <v>58.4</v>
      </c>
      <c r="TU56" s="19">
        <v>34.590150000000001</v>
      </c>
      <c r="TV56" s="19">
        <v>37.479999999999997</v>
      </c>
      <c r="TW56" s="19">
        <v>20.92</v>
      </c>
      <c r="TX56" s="19">
        <v>88.8</v>
      </c>
      <c r="TY56" s="19">
        <v>60.145519999999998</v>
      </c>
      <c r="TZ56" s="19">
        <v>59.21</v>
      </c>
      <c r="UA56" s="19">
        <v>29.59</v>
      </c>
      <c r="UB56" s="19">
        <v>8.6999999999999993</v>
      </c>
      <c r="UC56" s="19">
        <v>1.7</v>
      </c>
      <c r="UD56" s="19">
        <v>2.121</v>
      </c>
      <c r="UE56" s="19">
        <v>6.5789999999999997</v>
      </c>
      <c r="UF56" s="19">
        <v>2</v>
      </c>
      <c r="UG56" s="19">
        <v>1.2</v>
      </c>
      <c r="UH56" s="19">
        <v>1.1879999999999999</v>
      </c>
      <c r="UI56" s="19">
        <v>0.81200000000000006</v>
      </c>
      <c r="UJ56" s="19">
        <v>20.9</v>
      </c>
      <c r="UK56" s="19">
        <v>20.4878</v>
      </c>
      <c r="UL56" s="19">
        <v>20.4878</v>
      </c>
      <c r="UM56" s="19">
        <v>0.41220000000000001</v>
      </c>
      <c r="UN56" s="19">
        <v>8.4</v>
      </c>
      <c r="UO56" s="19">
        <v>8.4</v>
      </c>
      <c r="UP56" s="19">
        <v>8.4</v>
      </c>
      <c r="UQ56" s="19">
        <v>0</v>
      </c>
      <c r="UR56" s="19">
        <v>8.5</v>
      </c>
      <c r="US56" s="19">
        <v>7.8</v>
      </c>
      <c r="UT56" s="19">
        <v>7.8</v>
      </c>
      <c r="UU56" s="19">
        <v>0.7</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4.7</v>
      </c>
      <c r="VI56" s="19">
        <v>4.8</v>
      </c>
      <c r="VJ56" s="19">
        <v>5.14</v>
      </c>
      <c r="VK56" s="19">
        <v>-0.44</v>
      </c>
      <c r="VL56" s="19">
        <v>0</v>
      </c>
      <c r="VM56" s="19"/>
      <c r="VN56" s="19">
        <v>0</v>
      </c>
      <c r="VO56" s="19">
        <v>0</v>
      </c>
      <c r="VP56" s="19">
        <v>0</v>
      </c>
      <c r="VQ56" s="19"/>
      <c r="VR56" s="19">
        <v>0</v>
      </c>
      <c r="VS56" s="19">
        <v>0</v>
      </c>
      <c r="VT56" s="19"/>
      <c r="VU56" s="19"/>
      <c r="VV56" s="19">
        <v>0.6</v>
      </c>
      <c r="VW56" s="19">
        <v>-0.6</v>
      </c>
      <c r="VX56" s="19">
        <v>20.9</v>
      </c>
      <c r="VY56" s="19">
        <v>40</v>
      </c>
      <c r="VZ56" s="19">
        <v>33.777000000000001</v>
      </c>
      <c r="WA56" s="19">
        <v>-12.877000000000001</v>
      </c>
      <c r="WB56" s="19">
        <v>20.9</v>
      </c>
      <c r="WC56" s="19">
        <v>21</v>
      </c>
      <c r="WD56" s="19">
        <v>3.262</v>
      </c>
      <c r="WE56" s="19">
        <v>17.638000000000002</v>
      </c>
      <c r="WF56" s="19">
        <v>0</v>
      </c>
      <c r="WG56" s="19"/>
      <c r="WH56" s="19">
        <v>0</v>
      </c>
      <c r="WI56" s="19">
        <v>0</v>
      </c>
      <c r="WJ56" s="19">
        <v>0</v>
      </c>
      <c r="WK56" s="19"/>
      <c r="WL56" s="19">
        <v>0</v>
      </c>
      <c r="WM56" s="19">
        <v>0</v>
      </c>
      <c r="WN56" s="19">
        <v>8.6999999999999993</v>
      </c>
      <c r="WO56" s="19">
        <v>8.1999999999999993</v>
      </c>
      <c r="WP56" s="19">
        <v>8.1999999999999993</v>
      </c>
      <c r="WQ56" s="19">
        <v>0.5</v>
      </c>
      <c r="WR56" s="19">
        <v>17.899999999999999</v>
      </c>
      <c r="WS56" s="19">
        <v>19.317070000000001</v>
      </c>
      <c r="WT56" s="19">
        <v>19.317070000000001</v>
      </c>
      <c r="WU56" s="19">
        <v>-1.4170700000000001</v>
      </c>
      <c r="WV56" s="19"/>
      <c r="WW56" s="19"/>
      <c r="WX56" s="19"/>
      <c r="WY56" s="19">
        <v>0</v>
      </c>
      <c r="WZ56" s="19">
        <v>32.9</v>
      </c>
      <c r="XA56" s="19">
        <v>25</v>
      </c>
      <c r="XB56" s="19">
        <v>20</v>
      </c>
      <c r="XC56" s="19">
        <v>12.9</v>
      </c>
      <c r="XD56" s="19"/>
      <c r="XE56" s="19"/>
      <c r="XF56" s="19"/>
      <c r="XG56" s="19">
        <v>0</v>
      </c>
      <c r="XH56" s="19">
        <v>29</v>
      </c>
      <c r="XI56" s="19">
        <v>29.184000000000001</v>
      </c>
      <c r="XJ56" s="19">
        <v>29.184000000000001</v>
      </c>
      <c r="XK56" s="19">
        <v>-0.184</v>
      </c>
      <c r="XL56" s="19">
        <v>3.2</v>
      </c>
      <c r="XM56" s="19">
        <v>2.8159999999999998</v>
      </c>
      <c r="XN56" s="19">
        <v>2.8159999999999998</v>
      </c>
      <c r="XO56" s="19">
        <v>0.38400000000000001</v>
      </c>
      <c r="XP56" s="19">
        <v>17.100000000000001</v>
      </c>
      <c r="XQ56" s="19">
        <v>17</v>
      </c>
      <c r="XR56" s="19">
        <v>14</v>
      </c>
      <c r="XS56" s="19">
        <v>3.1</v>
      </c>
      <c r="XT56" s="19"/>
      <c r="XU56" s="19"/>
      <c r="XV56" s="19"/>
      <c r="XW56" s="19">
        <v>0</v>
      </c>
      <c r="XX56" s="19">
        <v>0</v>
      </c>
      <c r="XY56" s="19"/>
      <c r="XZ56" s="19"/>
      <c r="YA56" s="19">
        <v>0</v>
      </c>
    </row>
    <row r="57" spans="1:651" ht="25.05" customHeight="1" x14ac:dyDescent="0.3">
      <c r="A57" s="1"/>
      <c r="B57" s="202" t="s">
        <v>2800</v>
      </c>
      <c r="C57" s="203"/>
      <c r="D57" s="20">
        <v>0</v>
      </c>
      <c r="E57" s="20">
        <v>0</v>
      </c>
      <c r="F57" s="20">
        <v>0</v>
      </c>
      <c r="G57" s="20"/>
      <c r="H57" s="20">
        <v>0</v>
      </c>
      <c r="I57" s="20">
        <v>0</v>
      </c>
      <c r="J57" s="20">
        <v>0</v>
      </c>
      <c r="K57" s="20"/>
      <c r="L57" s="20">
        <v>15127.05</v>
      </c>
      <c r="M57" s="20">
        <v>14984.762124999999</v>
      </c>
      <c r="N57" s="20">
        <v>15001.003049999999</v>
      </c>
      <c r="O57" s="20"/>
      <c r="P57" s="20">
        <v>4788.3999999999996</v>
      </c>
      <c r="Q57" s="20">
        <v>4810.8647549999996</v>
      </c>
      <c r="R57" s="20">
        <v>4614.8706899999997</v>
      </c>
      <c r="S57" s="20"/>
      <c r="T57" s="20">
        <v>0</v>
      </c>
      <c r="U57" s="20">
        <v>0</v>
      </c>
      <c r="V57" s="20">
        <v>0</v>
      </c>
      <c r="W57" s="20"/>
      <c r="X57" s="20">
        <v>0</v>
      </c>
      <c r="Y57" s="20">
        <v>0</v>
      </c>
      <c r="Z57" s="20">
        <v>0</v>
      </c>
      <c r="AA57" s="20"/>
      <c r="AB57" s="20">
        <v>1890.4</v>
      </c>
      <c r="AC57" s="20">
        <v>2213.4321199999999</v>
      </c>
      <c r="AD57" s="20">
        <v>2205.56558</v>
      </c>
      <c r="AE57" s="20"/>
      <c r="AF57" s="20">
        <v>4616.45</v>
      </c>
      <c r="AG57" s="20">
        <v>4884.4009800000003</v>
      </c>
      <c r="AH57" s="20">
        <v>5759.8327200000003</v>
      </c>
      <c r="AI57" s="20"/>
      <c r="AJ57" s="20">
        <v>527.5</v>
      </c>
      <c r="AK57" s="20">
        <v>461.01542000000001</v>
      </c>
      <c r="AL57" s="20">
        <v>634.69761000000005</v>
      </c>
      <c r="AM57" s="20"/>
      <c r="AN57" s="20">
        <v>0</v>
      </c>
      <c r="AO57" s="20">
        <v>0</v>
      </c>
      <c r="AP57" s="20">
        <v>0</v>
      </c>
      <c r="AQ57" s="20"/>
      <c r="AR57" s="20">
        <v>3288.05</v>
      </c>
      <c r="AS57" s="20">
        <v>3337.1435350000002</v>
      </c>
      <c r="AT57" s="20">
        <v>3357.75189</v>
      </c>
      <c r="AU57" s="20"/>
      <c r="AV57" s="20">
        <v>3285.95</v>
      </c>
      <c r="AW57" s="20">
        <v>3337.1435350000002</v>
      </c>
      <c r="AX57" s="20">
        <v>3357.75189</v>
      </c>
      <c r="AY57" s="20"/>
      <c r="AZ57" s="20">
        <v>3287.2</v>
      </c>
      <c r="BA57" s="20">
        <v>3337.1435350000002</v>
      </c>
      <c r="BB57" s="20">
        <v>3357.75189</v>
      </c>
      <c r="BC57" s="20"/>
      <c r="BD57" s="20">
        <v>5621.85</v>
      </c>
      <c r="BE57" s="20">
        <v>5005.7152649999998</v>
      </c>
      <c r="BF57" s="20">
        <v>5036.6278300000004</v>
      </c>
      <c r="BG57" s="20"/>
      <c r="BH57" s="20">
        <v>4147.6499999999996</v>
      </c>
      <c r="BI57" s="20">
        <v>4219.5750799999996</v>
      </c>
      <c r="BJ57" s="20">
        <v>4301.3562149999998</v>
      </c>
      <c r="BK57" s="20"/>
      <c r="BL57" s="20">
        <v>2242.0500000000002</v>
      </c>
      <c r="BM57" s="20">
        <v>2109.7874849999998</v>
      </c>
      <c r="BN57" s="20">
        <v>2150.6780600000002</v>
      </c>
      <c r="BO57" s="20"/>
      <c r="BP57" s="20">
        <v>11308.8</v>
      </c>
      <c r="BQ57" s="20">
        <v>12435.802250000001</v>
      </c>
      <c r="BR57" s="20">
        <v>13639.16496</v>
      </c>
      <c r="BS57" s="20"/>
      <c r="BT57" s="20">
        <v>233.45</v>
      </c>
      <c r="BU57" s="20">
        <v>0</v>
      </c>
      <c r="BV57" s="20">
        <v>244.14431999999999</v>
      </c>
      <c r="BW57" s="20"/>
      <c r="BX57" s="20">
        <v>0</v>
      </c>
      <c r="BY57" s="20">
        <v>0</v>
      </c>
      <c r="BZ57" s="20">
        <v>0</v>
      </c>
      <c r="CA57" s="20"/>
      <c r="CB57" s="20">
        <v>148.05000000000001</v>
      </c>
      <c r="CC57" s="20">
        <v>0</v>
      </c>
      <c r="CD57" s="20">
        <v>123.07689999999999</v>
      </c>
      <c r="CE57" s="20"/>
      <c r="CF57" s="20">
        <v>0</v>
      </c>
      <c r="CG57" s="20">
        <v>0</v>
      </c>
      <c r="CH57" s="20">
        <v>0</v>
      </c>
      <c r="CI57" s="20"/>
      <c r="CJ57" s="20">
        <v>0</v>
      </c>
      <c r="CK57" s="20">
        <v>0</v>
      </c>
      <c r="CL57" s="20">
        <v>0</v>
      </c>
      <c r="CM57" s="20"/>
      <c r="CN57" s="20">
        <v>3937.9</v>
      </c>
      <c r="CO57" s="20">
        <v>3952.9756400000001</v>
      </c>
      <c r="CP57" s="20">
        <v>3952.97568</v>
      </c>
      <c r="CQ57" s="20"/>
      <c r="CR57" s="20">
        <v>180.65</v>
      </c>
      <c r="CS57" s="20">
        <v>184.50595999999999</v>
      </c>
      <c r="CT57" s="20">
        <v>184.506</v>
      </c>
      <c r="CU57" s="20"/>
      <c r="CV57" s="20">
        <v>78.25</v>
      </c>
      <c r="CW57" s="20">
        <v>101.27760000000001</v>
      </c>
      <c r="CX57" s="20">
        <v>101.27760000000001</v>
      </c>
      <c r="CY57" s="20"/>
      <c r="CZ57" s="20">
        <v>237</v>
      </c>
      <c r="DA57" s="20">
        <v>22.49822</v>
      </c>
      <c r="DB57" s="20">
        <v>101.24202</v>
      </c>
      <c r="DC57" s="20"/>
      <c r="DD57" s="20">
        <v>158.4</v>
      </c>
      <c r="DE57" s="20">
        <v>160.66560000000001</v>
      </c>
      <c r="DF57" s="20">
        <v>160.66560000000001</v>
      </c>
      <c r="DG57" s="20"/>
      <c r="DH57" s="20">
        <v>242.45</v>
      </c>
      <c r="DI57" s="20">
        <v>239.99495999999999</v>
      </c>
      <c r="DJ57" s="20">
        <v>239.99495999999999</v>
      </c>
      <c r="DK57" s="20"/>
      <c r="DL57" s="20">
        <v>3438.15</v>
      </c>
      <c r="DM57" s="20">
        <v>3432</v>
      </c>
      <c r="DN57" s="20">
        <v>3432</v>
      </c>
      <c r="DO57" s="20"/>
      <c r="DP57" s="20">
        <v>215.4</v>
      </c>
      <c r="DQ57" s="20">
        <v>213.91200000000001</v>
      </c>
      <c r="DR57" s="20">
        <v>213.91200000000001</v>
      </c>
      <c r="DS57" s="20"/>
      <c r="DT57" s="20">
        <v>0</v>
      </c>
      <c r="DU57" s="20">
        <v>0</v>
      </c>
      <c r="DV57" s="20">
        <v>0</v>
      </c>
      <c r="DW57" s="20"/>
      <c r="DX57" s="20">
        <v>0</v>
      </c>
      <c r="DY57" s="20">
        <v>0</v>
      </c>
      <c r="DZ57" s="20">
        <v>0</v>
      </c>
      <c r="EA57" s="20"/>
      <c r="EB57" s="20">
        <v>0</v>
      </c>
      <c r="EC57" s="20">
        <v>0</v>
      </c>
      <c r="ED57" s="20">
        <v>0</v>
      </c>
      <c r="EE57" s="20"/>
      <c r="EF57" s="20">
        <v>2654.35</v>
      </c>
      <c r="EG57" s="20">
        <v>2696.9978599999999</v>
      </c>
      <c r="EH57" s="20">
        <v>2709.7288800000001</v>
      </c>
      <c r="EI57" s="20"/>
      <c r="EJ57" s="20">
        <v>1378.3</v>
      </c>
      <c r="EK57" s="20">
        <v>1744.7611999999999</v>
      </c>
      <c r="EL57" s="20">
        <v>2215.5625</v>
      </c>
      <c r="EM57" s="20"/>
      <c r="EN57" s="20">
        <v>0</v>
      </c>
      <c r="EO57" s="20">
        <v>0</v>
      </c>
      <c r="EP57" s="20">
        <v>0</v>
      </c>
      <c r="EQ57" s="20"/>
      <c r="ER57" s="20">
        <v>0</v>
      </c>
      <c r="ES57" s="20">
        <v>0</v>
      </c>
      <c r="ET57" s="20">
        <v>0</v>
      </c>
      <c r="EU57" s="20"/>
      <c r="EV57" s="20">
        <v>0</v>
      </c>
      <c r="EW57" s="20">
        <v>0</v>
      </c>
      <c r="EX57" s="20">
        <v>0</v>
      </c>
      <c r="EY57" s="20"/>
      <c r="EZ57" s="20">
        <v>154.55000000000001</v>
      </c>
      <c r="FA57" s="20">
        <v>153.36000000000001</v>
      </c>
      <c r="FB57" s="20">
        <v>153.36000000000001</v>
      </c>
      <c r="FC57" s="20"/>
      <c r="FD57" s="20">
        <v>10754.5</v>
      </c>
      <c r="FE57" s="20">
        <v>10910.82524</v>
      </c>
      <c r="FF57" s="20">
        <v>11013.073200000001</v>
      </c>
      <c r="FG57" s="20"/>
      <c r="FH57" s="20">
        <v>1966.6</v>
      </c>
      <c r="FI57" s="20">
        <v>1878.6010249999999</v>
      </c>
      <c r="FJ57" s="20">
        <v>1966.8996</v>
      </c>
      <c r="FK57" s="20"/>
      <c r="FL57" s="20">
        <v>3482.65</v>
      </c>
      <c r="FM57" s="20">
        <v>3567.0321199999998</v>
      </c>
      <c r="FN57" s="20">
        <v>3567.0321600000002</v>
      </c>
      <c r="FO57" s="20"/>
      <c r="FP57" s="20">
        <v>1013.6</v>
      </c>
      <c r="FQ57" s="20">
        <v>995.97500000000002</v>
      </c>
      <c r="FR57" s="20">
        <v>995.97504000000004</v>
      </c>
      <c r="FS57" s="20"/>
      <c r="FT57" s="20">
        <v>442.15</v>
      </c>
      <c r="FU57" s="20">
        <v>462.86036999999999</v>
      </c>
      <c r="FV57" s="20">
        <v>462.86040000000003</v>
      </c>
      <c r="FW57" s="20"/>
      <c r="FX57" s="20">
        <v>470.1</v>
      </c>
      <c r="FY57" s="20">
        <v>466.88783999999998</v>
      </c>
      <c r="FZ57" s="20">
        <v>466.88783999999998</v>
      </c>
      <c r="GA57" s="20"/>
      <c r="GB57" s="20">
        <v>2155.3000000000002</v>
      </c>
      <c r="GC57" s="20">
        <v>2103.7814250000001</v>
      </c>
      <c r="GD57" s="20">
        <v>2103.7814400000002</v>
      </c>
      <c r="GE57" s="20"/>
      <c r="GF57" s="20">
        <v>0</v>
      </c>
      <c r="GG57" s="20">
        <v>0</v>
      </c>
      <c r="GH57" s="20">
        <v>0</v>
      </c>
      <c r="GI57" s="20"/>
      <c r="GJ57" s="20">
        <v>3701</v>
      </c>
      <c r="GK57" s="20">
        <v>3579.7140049999998</v>
      </c>
      <c r="GL57" s="20">
        <v>3865.4474150000001</v>
      </c>
      <c r="GM57" s="20"/>
      <c r="GN57" s="20">
        <v>1934.9</v>
      </c>
      <c r="GO57" s="20">
        <v>1789.8570549999999</v>
      </c>
      <c r="GP57" s="20">
        <v>1932.7237600000001</v>
      </c>
      <c r="GQ57" s="20"/>
      <c r="GR57" s="20">
        <v>2581.15</v>
      </c>
      <c r="GS57" s="20">
        <v>2642.06808</v>
      </c>
      <c r="GT57" s="20">
        <v>2661.91608</v>
      </c>
      <c r="GU57" s="20"/>
      <c r="GV57" s="20">
        <v>0</v>
      </c>
      <c r="GW57" s="20">
        <v>0</v>
      </c>
      <c r="GX57" s="20">
        <v>0</v>
      </c>
      <c r="GY57" s="20"/>
      <c r="GZ57" s="20">
        <v>222.7</v>
      </c>
      <c r="HA57" s="20">
        <v>200.98118500000001</v>
      </c>
      <c r="HB57" s="20">
        <v>200.981255</v>
      </c>
      <c r="HC57" s="20"/>
      <c r="HD57" s="20">
        <v>1088.75</v>
      </c>
      <c r="HE57" s="20">
        <v>1134.39213</v>
      </c>
      <c r="HF57" s="20">
        <v>1134.3921600000001</v>
      </c>
      <c r="HG57" s="20"/>
      <c r="HH57" s="20">
        <v>0</v>
      </c>
      <c r="HI57" s="20">
        <v>0</v>
      </c>
      <c r="HJ57" s="20">
        <v>0</v>
      </c>
      <c r="HK57" s="20"/>
      <c r="HL57" s="20">
        <v>76.95</v>
      </c>
      <c r="HM57" s="20">
        <v>93.294240000000002</v>
      </c>
      <c r="HN57" s="20">
        <v>93.294240000000002</v>
      </c>
      <c r="HO57" s="20"/>
      <c r="HP57" s="20">
        <v>930.9</v>
      </c>
      <c r="HQ57" s="20">
        <v>826.06823999999995</v>
      </c>
      <c r="HR57" s="20">
        <v>826.06823999999995</v>
      </c>
      <c r="HS57" s="20"/>
      <c r="HT57" s="20">
        <v>558.9</v>
      </c>
      <c r="HU57" s="20">
        <v>747.5</v>
      </c>
      <c r="HV57" s="20">
        <v>2400</v>
      </c>
      <c r="HW57" s="20"/>
      <c r="HX57" s="20">
        <v>2140</v>
      </c>
      <c r="HY57" s="20">
        <v>2155.852875</v>
      </c>
      <c r="HZ57" s="20">
        <v>2145.2976399999998</v>
      </c>
      <c r="IA57" s="20"/>
      <c r="IB57" s="20">
        <v>0</v>
      </c>
      <c r="IC57" s="20">
        <v>0</v>
      </c>
      <c r="ID57" s="20">
        <v>0</v>
      </c>
      <c r="IE57" s="20"/>
      <c r="IF57" s="20">
        <v>0</v>
      </c>
      <c r="IG57" s="20">
        <v>0</v>
      </c>
      <c r="IH57" s="20">
        <v>0</v>
      </c>
      <c r="II57" s="20"/>
      <c r="IJ57" s="20">
        <v>813.8</v>
      </c>
      <c r="IK57" s="20">
        <v>739.94957499999998</v>
      </c>
      <c r="IL57" s="20">
        <v>743.45153500000004</v>
      </c>
      <c r="IM57" s="20"/>
      <c r="IN57" s="20">
        <v>0</v>
      </c>
      <c r="IO57" s="20">
        <v>0</v>
      </c>
      <c r="IP57" s="20">
        <v>0</v>
      </c>
      <c r="IQ57" s="20"/>
      <c r="IR57" s="20">
        <v>0</v>
      </c>
      <c r="IS57" s="20">
        <v>0</v>
      </c>
      <c r="IT57" s="20">
        <v>0</v>
      </c>
      <c r="IU57" s="20"/>
      <c r="IV57" s="20">
        <v>0</v>
      </c>
      <c r="IW57" s="20">
        <v>0</v>
      </c>
      <c r="IX57" s="20">
        <v>0</v>
      </c>
      <c r="IY57" s="20"/>
      <c r="IZ57" s="20">
        <v>2071.6</v>
      </c>
      <c r="JA57" s="20">
        <v>2131.5743400000001</v>
      </c>
      <c r="JB57" s="20">
        <v>2131.5744</v>
      </c>
      <c r="JC57" s="20"/>
      <c r="JD57" s="20">
        <v>3658.45</v>
      </c>
      <c r="JE57" s="20">
        <v>4037.4069749999999</v>
      </c>
      <c r="JF57" s="20">
        <v>4087.9729550000002</v>
      </c>
      <c r="JG57" s="20"/>
      <c r="JH57" s="20">
        <v>0</v>
      </c>
      <c r="JI57" s="20">
        <v>0</v>
      </c>
      <c r="JJ57" s="20">
        <v>0</v>
      </c>
      <c r="JK57" s="20"/>
      <c r="JL57" s="20">
        <v>4172</v>
      </c>
      <c r="JM57" s="20">
        <v>4037.4069749999999</v>
      </c>
      <c r="JN57" s="20">
        <v>4087.9729550000002</v>
      </c>
      <c r="JO57" s="20"/>
      <c r="JP57" s="20">
        <v>3961.4</v>
      </c>
      <c r="JQ57" s="20">
        <v>4037.4069749999999</v>
      </c>
      <c r="JR57" s="20">
        <v>4087.9729550000002</v>
      </c>
      <c r="JS57" s="20"/>
      <c r="JT57" s="20">
        <v>0</v>
      </c>
      <c r="JU57" s="20">
        <v>0</v>
      </c>
      <c r="JV57" s="20">
        <v>402.884165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98.15</v>
      </c>
      <c r="LA57" s="20">
        <v>40.823239999999998</v>
      </c>
      <c r="LB57" s="20">
        <v>40.823279999999997</v>
      </c>
      <c r="LC57" s="20"/>
      <c r="LD57" s="20">
        <v>6237.2</v>
      </c>
      <c r="LE57" s="20">
        <v>6506.9267300000001</v>
      </c>
      <c r="LF57" s="20">
        <v>6199.8862950000002</v>
      </c>
      <c r="LG57" s="20"/>
      <c r="LH57" s="20">
        <v>2727.95</v>
      </c>
      <c r="LI57" s="20">
        <v>3208.3189849999999</v>
      </c>
      <c r="LJ57" s="20">
        <v>3208.3190399999999</v>
      </c>
      <c r="LK57" s="20"/>
      <c r="LL57" s="20">
        <v>1478.6</v>
      </c>
      <c r="LM57" s="20">
        <v>1619.0750399999999</v>
      </c>
      <c r="LN57" s="20">
        <v>1619.0750399999999</v>
      </c>
      <c r="LO57" s="20"/>
      <c r="LP57" s="20">
        <v>1844.8</v>
      </c>
      <c r="LQ57" s="20">
        <v>1885.6318200000001</v>
      </c>
      <c r="LR57" s="20">
        <v>1885.6320000000001</v>
      </c>
      <c r="LS57" s="20"/>
      <c r="LT57" s="20">
        <v>0</v>
      </c>
      <c r="LU57" s="20">
        <v>0</v>
      </c>
      <c r="LV57" s="20">
        <v>722.34144000000003</v>
      </c>
      <c r="LW57" s="20"/>
      <c r="LX57" s="20">
        <v>0</v>
      </c>
      <c r="LY57" s="20">
        <v>0</v>
      </c>
      <c r="LZ57" s="20">
        <v>0</v>
      </c>
      <c r="MA57" s="20"/>
      <c r="MB57" s="20">
        <v>0</v>
      </c>
      <c r="MC57" s="20">
        <v>0</v>
      </c>
      <c r="MD57" s="20">
        <v>0</v>
      </c>
      <c r="ME57" s="20"/>
      <c r="MF57" s="20">
        <v>0</v>
      </c>
      <c r="MG57" s="20">
        <v>0</v>
      </c>
      <c r="MH57" s="20">
        <v>0</v>
      </c>
      <c r="MI57" s="20"/>
      <c r="MJ57" s="20">
        <v>894</v>
      </c>
      <c r="MK57" s="20">
        <v>0</v>
      </c>
      <c r="ML57" s="20">
        <v>0</v>
      </c>
      <c r="MM57" s="20"/>
      <c r="MN57" s="20">
        <v>3456.05</v>
      </c>
      <c r="MO57" s="20">
        <v>3449.2761099999998</v>
      </c>
      <c r="MP57" s="20">
        <v>3515.7405800000001</v>
      </c>
      <c r="MQ57" s="20"/>
      <c r="MR57" s="20">
        <v>1641.05</v>
      </c>
      <c r="MS57" s="20">
        <v>1724.6379899999999</v>
      </c>
      <c r="MT57" s="20">
        <v>1757.8702350000001</v>
      </c>
      <c r="MU57" s="20"/>
      <c r="MV57" s="20">
        <v>871.3</v>
      </c>
      <c r="MW57" s="20">
        <v>746.60317499999996</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3088.3</v>
      </c>
      <c r="NQ57" s="20">
        <v>2796.9545950000002</v>
      </c>
      <c r="NR57" s="20">
        <v>2730.8866899999998</v>
      </c>
      <c r="NS57" s="20"/>
      <c r="NT57" s="20">
        <v>1551.55</v>
      </c>
      <c r="NU57" s="20">
        <v>1268.4773150000001</v>
      </c>
      <c r="NV57" s="20">
        <v>1235.4433750000001</v>
      </c>
      <c r="NW57" s="20"/>
      <c r="NX57" s="20">
        <v>5.55</v>
      </c>
      <c r="NY57" s="20">
        <v>0</v>
      </c>
      <c r="NZ57" s="20">
        <v>7.4050000000000002</v>
      </c>
      <c r="OA57" s="20"/>
      <c r="OB57" s="20">
        <v>2483.9</v>
      </c>
      <c r="OC57" s="20">
        <v>2288.7199999999998</v>
      </c>
      <c r="OD57" s="20">
        <v>1644.425</v>
      </c>
      <c r="OE57" s="20"/>
      <c r="OF57" s="20">
        <v>579.20000000000005</v>
      </c>
      <c r="OG57" s="20">
        <v>0</v>
      </c>
      <c r="OH57" s="20">
        <v>527.64</v>
      </c>
      <c r="OI57" s="20"/>
      <c r="OJ57" s="20">
        <v>102</v>
      </c>
      <c r="OK57" s="20">
        <v>179.07249999999999</v>
      </c>
      <c r="OL57" s="20">
        <v>180.83449999999999</v>
      </c>
      <c r="OM57" s="20"/>
      <c r="ON57" s="20">
        <v>0</v>
      </c>
      <c r="OO57" s="20">
        <v>0</v>
      </c>
      <c r="OP57" s="20">
        <v>0</v>
      </c>
      <c r="OQ57" s="20"/>
      <c r="OR57" s="20">
        <v>2.15</v>
      </c>
      <c r="OS57" s="20">
        <v>0</v>
      </c>
      <c r="OT57" s="20">
        <v>2.1</v>
      </c>
      <c r="OU57" s="20"/>
      <c r="OV57" s="20">
        <v>0</v>
      </c>
      <c r="OW57" s="20">
        <v>0</v>
      </c>
      <c r="OX57" s="20">
        <v>0</v>
      </c>
      <c r="OY57" s="20"/>
      <c r="OZ57" s="20">
        <v>221.15</v>
      </c>
      <c r="PA57" s="20">
        <v>239.59200000000001</v>
      </c>
      <c r="PB57" s="20">
        <v>239.59200000000001</v>
      </c>
      <c r="PC57" s="20"/>
      <c r="PD57" s="20">
        <v>112.25</v>
      </c>
      <c r="PE57" s="20">
        <v>136.08000000000001</v>
      </c>
      <c r="PF57" s="20">
        <v>136.08000000000001</v>
      </c>
      <c r="PG57" s="20"/>
      <c r="PH57" s="20">
        <v>29.65</v>
      </c>
      <c r="PI57" s="20">
        <v>24</v>
      </c>
      <c r="PJ57" s="20">
        <v>24</v>
      </c>
      <c r="PK57" s="20"/>
      <c r="PL57" s="20">
        <v>22.7</v>
      </c>
      <c r="PM57" s="20">
        <v>36.479999999999997</v>
      </c>
      <c r="PN57" s="20">
        <v>36.479999999999997</v>
      </c>
      <c r="PO57" s="20"/>
      <c r="PP57" s="20">
        <v>112.6</v>
      </c>
      <c r="PQ57" s="20">
        <v>120</v>
      </c>
      <c r="PR57" s="20">
        <v>120</v>
      </c>
      <c r="PS57" s="20"/>
      <c r="PT57" s="20">
        <v>487.75</v>
      </c>
      <c r="PU57" s="20">
        <v>468.29275999999999</v>
      </c>
      <c r="PV57" s="20">
        <v>468.2928</v>
      </c>
      <c r="PW57" s="20"/>
      <c r="PX57" s="20">
        <v>469.4</v>
      </c>
      <c r="PY57" s="20">
        <v>468.29275999999999</v>
      </c>
      <c r="PZ57" s="20">
        <v>468.2928</v>
      </c>
      <c r="QA57" s="20"/>
      <c r="QB57" s="20">
        <v>391.95</v>
      </c>
      <c r="QC57" s="20">
        <v>433.17072000000002</v>
      </c>
      <c r="QD57" s="20">
        <v>433.17072000000002</v>
      </c>
      <c r="QE57" s="20"/>
      <c r="QF57" s="20">
        <v>86</v>
      </c>
      <c r="QG57" s="20">
        <v>84</v>
      </c>
      <c r="QH57" s="20">
        <v>84</v>
      </c>
      <c r="QI57" s="20"/>
      <c r="QJ57" s="20">
        <v>94.55</v>
      </c>
      <c r="QK57" s="20">
        <v>323.41464000000002</v>
      </c>
      <c r="QL57" s="20">
        <v>430.82927999999998</v>
      </c>
      <c r="QM57" s="20"/>
      <c r="QN57" s="20">
        <v>136.19999999999999</v>
      </c>
      <c r="QO57" s="20">
        <v>0</v>
      </c>
      <c r="QP57" s="20">
        <v>128.55099999999999</v>
      </c>
      <c r="QQ57" s="20"/>
      <c r="QR57" s="20">
        <v>165.65</v>
      </c>
      <c r="QS57" s="20">
        <v>0</v>
      </c>
      <c r="QT57" s="20">
        <v>153.215</v>
      </c>
      <c r="QU57" s="20"/>
      <c r="QV57" s="20">
        <v>652.15</v>
      </c>
      <c r="QW57" s="20">
        <v>556.851</v>
      </c>
      <c r="QX57" s="20">
        <v>495.78149999999999</v>
      </c>
      <c r="QY57" s="20"/>
      <c r="QZ57" s="20">
        <v>1751.9</v>
      </c>
      <c r="RA57" s="20">
        <v>1603.212</v>
      </c>
      <c r="RB57" s="20">
        <v>1405.9159999999999</v>
      </c>
      <c r="RC57" s="20"/>
      <c r="RD57" s="20">
        <v>87.3</v>
      </c>
      <c r="RE57" s="20">
        <v>72</v>
      </c>
      <c r="RF57" s="20">
        <v>72</v>
      </c>
      <c r="RG57" s="20"/>
      <c r="RH57" s="20">
        <v>57.6</v>
      </c>
      <c r="RI57" s="20">
        <v>57.6</v>
      </c>
      <c r="RJ57" s="20">
        <v>57.6</v>
      </c>
      <c r="RK57" s="20"/>
      <c r="RL57" s="20">
        <v>57.6</v>
      </c>
      <c r="RM57" s="20">
        <v>57.6</v>
      </c>
      <c r="RN57" s="20">
        <v>57.6</v>
      </c>
      <c r="RO57" s="20"/>
      <c r="RP57" s="20">
        <v>0</v>
      </c>
      <c r="RQ57" s="20">
        <v>0</v>
      </c>
      <c r="RR57" s="20">
        <v>0</v>
      </c>
      <c r="RS57" s="20"/>
      <c r="RT57" s="20">
        <v>168.65</v>
      </c>
      <c r="RU57" s="20">
        <v>0</v>
      </c>
      <c r="RV57" s="20">
        <v>160.38300000000001</v>
      </c>
      <c r="RW57" s="20"/>
      <c r="RX57" s="20">
        <v>73.75</v>
      </c>
      <c r="RY57" s="20">
        <v>67.896000000000001</v>
      </c>
      <c r="RZ57" s="20">
        <v>67.896000000000001</v>
      </c>
      <c r="SA57" s="20"/>
      <c r="SB57" s="20">
        <v>486.9</v>
      </c>
      <c r="SC57" s="20">
        <v>476.86176</v>
      </c>
      <c r="SD57" s="20">
        <v>476.25740999999999</v>
      </c>
      <c r="SE57" s="20"/>
      <c r="SF57" s="20">
        <v>71.400000000000006</v>
      </c>
      <c r="SG57" s="20">
        <v>48</v>
      </c>
      <c r="SH57" s="20">
        <v>48</v>
      </c>
      <c r="SI57" s="20"/>
      <c r="SJ57" s="20">
        <v>1.9</v>
      </c>
      <c r="SK57" s="20">
        <v>0</v>
      </c>
      <c r="SL57" s="20">
        <v>16.8</v>
      </c>
      <c r="SM57" s="20"/>
      <c r="SN57" s="20">
        <v>475.8</v>
      </c>
      <c r="SO57" s="20">
        <v>461.26823999999999</v>
      </c>
      <c r="SP57" s="20">
        <v>461.26823999999999</v>
      </c>
      <c r="SQ57" s="20"/>
      <c r="SR57" s="20">
        <v>237.35</v>
      </c>
      <c r="SS57" s="20">
        <v>232.8</v>
      </c>
      <c r="ST57" s="20">
        <v>232.8</v>
      </c>
      <c r="SU57" s="20"/>
      <c r="SV57" s="20">
        <v>482.9</v>
      </c>
      <c r="SW57" s="20">
        <v>468.29275999999999</v>
      </c>
      <c r="SX57" s="20">
        <v>468.2928</v>
      </c>
      <c r="SY57" s="20"/>
      <c r="SZ57" s="20">
        <v>486.6</v>
      </c>
      <c r="TA57" s="20">
        <v>468.29275999999999</v>
      </c>
      <c r="TB57" s="20">
        <v>468.2928</v>
      </c>
      <c r="TC57" s="20"/>
      <c r="TD57" s="20">
        <v>393</v>
      </c>
      <c r="TE57" s="20">
        <v>399.80484000000001</v>
      </c>
      <c r="TF57" s="20">
        <v>463.60968000000003</v>
      </c>
      <c r="TG57" s="20"/>
      <c r="TH57" s="20">
        <v>105.4</v>
      </c>
      <c r="TI57" s="20">
        <v>172.03649999999999</v>
      </c>
      <c r="TJ57" s="20">
        <v>151.40950000000001</v>
      </c>
      <c r="TK57" s="20"/>
      <c r="TL57" s="20">
        <v>861.2</v>
      </c>
      <c r="TM57" s="20">
        <v>788.21400000000006</v>
      </c>
      <c r="TN57" s="20">
        <v>742.82500000000005</v>
      </c>
      <c r="TO57" s="20"/>
      <c r="TP57" s="20">
        <v>294.3</v>
      </c>
      <c r="TQ57" s="20">
        <v>0</v>
      </c>
      <c r="TR57" s="20">
        <v>287.02699999999999</v>
      </c>
      <c r="TS57" s="20"/>
      <c r="TT57" s="20">
        <v>1500.95</v>
      </c>
      <c r="TU57" s="20">
        <v>1353.3417400000001</v>
      </c>
      <c r="TV57" s="20">
        <v>1202.98434</v>
      </c>
      <c r="TW57" s="20"/>
      <c r="TX57" s="20">
        <v>1973.35</v>
      </c>
      <c r="TY57" s="20">
        <v>1798.7215550000001</v>
      </c>
      <c r="TZ57" s="20">
        <v>1668.255735</v>
      </c>
      <c r="UA57" s="20"/>
      <c r="UB57" s="20">
        <v>214.25</v>
      </c>
      <c r="UC57" s="20">
        <v>97.004075</v>
      </c>
      <c r="UD57" s="20">
        <v>100.00028</v>
      </c>
      <c r="UE57" s="20"/>
      <c r="UF57" s="20">
        <v>127.9</v>
      </c>
      <c r="UG57" s="20">
        <v>96.168199999999999</v>
      </c>
      <c r="UH57" s="20">
        <v>87.765384999999995</v>
      </c>
      <c r="UI57" s="20"/>
      <c r="UJ57" s="20">
        <v>503.8</v>
      </c>
      <c r="UK57" s="20">
        <v>486.21050000000002</v>
      </c>
      <c r="UL57" s="20">
        <v>491.7072</v>
      </c>
      <c r="UM57" s="20"/>
      <c r="UN57" s="20">
        <v>201.45</v>
      </c>
      <c r="UO57" s="20">
        <v>198.1</v>
      </c>
      <c r="UP57" s="20">
        <v>201.6</v>
      </c>
      <c r="UQ57" s="20"/>
      <c r="UR57" s="20">
        <v>194.25</v>
      </c>
      <c r="US57" s="20">
        <v>187.2</v>
      </c>
      <c r="UT57" s="20">
        <v>187.2</v>
      </c>
      <c r="UU57" s="20"/>
      <c r="UV57" s="20">
        <v>489.6</v>
      </c>
      <c r="UW57" s="20">
        <v>468.29275999999999</v>
      </c>
      <c r="UX57" s="20">
        <v>468.2928</v>
      </c>
      <c r="UY57" s="20"/>
      <c r="UZ57" s="20">
        <v>489.6</v>
      </c>
      <c r="VA57" s="20">
        <v>468.29275999999999</v>
      </c>
      <c r="VB57" s="20">
        <v>468.2928</v>
      </c>
      <c r="VC57" s="20"/>
      <c r="VD57" s="20">
        <v>484.8</v>
      </c>
      <c r="VE57" s="20">
        <v>468.29275999999999</v>
      </c>
      <c r="VF57" s="20">
        <v>468.2928</v>
      </c>
      <c r="VG57" s="20"/>
      <c r="VH57" s="20">
        <v>72.7</v>
      </c>
      <c r="VI57" s="20">
        <v>129.27099999999999</v>
      </c>
      <c r="VJ57" s="20">
        <v>132.27500000000001</v>
      </c>
      <c r="VK57" s="20"/>
      <c r="VL57" s="20">
        <v>120.9</v>
      </c>
      <c r="VM57" s="20">
        <v>0</v>
      </c>
      <c r="VN57" s="20">
        <v>124.13800000000001</v>
      </c>
      <c r="VO57" s="20"/>
      <c r="VP57" s="20">
        <v>1228.1500000000001</v>
      </c>
      <c r="VQ57" s="20">
        <v>0</v>
      </c>
      <c r="VR57" s="20">
        <v>1170.6945000000001</v>
      </c>
      <c r="VS57" s="20"/>
      <c r="VT57" s="20">
        <v>0</v>
      </c>
      <c r="VU57" s="20">
        <v>0</v>
      </c>
      <c r="VV57" s="20">
        <v>14.4</v>
      </c>
      <c r="VW57" s="20"/>
      <c r="VX57" s="20">
        <v>1601.35</v>
      </c>
      <c r="VY57" s="20">
        <v>1780.989</v>
      </c>
      <c r="VZ57" s="20">
        <v>1176.5944999999999</v>
      </c>
      <c r="WA57" s="20"/>
      <c r="WB57" s="20">
        <v>1589.1</v>
      </c>
      <c r="WC57" s="20">
        <v>1468.3655000000001</v>
      </c>
      <c r="WD57" s="20">
        <v>935.71749999999997</v>
      </c>
      <c r="WE57" s="20"/>
      <c r="WF57" s="20">
        <v>915.6</v>
      </c>
      <c r="WG57" s="20">
        <v>0</v>
      </c>
      <c r="WH57" s="20">
        <v>845.30499999999995</v>
      </c>
      <c r="WI57" s="20"/>
      <c r="WJ57" s="20">
        <v>122.5</v>
      </c>
      <c r="WK57" s="20">
        <v>0</v>
      </c>
      <c r="WL57" s="20">
        <v>112.58750000000001</v>
      </c>
      <c r="WM57" s="20"/>
      <c r="WN57" s="20">
        <v>211.9</v>
      </c>
      <c r="WO57" s="20">
        <v>196.8</v>
      </c>
      <c r="WP57" s="20">
        <v>196.8</v>
      </c>
      <c r="WQ57" s="20"/>
      <c r="WR57" s="20">
        <v>447.25</v>
      </c>
      <c r="WS57" s="20">
        <v>463.60968000000003</v>
      </c>
      <c r="WT57" s="20">
        <v>463.60968000000003</v>
      </c>
      <c r="WU57" s="20"/>
      <c r="WV57" s="20">
        <v>0</v>
      </c>
      <c r="WW57" s="20">
        <v>0</v>
      </c>
      <c r="WX57" s="20">
        <v>0</v>
      </c>
      <c r="WY57" s="20"/>
      <c r="WZ57" s="20">
        <v>590.79999999999995</v>
      </c>
      <c r="XA57" s="20">
        <v>540</v>
      </c>
      <c r="XB57" s="20">
        <v>480</v>
      </c>
      <c r="XC57" s="20"/>
      <c r="XD57" s="20">
        <v>0</v>
      </c>
      <c r="XE57" s="20">
        <v>0</v>
      </c>
      <c r="XF57" s="20">
        <v>0</v>
      </c>
      <c r="XG57" s="20"/>
      <c r="XH57" s="20">
        <v>690.5</v>
      </c>
      <c r="XI57" s="20">
        <v>700.41600000000005</v>
      </c>
      <c r="XJ57" s="20">
        <v>700.41600000000005</v>
      </c>
      <c r="XK57" s="20"/>
      <c r="XL57" s="20">
        <v>74.8</v>
      </c>
      <c r="XM57" s="20">
        <v>67.584000000000003</v>
      </c>
      <c r="XN57" s="20">
        <v>67.584000000000003</v>
      </c>
      <c r="XO57" s="20"/>
      <c r="XP57" s="20">
        <v>400.2</v>
      </c>
      <c r="XQ57" s="20">
        <v>372</v>
      </c>
      <c r="XR57" s="20">
        <v>336</v>
      </c>
      <c r="XS57" s="20"/>
      <c r="XT57" s="20">
        <v>0</v>
      </c>
      <c r="XU57" s="20">
        <v>0</v>
      </c>
      <c r="XV57" s="20">
        <v>0</v>
      </c>
      <c r="XW57" s="20"/>
      <c r="XX57" s="20">
        <v>25.6</v>
      </c>
      <c r="XY57" s="20">
        <v>0</v>
      </c>
      <c r="XZ57" s="20">
        <v>0</v>
      </c>
      <c r="YA57" s="20"/>
    </row>
  </sheetData>
  <mergeCells count="329">
    <mergeCell ref="B57:C57"/>
    <mergeCell ref="XT6:XW6"/>
    <mergeCell ref="XT7:XW7"/>
    <mergeCell ref="XX6:YA6"/>
    <mergeCell ref="XX7:YA7"/>
    <mergeCell ref="B5:YA5"/>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2801</v>
      </c>
      <c r="C6" s="1"/>
      <c r="D6" s="1"/>
      <c r="E6" s="1"/>
    </row>
    <row r="7" spans="1:7" ht="33" customHeight="1" x14ac:dyDescent="0.3">
      <c r="A7" s="1"/>
      <c r="B7" s="3" t="s">
        <v>2802</v>
      </c>
      <c r="C7" s="3" t="s">
        <v>2803</v>
      </c>
      <c r="D7" s="3" t="s">
        <v>2804</v>
      </c>
      <c r="E7" s="3" t="s">
        <v>1004</v>
      </c>
    </row>
    <row r="8" spans="1:7" x14ac:dyDescent="0.3">
      <c r="A8" s="1"/>
      <c r="B8" s="147" t="s">
        <v>2805</v>
      </c>
      <c r="C8" s="53">
        <v>5630372.0569200004</v>
      </c>
      <c r="D8" s="53">
        <v>5714876.916925</v>
      </c>
      <c r="E8" s="175">
        <v>-1.4786820649580932E-2</v>
      </c>
    </row>
    <row r="9" spans="1:7" x14ac:dyDescent="0.3">
      <c r="A9" s="1"/>
      <c r="B9" s="147" t="s">
        <v>2806</v>
      </c>
      <c r="C9" s="53">
        <v>5412204.8196700001</v>
      </c>
      <c r="D9" s="53">
        <v>5757385.8278617999</v>
      </c>
      <c r="E9" s="175">
        <v>-5.9954468662037658E-2</v>
      </c>
    </row>
    <row r="10" spans="1:7" x14ac:dyDescent="0.3">
      <c r="A10" s="1"/>
      <c r="B10" s="147" t="s">
        <v>2807</v>
      </c>
      <c r="C10" s="53">
        <v>4974510.07149</v>
      </c>
      <c r="D10" s="53">
        <v>5115293.8397092</v>
      </c>
      <c r="E10" s="175">
        <v>-2.7522127297227455E-2</v>
      </c>
    </row>
    <row r="11" spans="1:7" x14ac:dyDescent="0.3">
      <c r="A11" s="1"/>
      <c r="B11" s="147" t="s">
        <v>2808</v>
      </c>
      <c r="C11" s="53">
        <v>4086745.1531600002</v>
      </c>
      <c r="D11" s="53">
        <v>3948228.7076308001</v>
      </c>
      <c r="E11" s="175">
        <v>3.508318686338692E-2</v>
      </c>
    </row>
    <row r="12" spans="1:7" x14ac:dyDescent="0.3">
      <c r="A12" s="1"/>
      <c r="B12" s="147" t="s">
        <v>2809</v>
      </c>
      <c r="C12" s="53">
        <v>5933669.1721099997</v>
      </c>
      <c r="D12" s="53">
        <v>5356505.8594348002</v>
      </c>
      <c r="E12" s="175">
        <v>0.10774996384230602</v>
      </c>
    </row>
    <row r="13" spans="1:7" x14ac:dyDescent="0.3">
      <c r="A13" s="1"/>
      <c r="B13" s="147" t="s">
        <v>2810</v>
      </c>
      <c r="C13" s="53">
        <v>5407485.8931499999</v>
      </c>
      <c r="D13" s="53">
        <v>6360522.7572116004</v>
      </c>
      <c r="E13" s="175">
        <v>-0.14983624781171342</v>
      </c>
    </row>
    <row r="14" spans="1:7" x14ac:dyDescent="0.3">
      <c r="A14" s="1"/>
      <c r="B14" s="147" t="s">
        <v>2811</v>
      </c>
      <c r="C14" s="53">
        <v>5381672.0389200002</v>
      </c>
      <c r="D14" s="53">
        <v>5962212.4220115999</v>
      </c>
      <c r="E14" s="175">
        <v>-9.7369959672743533E-2</v>
      </c>
    </row>
    <row r="15" spans="1:7" x14ac:dyDescent="0.3">
      <c r="A15" s="1"/>
      <c r="B15" s="147" t="s">
        <v>2812</v>
      </c>
      <c r="C15" s="53">
        <v>5833329.93879</v>
      </c>
      <c r="D15" s="53">
        <v>6011653.6513780002</v>
      </c>
      <c r="E15" s="175">
        <v>-2.9663005044730809E-2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2813</v>
      </c>
      <c r="C5" s="1"/>
      <c r="D5" s="1"/>
      <c r="E5" s="1"/>
      <c r="F5" s="1"/>
      <c r="G5" s="1"/>
      <c r="H5" s="1"/>
      <c r="I5" s="1"/>
      <c r="J5" s="1"/>
      <c r="K5" s="1"/>
      <c r="L5" s="1"/>
      <c r="M5" s="1"/>
      <c r="N5" s="1"/>
      <c r="O5" s="1"/>
      <c r="P5" s="1"/>
    </row>
    <row r="6" spans="1:16" ht="27.6" x14ac:dyDescent="0.3">
      <c r="A6" s="1"/>
      <c r="B6" s="3" t="s">
        <v>177</v>
      </c>
      <c r="C6" s="3" t="s">
        <v>1205</v>
      </c>
      <c r="D6" s="3" t="s">
        <v>1206</v>
      </c>
      <c r="E6" s="3" t="s">
        <v>1207</v>
      </c>
      <c r="F6" s="3" t="s">
        <v>180</v>
      </c>
      <c r="G6" s="3" t="s">
        <v>181</v>
      </c>
      <c r="H6" s="3" t="s">
        <v>1208</v>
      </c>
      <c r="I6" s="3" t="s">
        <v>1209</v>
      </c>
      <c r="J6" s="3" t="s">
        <v>1210</v>
      </c>
      <c r="K6" s="3" t="s">
        <v>1211</v>
      </c>
      <c r="L6" s="3" t="s">
        <v>1212</v>
      </c>
      <c r="M6" s="3" t="s">
        <v>1213</v>
      </c>
      <c r="N6" s="3" t="s">
        <v>1214</v>
      </c>
      <c r="O6" s="3" t="s">
        <v>1215</v>
      </c>
      <c r="P6" s="3" t="s">
        <v>1216</v>
      </c>
    </row>
    <row r="7" spans="1:16" x14ac:dyDescent="0.3">
      <c r="A7" s="1"/>
      <c r="B7" s="6" t="s">
        <v>640</v>
      </c>
      <c r="C7" s="6" t="s">
        <v>1023</v>
      </c>
      <c r="D7" s="87" t="s">
        <v>56</v>
      </c>
      <c r="E7" s="6" t="s">
        <v>1217</v>
      </c>
      <c r="F7" s="87" t="s">
        <v>18</v>
      </c>
      <c r="G7" s="87" t="s">
        <v>19</v>
      </c>
      <c r="H7" s="87" t="s">
        <v>590</v>
      </c>
      <c r="I7" s="87" t="s">
        <v>590</v>
      </c>
      <c r="J7" s="176" t="s">
        <v>1218</v>
      </c>
      <c r="K7" s="87" t="s">
        <v>590</v>
      </c>
      <c r="L7" s="87" t="s">
        <v>590</v>
      </c>
      <c r="M7" s="87" t="s">
        <v>590</v>
      </c>
      <c r="N7" s="87" t="s">
        <v>590</v>
      </c>
      <c r="O7" s="6" t="s">
        <v>1219</v>
      </c>
      <c r="P7" s="6"/>
    </row>
    <row r="8" spans="1:16" x14ac:dyDescent="0.3">
      <c r="A8" s="1"/>
      <c r="B8" s="6" t="s">
        <v>202</v>
      </c>
      <c r="C8" s="6" t="s">
        <v>1082</v>
      </c>
      <c r="D8" s="87" t="s">
        <v>56</v>
      </c>
      <c r="E8" s="6" t="s">
        <v>1220</v>
      </c>
      <c r="F8" s="87" t="s">
        <v>18</v>
      </c>
      <c r="G8" s="87" t="s">
        <v>1221</v>
      </c>
      <c r="H8" s="87" t="s">
        <v>590</v>
      </c>
      <c r="I8" s="87" t="s">
        <v>590</v>
      </c>
      <c r="J8" s="176" t="s">
        <v>1218</v>
      </c>
      <c r="K8" s="87" t="s">
        <v>590</v>
      </c>
      <c r="L8" s="87" t="s">
        <v>590</v>
      </c>
      <c r="M8" s="87" t="s">
        <v>590</v>
      </c>
      <c r="N8" s="87" t="s">
        <v>590</v>
      </c>
      <c r="O8" s="6" t="s">
        <v>1219</v>
      </c>
      <c r="P8" s="6"/>
    </row>
    <row r="9" spans="1:16" x14ac:dyDescent="0.3">
      <c r="A9" s="1"/>
      <c r="B9" s="6" t="s">
        <v>23</v>
      </c>
      <c r="C9" s="6" t="s">
        <v>1089</v>
      </c>
      <c r="D9" s="87" t="s">
        <v>56</v>
      </c>
      <c r="E9" s="6" t="s">
        <v>1222</v>
      </c>
      <c r="F9" s="87" t="s">
        <v>1223</v>
      </c>
      <c r="G9" s="87" t="s">
        <v>1224</v>
      </c>
      <c r="H9" s="87" t="s">
        <v>1225</v>
      </c>
      <c r="I9" s="87" t="s">
        <v>590</v>
      </c>
      <c r="J9" s="177" t="s">
        <v>1226</v>
      </c>
      <c r="K9" s="87" t="s">
        <v>590</v>
      </c>
      <c r="L9" s="87" t="s">
        <v>590</v>
      </c>
      <c r="M9" s="87" t="s">
        <v>590</v>
      </c>
      <c r="N9" s="87" t="s">
        <v>590</v>
      </c>
      <c r="O9" s="6" t="s">
        <v>1219</v>
      </c>
      <c r="P9" s="6"/>
    </row>
    <row r="10" spans="1:16" x14ac:dyDescent="0.3">
      <c r="A10" s="1"/>
      <c r="B10" s="6" t="s">
        <v>23</v>
      </c>
      <c r="C10" s="6" t="s">
        <v>1089</v>
      </c>
      <c r="D10" s="87" t="s">
        <v>1227</v>
      </c>
      <c r="E10" s="6" t="s">
        <v>1222</v>
      </c>
      <c r="F10" s="87" t="s">
        <v>1228</v>
      </c>
      <c r="G10" s="87" t="s">
        <v>1229</v>
      </c>
      <c r="H10" s="87" t="s">
        <v>590</v>
      </c>
      <c r="I10" s="87" t="s">
        <v>590</v>
      </c>
      <c r="J10" s="178" t="s">
        <v>1230</v>
      </c>
      <c r="K10" s="87" t="s">
        <v>590</v>
      </c>
      <c r="L10" s="87" t="s">
        <v>590</v>
      </c>
      <c r="M10" s="87" t="s">
        <v>590</v>
      </c>
      <c r="N10" s="87" t="s">
        <v>590</v>
      </c>
      <c r="O10" s="6" t="s">
        <v>1231</v>
      </c>
      <c r="P10" s="6"/>
    </row>
    <row r="11" spans="1:16" x14ac:dyDescent="0.3">
      <c r="A11" s="1"/>
      <c r="B11" s="6" t="s">
        <v>23</v>
      </c>
      <c r="C11" s="6" t="s">
        <v>1089</v>
      </c>
      <c r="D11" s="87" t="s">
        <v>1227</v>
      </c>
      <c r="E11" s="6" t="s">
        <v>1222</v>
      </c>
      <c r="F11" s="87" t="s">
        <v>28</v>
      </c>
      <c r="G11" s="87" t="s">
        <v>1232</v>
      </c>
      <c r="H11" s="87" t="s">
        <v>590</v>
      </c>
      <c r="I11" s="87" t="s">
        <v>590</v>
      </c>
      <c r="J11" s="178" t="s">
        <v>1230</v>
      </c>
      <c r="K11" s="87" t="s">
        <v>590</v>
      </c>
      <c r="L11" s="87" t="s">
        <v>590</v>
      </c>
      <c r="M11" s="87" t="s">
        <v>590</v>
      </c>
      <c r="N11" s="87" t="s">
        <v>590</v>
      </c>
      <c r="O11" s="6" t="s">
        <v>1231</v>
      </c>
      <c r="P11" s="6"/>
    </row>
    <row r="12" spans="1:16" x14ac:dyDescent="0.3">
      <c r="A12" s="1"/>
      <c r="B12" s="6" t="s">
        <v>23</v>
      </c>
      <c r="C12" s="6" t="s">
        <v>1089</v>
      </c>
      <c r="D12" s="87" t="s">
        <v>56</v>
      </c>
      <c r="E12" s="6" t="s">
        <v>1222</v>
      </c>
      <c r="F12" s="87" t="s">
        <v>1224</v>
      </c>
      <c r="G12" s="87" t="s">
        <v>1233</v>
      </c>
      <c r="H12" s="87" t="s">
        <v>590</v>
      </c>
      <c r="I12" s="87" t="s">
        <v>1234</v>
      </c>
      <c r="J12" s="179" t="s">
        <v>1235</v>
      </c>
      <c r="K12" s="87" t="s">
        <v>590</v>
      </c>
      <c r="L12" s="87" t="s">
        <v>590</v>
      </c>
      <c r="M12" s="87" t="s">
        <v>590</v>
      </c>
      <c r="N12" s="87" t="s">
        <v>590</v>
      </c>
      <c r="O12" s="6" t="s">
        <v>1219</v>
      </c>
      <c r="P12" s="6"/>
    </row>
    <row r="13" spans="1:16" x14ac:dyDescent="0.3">
      <c r="A13" s="1"/>
      <c r="B13" s="6" t="s">
        <v>23</v>
      </c>
      <c r="C13" s="6" t="s">
        <v>1089</v>
      </c>
      <c r="D13" s="87" t="s">
        <v>56</v>
      </c>
      <c r="E13" s="6" t="s">
        <v>1222</v>
      </c>
      <c r="F13" s="87" t="s">
        <v>1236</v>
      </c>
      <c r="G13" s="87" t="s">
        <v>1237</v>
      </c>
      <c r="H13" s="87" t="s">
        <v>1238</v>
      </c>
      <c r="I13" s="87" t="s">
        <v>590</v>
      </c>
      <c r="J13" s="177" t="s">
        <v>1226</v>
      </c>
      <c r="K13" s="87" t="s">
        <v>590</v>
      </c>
      <c r="L13" s="87" t="s">
        <v>590</v>
      </c>
      <c r="M13" s="87" t="s">
        <v>590</v>
      </c>
      <c r="N13" s="87" t="s">
        <v>590</v>
      </c>
      <c r="O13" s="6" t="s">
        <v>1219</v>
      </c>
      <c r="P13" s="6"/>
    </row>
    <row r="14" spans="1:16" x14ac:dyDescent="0.3">
      <c r="A14" s="1"/>
      <c r="B14" s="6" t="s">
        <v>23</v>
      </c>
      <c r="C14" s="6" t="s">
        <v>1089</v>
      </c>
      <c r="D14" s="87" t="s">
        <v>56</v>
      </c>
      <c r="E14" s="6" t="s">
        <v>1222</v>
      </c>
      <c r="F14" s="87" t="s">
        <v>1237</v>
      </c>
      <c r="G14" s="87" t="s">
        <v>1239</v>
      </c>
      <c r="H14" s="87" t="s">
        <v>590</v>
      </c>
      <c r="I14" s="87" t="s">
        <v>1240</v>
      </c>
      <c r="J14" s="179" t="s">
        <v>1235</v>
      </c>
      <c r="K14" s="87" t="s">
        <v>590</v>
      </c>
      <c r="L14" s="87" t="s">
        <v>590</v>
      </c>
      <c r="M14" s="87" t="s">
        <v>590</v>
      </c>
      <c r="N14" s="87" t="s">
        <v>590</v>
      </c>
      <c r="O14" s="6" t="s">
        <v>1219</v>
      </c>
      <c r="P14" s="6"/>
    </row>
    <row r="15" spans="1:16" x14ac:dyDescent="0.3">
      <c r="A15" s="1"/>
      <c r="B15" s="6" t="s">
        <v>87</v>
      </c>
      <c r="C15" s="6" t="s">
        <v>1094</v>
      </c>
      <c r="D15" s="87" t="s">
        <v>56</v>
      </c>
      <c r="E15" s="6" t="s">
        <v>1241</v>
      </c>
      <c r="F15" s="87" t="s">
        <v>18</v>
      </c>
      <c r="G15" s="87" t="s">
        <v>1242</v>
      </c>
      <c r="H15" s="87" t="s">
        <v>590</v>
      </c>
      <c r="I15" s="87" t="s">
        <v>1243</v>
      </c>
      <c r="J15" s="177" t="s">
        <v>1226</v>
      </c>
      <c r="K15" s="87" t="s">
        <v>590</v>
      </c>
      <c r="L15" s="87" t="s">
        <v>590</v>
      </c>
      <c r="M15" s="87" t="s">
        <v>590</v>
      </c>
      <c r="N15" s="87" t="s">
        <v>590</v>
      </c>
      <c r="O15" s="6" t="s">
        <v>1219</v>
      </c>
      <c r="P15" s="6"/>
    </row>
    <row r="16" spans="1:16" x14ac:dyDescent="0.3">
      <c r="A16" s="1"/>
      <c r="B16" s="6" t="s">
        <v>87</v>
      </c>
      <c r="C16" s="6" t="s">
        <v>1094</v>
      </c>
      <c r="D16" s="87" t="s">
        <v>56</v>
      </c>
      <c r="E16" s="6" t="s">
        <v>1241</v>
      </c>
      <c r="F16" s="87" t="s">
        <v>1244</v>
      </c>
      <c r="G16" s="87" t="s">
        <v>19</v>
      </c>
      <c r="H16" s="87" t="s">
        <v>35</v>
      </c>
      <c r="I16" s="87" t="s">
        <v>590</v>
      </c>
      <c r="J16" s="177" t="s">
        <v>1226</v>
      </c>
      <c r="K16" s="87" t="s">
        <v>590</v>
      </c>
      <c r="L16" s="87" t="s">
        <v>590</v>
      </c>
      <c r="M16" s="87" t="s">
        <v>590</v>
      </c>
      <c r="N16" s="87" t="s">
        <v>590</v>
      </c>
      <c r="O16" s="6" t="s">
        <v>1219</v>
      </c>
      <c r="P16" s="6"/>
    </row>
    <row r="17" spans="1:16" x14ac:dyDescent="0.3">
      <c r="A17" s="1"/>
      <c r="B17" s="6" t="s">
        <v>91</v>
      </c>
      <c r="C17" s="6" t="s">
        <v>100</v>
      </c>
      <c r="D17" s="87" t="s">
        <v>56</v>
      </c>
      <c r="E17" s="6" t="s">
        <v>1245</v>
      </c>
      <c r="F17" s="87" t="s">
        <v>18</v>
      </c>
      <c r="G17" s="87" t="s">
        <v>1246</v>
      </c>
      <c r="H17" s="87" t="s">
        <v>590</v>
      </c>
      <c r="I17" s="87" t="s">
        <v>590</v>
      </c>
      <c r="J17" s="177" t="s">
        <v>1226</v>
      </c>
      <c r="K17" s="87" t="s">
        <v>590</v>
      </c>
      <c r="L17" s="87" t="s">
        <v>590</v>
      </c>
      <c r="M17" s="87" t="s">
        <v>590</v>
      </c>
      <c r="N17" s="87" t="s">
        <v>590</v>
      </c>
      <c r="O17" s="6" t="s">
        <v>1219</v>
      </c>
      <c r="P17" s="6"/>
    </row>
    <row r="18" spans="1:16" x14ac:dyDescent="0.3">
      <c r="A18" s="1"/>
      <c r="B18" s="6" t="s">
        <v>91</v>
      </c>
      <c r="C18" s="6" t="s">
        <v>100</v>
      </c>
      <c r="D18" s="87" t="s">
        <v>56</v>
      </c>
      <c r="E18" s="6" t="s">
        <v>1245</v>
      </c>
      <c r="F18" s="87" t="s">
        <v>1246</v>
      </c>
      <c r="G18" s="87" t="s">
        <v>1247</v>
      </c>
      <c r="H18" s="87" t="s">
        <v>590</v>
      </c>
      <c r="I18" s="87" t="s">
        <v>590</v>
      </c>
      <c r="J18" s="179" t="s">
        <v>1235</v>
      </c>
      <c r="K18" s="87" t="s">
        <v>590</v>
      </c>
      <c r="L18" s="87" t="s">
        <v>590</v>
      </c>
      <c r="M18" s="87" t="s">
        <v>590</v>
      </c>
      <c r="N18" s="87" t="s">
        <v>590</v>
      </c>
      <c r="O18" s="6" t="s">
        <v>1219</v>
      </c>
      <c r="P18" s="6"/>
    </row>
    <row r="19" spans="1:16" x14ac:dyDescent="0.3">
      <c r="A19" s="1"/>
      <c r="B19" s="6" t="s">
        <v>91</v>
      </c>
      <c r="C19" s="6" t="s">
        <v>100</v>
      </c>
      <c r="D19" s="87" t="s">
        <v>56</v>
      </c>
      <c r="E19" s="6" t="s">
        <v>1245</v>
      </c>
      <c r="F19" s="87" t="s">
        <v>1247</v>
      </c>
      <c r="G19" s="87" t="s">
        <v>19</v>
      </c>
      <c r="H19" s="87" t="s">
        <v>590</v>
      </c>
      <c r="I19" s="87" t="s">
        <v>590</v>
      </c>
      <c r="J19" s="177" t="s">
        <v>1226</v>
      </c>
      <c r="K19" s="87" t="s">
        <v>590</v>
      </c>
      <c r="L19" s="87" t="s">
        <v>590</v>
      </c>
      <c r="M19" s="87" t="s">
        <v>590</v>
      </c>
      <c r="N19" s="87" t="s">
        <v>590</v>
      </c>
      <c r="O19" s="6" t="s">
        <v>1219</v>
      </c>
      <c r="P19" s="6" t="s">
        <v>1248</v>
      </c>
    </row>
    <row r="20" spans="1:16" x14ac:dyDescent="0.3">
      <c r="A20" s="1"/>
      <c r="B20" s="6" t="s">
        <v>105</v>
      </c>
      <c r="C20" s="6" t="s">
        <v>106</v>
      </c>
      <c r="D20" s="87" t="s">
        <v>56</v>
      </c>
      <c r="E20" s="6" t="s">
        <v>1249</v>
      </c>
      <c r="F20" s="87" t="s">
        <v>18</v>
      </c>
      <c r="G20" s="87" t="s">
        <v>1250</v>
      </c>
      <c r="H20" s="87" t="s">
        <v>590</v>
      </c>
      <c r="I20" s="87" t="s">
        <v>590</v>
      </c>
      <c r="J20" s="179" t="s">
        <v>1235</v>
      </c>
      <c r="K20" s="87" t="s">
        <v>590</v>
      </c>
      <c r="L20" s="87" t="s">
        <v>590</v>
      </c>
      <c r="M20" s="87" t="s">
        <v>590</v>
      </c>
      <c r="N20" s="87" t="s">
        <v>590</v>
      </c>
      <c r="O20" s="6" t="s">
        <v>1219</v>
      </c>
      <c r="P20" s="6"/>
    </row>
    <row r="21" spans="1:16" x14ac:dyDescent="0.3">
      <c r="A21" s="1"/>
      <c r="B21" s="6" t="s">
        <v>105</v>
      </c>
      <c r="C21" s="6" t="s">
        <v>106</v>
      </c>
      <c r="D21" s="87" t="s">
        <v>56</v>
      </c>
      <c r="E21" s="6" t="s">
        <v>1249</v>
      </c>
      <c r="F21" s="87" t="s">
        <v>1250</v>
      </c>
      <c r="G21" s="87" t="s">
        <v>1251</v>
      </c>
      <c r="H21" s="87" t="s">
        <v>590</v>
      </c>
      <c r="I21" s="87" t="s">
        <v>590</v>
      </c>
      <c r="J21" s="177" t="s">
        <v>1226</v>
      </c>
      <c r="K21" s="87" t="s">
        <v>590</v>
      </c>
      <c r="L21" s="87" t="s">
        <v>590</v>
      </c>
      <c r="M21" s="87" t="s">
        <v>590</v>
      </c>
      <c r="N21" s="87" t="s">
        <v>590</v>
      </c>
      <c r="O21" s="6" t="s">
        <v>1219</v>
      </c>
      <c r="P21" s="6"/>
    </row>
    <row r="22" spans="1:16" x14ac:dyDescent="0.3">
      <c r="A22" s="1"/>
      <c r="B22" s="6" t="s">
        <v>105</v>
      </c>
      <c r="C22" s="6" t="s">
        <v>106</v>
      </c>
      <c r="D22" s="87" t="s">
        <v>56</v>
      </c>
      <c r="E22" s="6" t="s">
        <v>1249</v>
      </c>
      <c r="F22" s="87" t="s">
        <v>1251</v>
      </c>
      <c r="G22" s="87" t="s">
        <v>1252</v>
      </c>
      <c r="H22" s="87" t="s">
        <v>590</v>
      </c>
      <c r="I22" s="87" t="s">
        <v>590</v>
      </c>
      <c r="J22" s="179" t="s">
        <v>1235</v>
      </c>
      <c r="K22" s="87" t="s">
        <v>590</v>
      </c>
      <c r="L22" s="87" t="s">
        <v>590</v>
      </c>
      <c r="M22" s="87" t="s">
        <v>590</v>
      </c>
      <c r="N22" s="87" t="s">
        <v>590</v>
      </c>
      <c r="O22" s="6" t="s">
        <v>1219</v>
      </c>
      <c r="P22" s="6"/>
    </row>
    <row r="23" spans="1:16" x14ac:dyDescent="0.3">
      <c r="A23" s="1"/>
      <c r="B23" s="6" t="s">
        <v>105</v>
      </c>
      <c r="C23" s="6" t="s">
        <v>106</v>
      </c>
      <c r="D23" s="87" t="s">
        <v>56</v>
      </c>
      <c r="E23" s="6" t="s">
        <v>1249</v>
      </c>
      <c r="F23" s="87" t="s">
        <v>1252</v>
      </c>
      <c r="G23" s="87" t="s">
        <v>1253</v>
      </c>
      <c r="H23" s="87" t="s">
        <v>590</v>
      </c>
      <c r="I23" s="87" t="s">
        <v>590</v>
      </c>
      <c r="J23" s="177" t="s">
        <v>1226</v>
      </c>
      <c r="K23" s="87" t="s">
        <v>590</v>
      </c>
      <c r="L23" s="87" t="s">
        <v>590</v>
      </c>
      <c r="M23" s="87" t="s">
        <v>590</v>
      </c>
      <c r="N23" s="87" t="s">
        <v>590</v>
      </c>
      <c r="O23" s="6" t="s">
        <v>1219</v>
      </c>
      <c r="P23" s="6"/>
    </row>
    <row r="24" spans="1:16" x14ac:dyDescent="0.3">
      <c r="A24" s="1"/>
      <c r="B24" s="6" t="s">
        <v>105</v>
      </c>
      <c r="C24" s="6" t="s">
        <v>106</v>
      </c>
      <c r="D24" s="87" t="s">
        <v>56</v>
      </c>
      <c r="E24" s="6" t="s">
        <v>1249</v>
      </c>
      <c r="F24" s="87" t="s">
        <v>1253</v>
      </c>
      <c r="G24" s="87" t="s">
        <v>1254</v>
      </c>
      <c r="H24" s="87" t="s">
        <v>590</v>
      </c>
      <c r="I24" s="87" t="s">
        <v>1255</v>
      </c>
      <c r="J24" s="179" t="s">
        <v>1235</v>
      </c>
      <c r="K24" s="87" t="s">
        <v>590</v>
      </c>
      <c r="L24" s="87" t="s">
        <v>590</v>
      </c>
      <c r="M24" s="87" t="s">
        <v>590</v>
      </c>
      <c r="N24" s="87" t="s">
        <v>590</v>
      </c>
      <c r="O24" s="6" t="s">
        <v>1219</v>
      </c>
      <c r="P24" s="6"/>
    </row>
    <row r="25" spans="1:16" x14ac:dyDescent="0.3">
      <c r="A25" s="1"/>
      <c r="B25" s="6" t="s">
        <v>105</v>
      </c>
      <c r="C25" s="6" t="s">
        <v>106</v>
      </c>
      <c r="D25" s="87" t="s">
        <v>1118</v>
      </c>
      <c r="E25" s="6" t="s">
        <v>1256</v>
      </c>
      <c r="F25" s="87" t="s">
        <v>1254</v>
      </c>
      <c r="G25" s="87" t="s">
        <v>1257</v>
      </c>
      <c r="H25" s="87" t="s">
        <v>590</v>
      </c>
      <c r="I25" s="87" t="s">
        <v>590</v>
      </c>
      <c r="J25" s="179" t="s">
        <v>1235</v>
      </c>
      <c r="K25" s="87" t="s">
        <v>590</v>
      </c>
      <c r="L25" s="87" t="s">
        <v>590</v>
      </c>
      <c r="M25" s="87" t="s">
        <v>590</v>
      </c>
      <c r="N25" s="87" t="s">
        <v>590</v>
      </c>
      <c r="O25" s="6" t="s">
        <v>1219</v>
      </c>
      <c r="P25" s="6"/>
    </row>
    <row r="26" spans="1:16" ht="26.4" x14ac:dyDescent="0.3">
      <c r="A26" s="1"/>
      <c r="B26" s="6" t="s">
        <v>638</v>
      </c>
      <c r="C26" s="6" t="s">
        <v>1120</v>
      </c>
      <c r="D26" s="87" t="s">
        <v>1121</v>
      </c>
      <c r="E26" s="6" t="s">
        <v>1258</v>
      </c>
      <c r="F26" s="87" t="s">
        <v>18</v>
      </c>
      <c r="G26" s="87" t="s">
        <v>19</v>
      </c>
      <c r="H26" s="87" t="s">
        <v>590</v>
      </c>
      <c r="I26" s="87" t="s">
        <v>590</v>
      </c>
      <c r="J26" s="176" t="s">
        <v>1218</v>
      </c>
      <c r="K26" s="87" t="s">
        <v>590</v>
      </c>
      <c r="L26" s="87" t="s">
        <v>590</v>
      </c>
      <c r="M26" s="87" t="s">
        <v>590</v>
      </c>
      <c r="N26" s="87" t="s">
        <v>590</v>
      </c>
      <c r="O26" s="6" t="s">
        <v>1219</v>
      </c>
      <c r="P26" s="6"/>
    </row>
    <row r="27" spans="1:16" x14ac:dyDescent="0.3">
      <c r="A27" s="1"/>
      <c r="B27" s="6" t="s">
        <v>108</v>
      </c>
      <c r="C27" s="6" t="s">
        <v>111</v>
      </c>
      <c r="D27" s="87" t="s">
        <v>56</v>
      </c>
      <c r="E27" s="6" t="s">
        <v>1259</v>
      </c>
      <c r="F27" s="87" t="s">
        <v>18</v>
      </c>
      <c r="G27" s="87" t="s">
        <v>1260</v>
      </c>
      <c r="H27" s="87" t="s">
        <v>590</v>
      </c>
      <c r="I27" s="87" t="s">
        <v>590</v>
      </c>
      <c r="J27" s="180" t="s">
        <v>1261</v>
      </c>
      <c r="K27" s="87" t="s">
        <v>590</v>
      </c>
      <c r="L27" s="87" t="s">
        <v>590</v>
      </c>
      <c r="M27" s="87" t="s">
        <v>590</v>
      </c>
      <c r="N27" s="87" t="s">
        <v>590</v>
      </c>
      <c r="O27" s="6" t="s">
        <v>1219</v>
      </c>
      <c r="P27" s="6"/>
    </row>
    <row r="28" spans="1:16" x14ac:dyDescent="0.3">
      <c r="A28" s="1"/>
      <c r="B28" s="6" t="s">
        <v>108</v>
      </c>
      <c r="C28" s="6" t="s">
        <v>111</v>
      </c>
      <c r="D28" s="87" t="s">
        <v>56</v>
      </c>
      <c r="E28" s="6" t="s">
        <v>1259</v>
      </c>
      <c r="F28" s="87" t="s">
        <v>1260</v>
      </c>
      <c r="G28" s="87" t="s">
        <v>1262</v>
      </c>
      <c r="H28" s="87" t="s">
        <v>590</v>
      </c>
      <c r="I28" s="87" t="s">
        <v>590</v>
      </c>
      <c r="J28" s="177" t="s">
        <v>1226</v>
      </c>
      <c r="K28" s="87" t="s">
        <v>590</v>
      </c>
      <c r="L28" s="87" t="s">
        <v>590</v>
      </c>
      <c r="M28" s="87" t="s">
        <v>590</v>
      </c>
      <c r="N28" s="87" t="s">
        <v>590</v>
      </c>
      <c r="O28" s="6" t="s">
        <v>1219</v>
      </c>
      <c r="P28" s="6"/>
    </row>
    <row r="29" spans="1:16" x14ac:dyDescent="0.3">
      <c r="A29" s="1"/>
      <c r="B29" s="6" t="s">
        <v>108</v>
      </c>
      <c r="C29" s="6" t="s">
        <v>111</v>
      </c>
      <c r="D29" s="87" t="s">
        <v>56</v>
      </c>
      <c r="E29" s="6" t="s">
        <v>1259</v>
      </c>
      <c r="F29" s="87" t="s">
        <v>1262</v>
      </c>
      <c r="G29" s="87" t="s">
        <v>19</v>
      </c>
      <c r="H29" s="87" t="s">
        <v>590</v>
      </c>
      <c r="I29" s="87" t="s">
        <v>590</v>
      </c>
      <c r="J29" s="180" t="s">
        <v>1261</v>
      </c>
      <c r="K29" s="87" t="s">
        <v>590</v>
      </c>
      <c r="L29" s="87" t="s">
        <v>590</v>
      </c>
      <c r="M29" s="87" t="s">
        <v>590</v>
      </c>
      <c r="N29" s="87" t="s">
        <v>590</v>
      </c>
      <c r="O29" s="6" t="s">
        <v>1219</v>
      </c>
      <c r="P29" s="6"/>
    </row>
    <row r="30" spans="1:16" x14ac:dyDescent="0.3">
      <c r="A30" s="1"/>
      <c r="B30" s="6" t="s">
        <v>108</v>
      </c>
      <c r="C30" s="6" t="s">
        <v>117</v>
      </c>
      <c r="D30" s="87" t="s">
        <v>56</v>
      </c>
      <c r="E30" s="6" t="s">
        <v>1263</v>
      </c>
      <c r="F30" s="87" t="s">
        <v>18</v>
      </c>
      <c r="G30" s="87" t="s">
        <v>1264</v>
      </c>
      <c r="H30" s="87" t="s">
        <v>590</v>
      </c>
      <c r="I30" s="87" t="s">
        <v>590</v>
      </c>
      <c r="J30" s="179" t="s">
        <v>1235</v>
      </c>
      <c r="K30" s="87" t="s">
        <v>590</v>
      </c>
      <c r="L30" s="87" t="s">
        <v>590</v>
      </c>
      <c r="M30" s="87" t="s">
        <v>590</v>
      </c>
      <c r="N30" s="87" t="s">
        <v>590</v>
      </c>
      <c r="O30" s="6" t="s">
        <v>1219</v>
      </c>
      <c r="P30" s="6"/>
    </row>
    <row r="31" spans="1:16" ht="26.4" x14ac:dyDescent="0.3">
      <c r="A31" s="1"/>
      <c r="B31" s="6" t="s">
        <v>108</v>
      </c>
      <c r="C31" s="6" t="s">
        <v>117</v>
      </c>
      <c r="D31" s="87" t="s">
        <v>56</v>
      </c>
      <c r="E31" s="6" t="s">
        <v>1263</v>
      </c>
      <c r="F31" s="87" t="s">
        <v>1264</v>
      </c>
      <c r="G31" s="87" t="s">
        <v>1265</v>
      </c>
      <c r="H31" s="87" t="s">
        <v>590</v>
      </c>
      <c r="I31" s="87" t="s">
        <v>590</v>
      </c>
      <c r="J31" s="177" t="s">
        <v>1226</v>
      </c>
      <c r="K31" s="87" t="s">
        <v>590</v>
      </c>
      <c r="L31" s="87" t="s">
        <v>590</v>
      </c>
      <c r="M31" s="87" t="s">
        <v>590</v>
      </c>
      <c r="N31" s="87" t="s">
        <v>590</v>
      </c>
      <c r="O31" s="6" t="s">
        <v>1219</v>
      </c>
      <c r="P31" s="6" t="s">
        <v>1266</v>
      </c>
    </row>
    <row r="32" spans="1:16" x14ac:dyDescent="0.3">
      <c r="A32" s="1"/>
      <c r="B32" s="6" t="s">
        <v>108</v>
      </c>
      <c r="C32" s="6" t="s">
        <v>117</v>
      </c>
      <c r="D32" s="87" t="s">
        <v>56</v>
      </c>
      <c r="E32" s="6" t="s">
        <v>1263</v>
      </c>
      <c r="F32" s="87" t="s">
        <v>1265</v>
      </c>
      <c r="G32" s="87" t="s">
        <v>19</v>
      </c>
      <c r="H32" s="87" t="s">
        <v>590</v>
      </c>
      <c r="I32" s="87" t="s">
        <v>590</v>
      </c>
      <c r="J32" s="179" t="s">
        <v>1235</v>
      </c>
      <c r="K32" s="87" t="s">
        <v>590</v>
      </c>
      <c r="L32" s="87" t="s">
        <v>590</v>
      </c>
      <c r="M32" s="87" t="s">
        <v>590</v>
      </c>
      <c r="N32" s="87" t="s">
        <v>590</v>
      </c>
      <c r="O32" s="6" t="s">
        <v>1219</v>
      </c>
      <c r="P32" s="6"/>
    </row>
    <row r="33" spans="1:16" x14ac:dyDescent="0.3">
      <c r="A33" s="1"/>
      <c r="B33" s="6" t="s">
        <v>30</v>
      </c>
      <c r="C33" s="6" t="s">
        <v>1141</v>
      </c>
      <c r="D33" s="87" t="s">
        <v>56</v>
      </c>
      <c r="E33" s="6" t="s">
        <v>1267</v>
      </c>
      <c r="F33" s="87" t="s">
        <v>1268</v>
      </c>
      <c r="G33" s="87" t="s">
        <v>1269</v>
      </c>
      <c r="H33" s="87" t="s">
        <v>1270</v>
      </c>
      <c r="I33" s="87" t="s">
        <v>590</v>
      </c>
      <c r="J33" s="177" t="s">
        <v>1226</v>
      </c>
      <c r="K33" s="87" t="s">
        <v>590</v>
      </c>
      <c r="L33" s="87" t="s">
        <v>590</v>
      </c>
      <c r="M33" s="87" t="s">
        <v>590</v>
      </c>
      <c r="N33" s="87" t="s">
        <v>590</v>
      </c>
      <c r="O33" s="6" t="s">
        <v>1219</v>
      </c>
      <c r="P33" s="6"/>
    </row>
    <row r="34" spans="1:16" x14ac:dyDescent="0.3">
      <c r="A34" s="1"/>
      <c r="B34" s="6" t="s">
        <v>30</v>
      </c>
      <c r="C34" s="6" t="s">
        <v>1141</v>
      </c>
      <c r="D34" s="87" t="s">
        <v>56</v>
      </c>
      <c r="E34" s="6" t="s">
        <v>1267</v>
      </c>
      <c r="F34" s="87" t="s">
        <v>1269</v>
      </c>
      <c r="G34" s="87" t="s">
        <v>19</v>
      </c>
      <c r="H34" s="87" t="s">
        <v>590</v>
      </c>
      <c r="I34" s="87" t="s">
        <v>590</v>
      </c>
      <c r="J34" s="179" t="s">
        <v>1235</v>
      </c>
      <c r="K34" s="87" t="s">
        <v>590</v>
      </c>
      <c r="L34" s="87" t="s">
        <v>590</v>
      </c>
      <c r="M34" s="87" t="s">
        <v>590</v>
      </c>
      <c r="N34" s="87" t="s">
        <v>590</v>
      </c>
      <c r="O34" s="6" t="s">
        <v>1219</v>
      </c>
      <c r="P34" s="6"/>
    </row>
    <row r="35" spans="1:16" x14ac:dyDescent="0.3">
      <c r="A35" s="1"/>
      <c r="B35" s="6" t="s">
        <v>30</v>
      </c>
      <c r="C35" s="6" t="s">
        <v>144</v>
      </c>
      <c r="D35" s="87" t="s">
        <v>56</v>
      </c>
      <c r="E35" s="6" t="s">
        <v>1271</v>
      </c>
      <c r="F35" s="87" t="s">
        <v>18</v>
      </c>
      <c r="G35" s="87" t="s">
        <v>1272</v>
      </c>
      <c r="H35" s="87" t="s">
        <v>590</v>
      </c>
      <c r="I35" s="87" t="s">
        <v>590</v>
      </c>
      <c r="J35" s="177" t="s">
        <v>1226</v>
      </c>
      <c r="K35" s="87" t="s">
        <v>590</v>
      </c>
      <c r="L35" s="87" t="s">
        <v>590</v>
      </c>
      <c r="M35" s="87" t="s">
        <v>590</v>
      </c>
      <c r="N35" s="87" t="s">
        <v>590</v>
      </c>
      <c r="O35" s="6" t="s">
        <v>1219</v>
      </c>
      <c r="P35" s="6"/>
    </row>
    <row r="36" spans="1:16" x14ac:dyDescent="0.3">
      <c r="A36" s="1"/>
      <c r="B36" s="6" t="s">
        <v>30</v>
      </c>
      <c r="C36" s="6" t="s">
        <v>144</v>
      </c>
      <c r="D36" s="87" t="s">
        <v>38</v>
      </c>
      <c r="E36" s="6" t="s">
        <v>1273</v>
      </c>
      <c r="F36" s="87" t="s">
        <v>18</v>
      </c>
      <c r="G36" s="87" t="s">
        <v>1274</v>
      </c>
      <c r="H36" s="87" t="s">
        <v>590</v>
      </c>
      <c r="I36" s="87" t="s">
        <v>1275</v>
      </c>
      <c r="J36" s="179" t="s">
        <v>1235</v>
      </c>
      <c r="K36" s="87" t="s">
        <v>590</v>
      </c>
      <c r="L36" s="87" t="s">
        <v>590</v>
      </c>
      <c r="M36" s="87" t="s">
        <v>590</v>
      </c>
      <c r="N36" s="87" t="s">
        <v>590</v>
      </c>
      <c r="O36" s="6" t="s">
        <v>1219</v>
      </c>
      <c r="P36" s="6"/>
    </row>
    <row r="37" spans="1:16" x14ac:dyDescent="0.3">
      <c r="A37" s="1"/>
      <c r="B37" s="6" t="s">
        <v>30</v>
      </c>
      <c r="C37" s="6" t="s">
        <v>144</v>
      </c>
      <c r="D37" s="87" t="s">
        <v>56</v>
      </c>
      <c r="E37" s="6" t="s">
        <v>1271</v>
      </c>
      <c r="F37" s="87" t="s">
        <v>1272</v>
      </c>
      <c r="G37" s="87" t="s">
        <v>1276</v>
      </c>
      <c r="H37" s="87" t="s">
        <v>590</v>
      </c>
      <c r="I37" s="87" t="s">
        <v>590</v>
      </c>
      <c r="J37" s="179" t="s">
        <v>1235</v>
      </c>
      <c r="K37" s="87" t="s">
        <v>590</v>
      </c>
      <c r="L37" s="87" t="s">
        <v>590</v>
      </c>
      <c r="M37" s="87" t="s">
        <v>590</v>
      </c>
      <c r="N37" s="87" t="s">
        <v>590</v>
      </c>
      <c r="O37" s="6" t="s">
        <v>1219</v>
      </c>
      <c r="P37" s="6"/>
    </row>
    <row r="38" spans="1:16" x14ac:dyDescent="0.3">
      <c r="A38" s="1"/>
      <c r="B38" s="6" t="s">
        <v>30</v>
      </c>
      <c r="C38" s="6" t="s">
        <v>144</v>
      </c>
      <c r="D38" s="87" t="s">
        <v>56</v>
      </c>
      <c r="E38" s="6" t="s">
        <v>1271</v>
      </c>
      <c r="F38" s="87" t="s">
        <v>1276</v>
      </c>
      <c r="G38" s="87" t="s">
        <v>1277</v>
      </c>
      <c r="H38" s="87" t="s">
        <v>590</v>
      </c>
      <c r="I38" s="87" t="s">
        <v>590</v>
      </c>
      <c r="J38" s="177" t="s">
        <v>1226</v>
      </c>
      <c r="K38" s="87" t="s">
        <v>590</v>
      </c>
      <c r="L38" s="87" t="s">
        <v>590</v>
      </c>
      <c r="M38" s="87" t="s">
        <v>590</v>
      </c>
      <c r="N38" s="87" t="s">
        <v>590</v>
      </c>
      <c r="O38" s="6" t="s">
        <v>1219</v>
      </c>
      <c r="P38" s="6"/>
    </row>
    <row r="39" spans="1:16" x14ac:dyDescent="0.3">
      <c r="A39" s="1"/>
      <c r="B39" s="6" t="s">
        <v>30</v>
      </c>
      <c r="C39" s="6" t="s">
        <v>144</v>
      </c>
      <c r="D39" s="87" t="s">
        <v>38</v>
      </c>
      <c r="E39" s="6" t="s">
        <v>1273</v>
      </c>
      <c r="F39" s="87" t="s">
        <v>1278</v>
      </c>
      <c r="G39" s="87" t="s">
        <v>39</v>
      </c>
      <c r="H39" s="87" t="s">
        <v>1279</v>
      </c>
      <c r="I39" s="87" t="s">
        <v>590</v>
      </c>
      <c r="J39" s="177" t="s">
        <v>1226</v>
      </c>
      <c r="K39" s="87" t="s">
        <v>590</v>
      </c>
      <c r="L39" s="87" t="s">
        <v>590</v>
      </c>
      <c r="M39" s="87" t="s">
        <v>590</v>
      </c>
      <c r="N39" s="87" t="s">
        <v>590</v>
      </c>
      <c r="O39" s="6" t="s">
        <v>1219</v>
      </c>
      <c r="P39" s="6"/>
    </row>
    <row r="40" spans="1:16" x14ac:dyDescent="0.3">
      <c r="A40" s="1"/>
      <c r="B40" s="6" t="s">
        <v>30</v>
      </c>
      <c r="C40" s="6" t="s">
        <v>144</v>
      </c>
      <c r="D40" s="87" t="s">
        <v>56</v>
      </c>
      <c r="E40" s="6" t="s">
        <v>1280</v>
      </c>
      <c r="F40" s="87" t="s">
        <v>1277</v>
      </c>
      <c r="G40" s="87" t="s">
        <v>1281</v>
      </c>
      <c r="H40" s="87" t="s">
        <v>590</v>
      </c>
      <c r="I40" s="87" t="s">
        <v>590</v>
      </c>
      <c r="J40" s="177" t="s">
        <v>1226</v>
      </c>
      <c r="K40" s="87" t="s">
        <v>590</v>
      </c>
      <c r="L40" s="87" t="s">
        <v>590</v>
      </c>
      <c r="M40" s="87" t="s">
        <v>590</v>
      </c>
      <c r="N40" s="87" t="s">
        <v>590</v>
      </c>
      <c r="O40" s="6" t="s">
        <v>1219</v>
      </c>
      <c r="P40" s="6"/>
    </row>
    <row r="41" spans="1:16" x14ac:dyDescent="0.3">
      <c r="A41" s="1"/>
      <c r="B41" s="6" t="s">
        <v>30</v>
      </c>
      <c r="C41" s="6" t="s">
        <v>144</v>
      </c>
      <c r="D41" s="87" t="s">
        <v>56</v>
      </c>
      <c r="E41" s="6" t="s">
        <v>1280</v>
      </c>
      <c r="F41" s="87" t="s">
        <v>1281</v>
      </c>
      <c r="G41" s="87" t="s">
        <v>1282</v>
      </c>
      <c r="H41" s="87" t="s">
        <v>590</v>
      </c>
      <c r="I41" s="87" t="s">
        <v>590</v>
      </c>
      <c r="J41" s="179" t="s">
        <v>1235</v>
      </c>
      <c r="K41" s="87" t="s">
        <v>590</v>
      </c>
      <c r="L41" s="87" t="s">
        <v>590</v>
      </c>
      <c r="M41" s="87" t="s">
        <v>590</v>
      </c>
      <c r="N41" s="87" t="s">
        <v>590</v>
      </c>
      <c r="O41" s="6" t="s">
        <v>1219</v>
      </c>
      <c r="P41" s="6"/>
    </row>
    <row r="42" spans="1:16" x14ac:dyDescent="0.3">
      <c r="A42" s="1"/>
      <c r="B42" s="6" t="s">
        <v>30</v>
      </c>
      <c r="C42" s="6" t="s">
        <v>144</v>
      </c>
      <c r="D42" s="87" t="s">
        <v>56</v>
      </c>
      <c r="E42" s="6" t="s">
        <v>1271</v>
      </c>
      <c r="F42" s="87" t="s">
        <v>1282</v>
      </c>
      <c r="G42" s="87" t="s">
        <v>19</v>
      </c>
      <c r="H42" s="87" t="s">
        <v>590</v>
      </c>
      <c r="I42" s="87" t="s">
        <v>590</v>
      </c>
      <c r="J42" s="177" t="s">
        <v>1226</v>
      </c>
      <c r="K42" s="87" t="s">
        <v>590</v>
      </c>
      <c r="L42" s="87" t="s">
        <v>590</v>
      </c>
      <c r="M42" s="87" t="s">
        <v>590</v>
      </c>
      <c r="N42" s="87" t="s">
        <v>590</v>
      </c>
      <c r="O42" s="6" t="s">
        <v>1219</v>
      </c>
      <c r="P42" s="6"/>
    </row>
    <row r="43" spans="1:16" x14ac:dyDescent="0.3">
      <c r="A43" s="1"/>
      <c r="B43" s="6" t="s">
        <v>624</v>
      </c>
      <c r="C43" s="6" t="s">
        <v>1039</v>
      </c>
      <c r="D43" s="87" t="s">
        <v>56</v>
      </c>
      <c r="E43" s="6" t="s">
        <v>1283</v>
      </c>
      <c r="F43" s="87" t="s">
        <v>18</v>
      </c>
      <c r="G43" s="87" t="s">
        <v>19</v>
      </c>
      <c r="H43" s="87" t="s">
        <v>1284</v>
      </c>
      <c r="I43" s="87" t="s">
        <v>590</v>
      </c>
      <c r="J43" s="177" t="s">
        <v>1226</v>
      </c>
      <c r="K43" s="87" t="s">
        <v>590</v>
      </c>
      <c r="L43" s="87" t="s">
        <v>590</v>
      </c>
      <c r="M43" s="87" t="s">
        <v>590</v>
      </c>
      <c r="N43" s="87" t="s">
        <v>590</v>
      </c>
      <c r="O43" s="6" t="s">
        <v>1219</v>
      </c>
      <c r="P43" s="6"/>
    </row>
    <row r="44" spans="1:16" x14ac:dyDescent="0.3">
      <c r="A44" s="1"/>
      <c r="B44" s="6" t="s">
        <v>624</v>
      </c>
      <c r="C44" s="6" t="s">
        <v>1150</v>
      </c>
      <c r="D44" s="87" t="s">
        <v>56</v>
      </c>
      <c r="E44" s="6" t="s">
        <v>1285</v>
      </c>
      <c r="F44" s="87" t="s">
        <v>18</v>
      </c>
      <c r="G44" s="87" t="s">
        <v>19</v>
      </c>
      <c r="H44" s="87" t="s">
        <v>590</v>
      </c>
      <c r="I44" s="87" t="s">
        <v>590</v>
      </c>
      <c r="J44" s="177" t="s">
        <v>1226</v>
      </c>
      <c r="K44" s="87" t="s">
        <v>590</v>
      </c>
      <c r="L44" s="87" t="s">
        <v>590</v>
      </c>
      <c r="M44" s="87" t="s">
        <v>590</v>
      </c>
      <c r="N44" s="87" t="s">
        <v>590</v>
      </c>
      <c r="O44" s="6" t="s">
        <v>1219</v>
      </c>
      <c r="P44" s="6"/>
    </row>
    <row r="45" spans="1:16" x14ac:dyDescent="0.3">
      <c r="A45" s="1"/>
      <c r="B45" s="6" t="s">
        <v>624</v>
      </c>
      <c r="C45" s="6" t="s">
        <v>1151</v>
      </c>
      <c r="D45" s="87" t="s">
        <v>56</v>
      </c>
      <c r="E45" s="6" t="s">
        <v>1286</v>
      </c>
      <c r="F45" s="87" t="s">
        <v>18</v>
      </c>
      <c r="G45" s="87" t="s">
        <v>19</v>
      </c>
      <c r="H45" s="87" t="s">
        <v>590</v>
      </c>
      <c r="I45" s="87" t="s">
        <v>590</v>
      </c>
      <c r="J45" s="177" t="s">
        <v>1226</v>
      </c>
      <c r="K45" s="87" t="s">
        <v>590</v>
      </c>
      <c r="L45" s="87" t="s">
        <v>590</v>
      </c>
      <c r="M45" s="87" t="s">
        <v>590</v>
      </c>
      <c r="N45" s="87" t="s">
        <v>590</v>
      </c>
      <c r="O45" s="6" t="s">
        <v>1219</v>
      </c>
      <c r="P45" s="6"/>
    </row>
    <row r="46" spans="1:16" x14ac:dyDescent="0.3">
      <c r="A46" s="1"/>
      <c r="B46" s="6" t="s">
        <v>639</v>
      </c>
      <c r="C46" s="6" t="s">
        <v>1044</v>
      </c>
      <c r="D46" s="87" t="s">
        <v>56</v>
      </c>
      <c r="E46" s="6" t="s">
        <v>1287</v>
      </c>
      <c r="F46" s="87" t="s">
        <v>18</v>
      </c>
      <c r="G46" s="87" t="s">
        <v>19</v>
      </c>
      <c r="H46" s="87" t="s">
        <v>590</v>
      </c>
      <c r="I46" s="87" t="s">
        <v>590</v>
      </c>
      <c r="J46" s="176" t="s">
        <v>1218</v>
      </c>
      <c r="K46" s="87" t="s">
        <v>590</v>
      </c>
      <c r="L46" s="87" t="s">
        <v>590</v>
      </c>
      <c r="M46" s="87" t="s">
        <v>590</v>
      </c>
      <c r="N46" s="87" t="s">
        <v>590</v>
      </c>
      <c r="O46" s="6" t="s">
        <v>1219</v>
      </c>
      <c r="P46" s="6"/>
    </row>
    <row r="47" spans="1:16" x14ac:dyDescent="0.3">
      <c r="A47" s="1"/>
      <c r="B47" s="6" t="s">
        <v>504</v>
      </c>
      <c r="C47" s="6" t="s">
        <v>1157</v>
      </c>
      <c r="D47" s="87" t="s">
        <v>1159</v>
      </c>
      <c r="E47" s="6" t="s">
        <v>1288</v>
      </c>
      <c r="F47" s="87" t="s">
        <v>1289</v>
      </c>
      <c r="G47" s="87" t="s">
        <v>1290</v>
      </c>
      <c r="H47" s="87" t="s">
        <v>1291</v>
      </c>
      <c r="I47" s="87" t="s">
        <v>1292</v>
      </c>
      <c r="J47" s="179" t="s">
        <v>1235</v>
      </c>
      <c r="K47" s="87" t="s">
        <v>590</v>
      </c>
      <c r="L47" s="87" t="s">
        <v>590</v>
      </c>
      <c r="M47" s="87" t="s">
        <v>590</v>
      </c>
      <c r="N47" s="87" t="s">
        <v>590</v>
      </c>
      <c r="O47" s="6" t="s">
        <v>1219</v>
      </c>
      <c r="P47" s="6"/>
    </row>
    <row r="48" spans="1:16" x14ac:dyDescent="0.3">
      <c r="A48" s="1"/>
      <c r="B48" s="6" t="s">
        <v>164</v>
      </c>
      <c r="C48" s="6" t="s">
        <v>1164</v>
      </c>
      <c r="D48" s="87" t="s">
        <v>1115</v>
      </c>
      <c r="E48" s="6" t="s">
        <v>1293</v>
      </c>
      <c r="F48" s="87" t="s">
        <v>1294</v>
      </c>
      <c r="G48" s="87" t="s">
        <v>1295</v>
      </c>
      <c r="H48" s="87" t="s">
        <v>1296</v>
      </c>
      <c r="I48" s="87" t="s">
        <v>590</v>
      </c>
      <c r="J48" s="179" t="s">
        <v>1235</v>
      </c>
      <c r="K48" s="87" t="s">
        <v>590</v>
      </c>
      <c r="L48" s="87" t="s">
        <v>590</v>
      </c>
      <c r="M48" s="87" t="s">
        <v>590</v>
      </c>
      <c r="N48" s="87" t="s">
        <v>590</v>
      </c>
      <c r="O48" s="6" t="s">
        <v>1219</v>
      </c>
      <c r="P48" s="6" t="s">
        <v>1297</v>
      </c>
    </row>
    <row r="49" spans="1:16" x14ac:dyDescent="0.3">
      <c r="A49" s="1"/>
      <c r="B49" s="6" t="s">
        <v>164</v>
      </c>
      <c r="C49" s="6" t="s">
        <v>1164</v>
      </c>
      <c r="D49" s="87" t="s">
        <v>56</v>
      </c>
      <c r="E49" s="6" t="s">
        <v>1298</v>
      </c>
      <c r="F49" s="87" t="s">
        <v>1295</v>
      </c>
      <c r="G49" s="87" t="s">
        <v>1260</v>
      </c>
      <c r="H49" s="87" t="s">
        <v>590</v>
      </c>
      <c r="I49" s="87" t="s">
        <v>590</v>
      </c>
      <c r="J49" s="179" t="s">
        <v>1235</v>
      </c>
      <c r="K49" s="87" t="s">
        <v>590</v>
      </c>
      <c r="L49" s="87" t="s">
        <v>590</v>
      </c>
      <c r="M49" s="87" t="s">
        <v>590</v>
      </c>
      <c r="N49" s="87" t="s">
        <v>590</v>
      </c>
      <c r="O49" s="6" t="s">
        <v>1219</v>
      </c>
      <c r="P49" s="6"/>
    </row>
    <row r="50" spans="1:16" x14ac:dyDescent="0.3">
      <c r="A50" s="1"/>
      <c r="B50" s="6" t="s">
        <v>164</v>
      </c>
      <c r="C50" s="6" t="s">
        <v>1164</v>
      </c>
      <c r="D50" s="87" t="s">
        <v>56</v>
      </c>
      <c r="E50" s="6" t="s">
        <v>1298</v>
      </c>
      <c r="F50" s="87" t="s">
        <v>1260</v>
      </c>
      <c r="G50" s="87" t="s">
        <v>1299</v>
      </c>
      <c r="H50" s="87" t="s">
        <v>590</v>
      </c>
      <c r="I50" s="87" t="s">
        <v>590</v>
      </c>
      <c r="J50" s="177" t="s">
        <v>1226</v>
      </c>
      <c r="K50" s="87" t="s">
        <v>590</v>
      </c>
      <c r="L50" s="87" t="s">
        <v>590</v>
      </c>
      <c r="M50" s="87" t="s">
        <v>590</v>
      </c>
      <c r="N50" s="87" t="s">
        <v>590</v>
      </c>
      <c r="O50" s="6" t="s">
        <v>1219</v>
      </c>
      <c r="P50" s="6"/>
    </row>
    <row r="51" spans="1:16" x14ac:dyDescent="0.3">
      <c r="A51" s="1"/>
      <c r="B51" s="6" t="s">
        <v>164</v>
      </c>
      <c r="C51" s="6" t="s">
        <v>1164</v>
      </c>
      <c r="D51" s="87" t="s">
        <v>56</v>
      </c>
      <c r="E51" s="6" t="s">
        <v>1298</v>
      </c>
      <c r="F51" s="87" t="s">
        <v>1299</v>
      </c>
      <c r="G51" s="87" t="s">
        <v>19</v>
      </c>
      <c r="H51" s="87" t="s">
        <v>590</v>
      </c>
      <c r="I51" s="87" t="s">
        <v>590</v>
      </c>
      <c r="J51" s="179" t="s">
        <v>1235</v>
      </c>
      <c r="K51" s="87" t="s">
        <v>590</v>
      </c>
      <c r="L51" s="87" t="s">
        <v>590</v>
      </c>
      <c r="M51" s="87" t="s">
        <v>590</v>
      </c>
      <c r="N51" s="87" t="s">
        <v>590</v>
      </c>
      <c r="O51" s="6" t="s">
        <v>1219</v>
      </c>
      <c r="P51" s="6"/>
    </row>
    <row r="52" spans="1:16" x14ac:dyDescent="0.3">
      <c r="A52" s="1"/>
      <c r="B52" s="6" t="s">
        <v>168</v>
      </c>
      <c r="C52" s="6" t="s">
        <v>1165</v>
      </c>
      <c r="D52" s="87" t="s">
        <v>1115</v>
      </c>
      <c r="E52" s="6" t="s">
        <v>1300</v>
      </c>
      <c r="F52" s="87" t="s">
        <v>1301</v>
      </c>
      <c r="G52" s="87" t="s">
        <v>1302</v>
      </c>
      <c r="H52" s="87" t="s">
        <v>1303</v>
      </c>
      <c r="I52" s="87" t="s">
        <v>590</v>
      </c>
      <c r="J52" s="181" t="s">
        <v>1304</v>
      </c>
      <c r="K52" s="87" t="s">
        <v>590</v>
      </c>
      <c r="L52" s="87" t="s">
        <v>590</v>
      </c>
      <c r="M52" s="87" t="s">
        <v>590</v>
      </c>
      <c r="N52" s="87" t="s">
        <v>590</v>
      </c>
      <c r="O52" s="6" t="s">
        <v>1219</v>
      </c>
      <c r="P52" s="6"/>
    </row>
    <row r="53" spans="1:16" x14ac:dyDescent="0.3">
      <c r="A53" s="1"/>
      <c r="B53" s="6" t="s">
        <v>168</v>
      </c>
      <c r="C53" s="6" t="s">
        <v>1165</v>
      </c>
      <c r="D53" s="87" t="s">
        <v>1115</v>
      </c>
      <c r="E53" s="6" t="s">
        <v>1300</v>
      </c>
      <c r="F53" s="87" t="s">
        <v>1302</v>
      </c>
      <c r="G53" s="87" t="s">
        <v>1305</v>
      </c>
      <c r="H53" s="87" t="s">
        <v>590</v>
      </c>
      <c r="I53" s="87" t="s">
        <v>590</v>
      </c>
      <c r="J53" s="179" t="s">
        <v>1235</v>
      </c>
      <c r="K53" s="87" t="s">
        <v>590</v>
      </c>
      <c r="L53" s="87" t="s">
        <v>590</v>
      </c>
      <c r="M53" s="87" t="s">
        <v>590</v>
      </c>
      <c r="N53" s="87" t="s">
        <v>590</v>
      </c>
      <c r="O53" s="6" t="s">
        <v>1219</v>
      </c>
      <c r="P53" s="6"/>
    </row>
    <row r="54" spans="1:16" x14ac:dyDescent="0.3">
      <c r="A54" s="1"/>
      <c r="B54" s="6" t="s">
        <v>168</v>
      </c>
      <c r="C54" s="6" t="s">
        <v>1165</v>
      </c>
      <c r="D54" s="87" t="s">
        <v>1115</v>
      </c>
      <c r="E54" s="6" t="s">
        <v>1300</v>
      </c>
      <c r="F54" s="87" t="s">
        <v>1305</v>
      </c>
      <c r="G54" s="87" t="s">
        <v>1306</v>
      </c>
      <c r="H54" s="87" t="s">
        <v>590</v>
      </c>
      <c r="I54" s="87" t="s">
        <v>590</v>
      </c>
      <c r="J54" s="177" t="s">
        <v>1226</v>
      </c>
      <c r="K54" s="87" t="s">
        <v>590</v>
      </c>
      <c r="L54" s="87" t="s">
        <v>590</v>
      </c>
      <c r="M54" s="87" t="s">
        <v>590</v>
      </c>
      <c r="N54" s="87" t="s">
        <v>590</v>
      </c>
      <c r="O54" s="6" t="s">
        <v>1219</v>
      </c>
      <c r="P54" s="6" t="s">
        <v>1307</v>
      </c>
    </row>
    <row r="55" spans="1:16" x14ac:dyDescent="0.3">
      <c r="A55" s="1"/>
      <c r="B55" s="6" t="s">
        <v>168</v>
      </c>
      <c r="C55" s="6" t="s">
        <v>1165</v>
      </c>
      <c r="D55" s="87" t="s">
        <v>1115</v>
      </c>
      <c r="E55" s="6" t="s">
        <v>1300</v>
      </c>
      <c r="F55" s="87" t="s">
        <v>1306</v>
      </c>
      <c r="G55" s="87" t="s">
        <v>1265</v>
      </c>
      <c r="H55" s="87" t="s">
        <v>590</v>
      </c>
      <c r="I55" s="87" t="s">
        <v>1308</v>
      </c>
      <c r="J55" s="179" t="s">
        <v>1235</v>
      </c>
      <c r="K55" s="87" t="s">
        <v>590</v>
      </c>
      <c r="L55" s="87" t="s">
        <v>590</v>
      </c>
      <c r="M55" s="87" t="s">
        <v>590</v>
      </c>
      <c r="N55" s="87" t="s">
        <v>590</v>
      </c>
      <c r="O55" s="6" t="s">
        <v>1219</v>
      </c>
      <c r="P5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2814</v>
      </c>
      <c r="C5" s="1"/>
      <c r="D5" s="1"/>
      <c r="E5" s="1"/>
      <c r="F5" s="1"/>
      <c r="G5" s="1"/>
      <c r="H5" s="1"/>
    </row>
    <row r="6" spans="1:8" ht="52.95" customHeight="1" x14ac:dyDescent="0.3">
      <c r="A6" s="1"/>
      <c r="B6" s="3" t="s">
        <v>4</v>
      </c>
      <c r="C6" s="3" t="s">
        <v>2815</v>
      </c>
      <c r="D6" s="3" t="s">
        <v>2816</v>
      </c>
      <c r="E6" s="3" t="s">
        <v>7</v>
      </c>
      <c r="F6" s="3" t="s">
        <v>8</v>
      </c>
      <c r="G6" s="3" t="s">
        <v>2817</v>
      </c>
      <c r="H6" s="3" t="s">
        <v>1580</v>
      </c>
    </row>
    <row r="7" spans="1:8" x14ac:dyDescent="0.3">
      <c r="A7" s="1"/>
      <c r="B7" s="6" t="s">
        <v>2818</v>
      </c>
      <c r="C7" s="6" t="s">
        <v>41</v>
      </c>
      <c r="D7" s="87" t="s">
        <v>2819</v>
      </c>
      <c r="E7" s="87" t="s">
        <v>2820</v>
      </c>
      <c r="F7" s="87" t="s">
        <v>2821</v>
      </c>
      <c r="G7" s="6" t="s">
        <v>590</v>
      </c>
      <c r="H7" s="6" t="s">
        <v>2822</v>
      </c>
    </row>
    <row r="8" spans="1:8" x14ac:dyDescent="0.3">
      <c r="A8" s="1"/>
      <c r="B8" s="6" t="s">
        <v>2823</v>
      </c>
      <c r="C8" s="6" t="s">
        <v>41</v>
      </c>
      <c r="D8" s="87" t="s">
        <v>2275</v>
      </c>
      <c r="E8" s="87" t="s">
        <v>2824</v>
      </c>
      <c r="F8" s="87" t="s">
        <v>2825</v>
      </c>
      <c r="G8" s="6" t="s">
        <v>590</v>
      </c>
      <c r="H8" s="6" t="s">
        <v>2826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2827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2828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2829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590</v>
      </c>
      <c r="C8" s="182" t="s">
        <v>590</v>
      </c>
      <c r="D8" s="182" t="s">
        <v>590</v>
      </c>
      <c r="E8" s="182" t="s">
        <v>590</v>
      </c>
      <c r="F8" s="182" t="s">
        <v>590</v>
      </c>
      <c r="G8" s="182" t="s">
        <v>2830</v>
      </c>
      <c r="H8" s="182" t="s">
        <v>590</v>
      </c>
      <c r="I8" s="182" t="s">
        <v>590</v>
      </c>
      <c r="J8" s="182" t="s">
        <v>2831</v>
      </c>
      <c r="K8" s="182" t="s">
        <v>590</v>
      </c>
      <c r="L8" s="182" t="s">
        <v>590</v>
      </c>
      <c r="M8" s="182" t="s">
        <v>2832</v>
      </c>
      <c r="N8" s="182" t="s">
        <v>590</v>
      </c>
      <c r="O8" s="182" t="s">
        <v>590</v>
      </c>
      <c r="P8" s="182" t="s">
        <v>2833</v>
      </c>
      <c r="Q8" s="182" t="s">
        <v>590</v>
      </c>
      <c r="R8" s="182" t="s">
        <v>590</v>
      </c>
      <c r="S8" s="182" t="s">
        <v>2834</v>
      </c>
      <c r="T8" s="182" t="s">
        <v>590</v>
      </c>
      <c r="U8" s="182" t="s">
        <v>590</v>
      </c>
      <c r="V8" s="182" t="s">
        <v>2835</v>
      </c>
      <c r="W8" s="182" t="s">
        <v>590</v>
      </c>
      <c r="X8" s="182" t="s">
        <v>590</v>
      </c>
      <c r="Y8" s="182" t="s">
        <v>2836</v>
      </c>
      <c r="Z8" s="182" t="s">
        <v>590</v>
      </c>
      <c r="AA8" s="182" t="s">
        <v>590</v>
      </c>
      <c r="AB8" s="182" t="s">
        <v>2837</v>
      </c>
      <c r="AC8" s="182" t="s">
        <v>590</v>
      </c>
      <c r="AD8" s="182" t="s">
        <v>590</v>
      </c>
      <c r="AE8" s="182" t="s">
        <v>2838</v>
      </c>
      <c r="AF8" s="182" t="s">
        <v>590</v>
      </c>
      <c r="AG8" s="182" t="s">
        <v>590</v>
      </c>
      <c r="AH8" s="182" t="s">
        <v>2839</v>
      </c>
      <c r="AI8" s="182" t="s">
        <v>590</v>
      </c>
      <c r="AJ8" s="182" t="s">
        <v>590</v>
      </c>
      <c r="AK8" s="182" t="s">
        <v>2840</v>
      </c>
      <c r="AL8" s="182" t="s">
        <v>590</v>
      </c>
      <c r="AM8" s="182" t="s">
        <v>590</v>
      </c>
      <c r="AN8" s="182" t="s">
        <v>2841</v>
      </c>
      <c r="AO8" s="182" t="s">
        <v>590</v>
      </c>
      <c r="AP8" s="182" t="s">
        <v>590</v>
      </c>
      <c r="AQ8" s="182" t="s">
        <v>2842</v>
      </c>
      <c r="AR8" s="182" t="s">
        <v>590</v>
      </c>
      <c r="AS8" s="182" t="s">
        <v>590</v>
      </c>
      <c r="AT8" s="182" t="s">
        <v>2843</v>
      </c>
      <c r="AU8" s="182" t="s">
        <v>590</v>
      </c>
      <c r="AV8" s="182" t="s">
        <v>590</v>
      </c>
      <c r="AW8" s="182" t="s">
        <v>2844</v>
      </c>
      <c r="AX8" s="182" t="s">
        <v>590</v>
      </c>
      <c r="AY8" s="182" t="s">
        <v>590</v>
      </c>
      <c r="AZ8" s="182" t="s">
        <v>2845</v>
      </c>
      <c r="BA8" s="182" t="s">
        <v>590</v>
      </c>
      <c r="BB8" s="182" t="s">
        <v>590</v>
      </c>
      <c r="BC8" s="182" t="s">
        <v>2846</v>
      </c>
      <c r="BD8" s="182" t="s">
        <v>590</v>
      </c>
      <c r="BE8" s="182" t="s">
        <v>590</v>
      </c>
      <c r="BF8" s="182" t="s">
        <v>2847</v>
      </c>
      <c r="BG8" s="182" t="s">
        <v>590</v>
      </c>
      <c r="BH8" s="182" t="s">
        <v>590</v>
      </c>
      <c r="BI8" s="182" t="s">
        <v>2848</v>
      </c>
      <c r="BJ8" s="182" t="s">
        <v>590</v>
      </c>
      <c r="BK8" s="182" t="s">
        <v>590</v>
      </c>
      <c r="BL8" s="182" t="s">
        <v>2849</v>
      </c>
      <c r="BM8" s="182" t="s">
        <v>590</v>
      </c>
      <c r="BN8" s="182" t="s">
        <v>590</v>
      </c>
      <c r="BO8" s="182" t="s">
        <v>2850</v>
      </c>
      <c r="BP8" s="182" t="s">
        <v>590</v>
      </c>
      <c r="BQ8" s="182" t="s">
        <v>590</v>
      </c>
      <c r="BR8" s="182" t="s">
        <v>2851</v>
      </c>
      <c r="BS8" s="182" t="s">
        <v>590</v>
      </c>
      <c r="BT8" s="182" t="s">
        <v>590</v>
      </c>
      <c r="BU8" s="182" t="s">
        <v>2852</v>
      </c>
      <c r="BV8" s="182" t="s">
        <v>590</v>
      </c>
      <c r="BW8" s="182" t="s">
        <v>590</v>
      </c>
      <c r="BX8" s="182" t="s">
        <v>2853</v>
      </c>
      <c r="BY8" s="182" t="s">
        <v>590</v>
      </c>
      <c r="BZ8" s="182" t="s">
        <v>590</v>
      </c>
      <c r="CA8" s="182" t="s">
        <v>2854</v>
      </c>
      <c r="CB8" s="182" t="s">
        <v>590</v>
      </c>
      <c r="CC8" s="182" t="s">
        <v>590</v>
      </c>
      <c r="CD8" s="182" t="s">
        <v>2855</v>
      </c>
      <c r="CE8" s="182" t="s">
        <v>590</v>
      </c>
      <c r="CF8" s="182" t="s">
        <v>590</v>
      </c>
      <c r="CG8" s="182" t="s">
        <v>2856</v>
      </c>
      <c r="CH8" s="182" t="s">
        <v>590</v>
      </c>
      <c r="CI8" s="182" t="s">
        <v>590</v>
      </c>
      <c r="CJ8" s="182" t="s">
        <v>2857</v>
      </c>
      <c r="CK8" s="182" t="s">
        <v>590</v>
      </c>
      <c r="CL8" s="182" t="s">
        <v>590</v>
      </c>
      <c r="CM8" s="182" t="s">
        <v>2858</v>
      </c>
      <c r="CN8" s="182" t="s">
        <v>590</v>
      </c>
      <c r="CO8" s="182" t="s">
        <v>590</v>
      </c>
      <c r="CP8" s="182" t="s">
        <v>2859</v>
      </c>
      <c r="CQ8" s="182" t="s">
        <v>590</v>
      </c>
      <c r="CR8" s="182" t="s">
        <v>590</v>
      </c>
      <c r="CS8" s="182" t="s">
        <v>2860</v>
      </c>
      <c r="CT8" s="182" t="s">
        <v>590</v>
      </c>
      <c r="CU8" s="182" t="s">
        <v>590</v>
      </c>
      <c r="CV8" s="182" t="s">
        <v>2861</v>
      </c>
      <c r="CW8" s="182" t="s">
        <v>590</v>
      </c>
      <c r="CX8" s="182" t="s">
        <v>590</v>
      </c>
      <c r="CY8" s="182" t="s">
        <v>2862</v>
      </c>
      <c r="CZ8" s="182" t="s">
        <v>590</v>
      </c>
      <c r="DA8" s="182" t="s">
        <v>590</v>
      </c>
      <c r="DB8" s="182" t="s">
        <v>2863</v>
      </c>
      <c r="DC8" s="182" t="s">
        <v>590</v>
      </c>
      <c r="DD8" s="182" t="s">
        <v>590</v>
      </c>
      <c r="DE8" s="182" t="s">
        <v>2864</v>
      </c>
      <c r="DF8" s="182" t="s">
        <v>590</v>
      </c>
      <c r="DG8" s="182" t="s">
        <v>590</v>
      </c>
      <c r="DH8" s="182" t="s">
        <v>2865</v>
      </c>
      <c r="DI8" s="182" t="s">
        <v>590</v>
      </c>
      <c r="DJ8" s="182" t="s">
        <v>590</v>
      </c>
      <c r="DK8" s="182" t="s">
        <v>2866</v>
      </c>
      <c r="DL8" s="182" t="s">
        <v>590</v>
      </c>
      <c r="DM8" s="182" t="s">
        <v>590</v>
      </c>
      <c r="DN8" s="182" t="s">
        <v>2867</v>
      </c>
      <c r="DO8" s="182" t="s">
        <v>590</v>
      </c>
      <c r="DP8" s="182" t="s">
        <v>590</v>
      </c>
      <c r="DQ8" s="182" t="s">
        <v>2868</v>
      </c>
      <c r="DR8" s="182" t="s">
        <v>590</v>
      </c>
      <c r="DS8" s="182" t="s">
        <v>590</v>
      </c>
      <c r="DT8" s="182" t="s">
        <v>2869</v>
      </c>
      <c r="DU8" s="182" t="s">
        <v>590</v>
      </c>
      <c r="DV8" s="182" t="s">
        <v>590</v>
      </c>
      <c r="DW8" s="182" t="s">
        <v>2870</v>
      </c>
      <c r="DX8" s="182" t="s">
        <v>590</v>
      </c>
      <c r="DY8" s="182" t="s">
        <v>590</v>
      </c>
      <c r="DZ8" s="182" t="s">
        <v>2871</v>
      </c>
      <c r="EA8" s="182" t="s">
        <v>590</v>
      </c>
      <c r="EB8" s="182" t="s">
        <v>590</v>
      </c>
      <c r="EC8" s="182" t="s">
        <v>2872</v>
      </c>
      <c r="ED8" s="182" t="s">
        <v>590</v>
      </c>
      <c r="EE8" s="182" t="s">
        <v>590</v>
      </c>
      <c r="EF8" s="182" t="s">
        <v>2873</v>
      </c>
      <c r="EG8" s="182" t="s">
        <v>590</v>
      </c>
      <c r="EH8" s="182" t="s">
        <v>590</v>
      </c>
      <c r="EI8" s="182" t="s">
        <v>2874</v>
      </c>
      <c r="EJ8" s="182" t="s">
        <v>590</v>
      </c>
      <c r="EK8" s="182" t="s">
        <v>590</v>
      </c>
      <c r="EL8" s="182" t="s">
        <v>2875</v>
      </c>
      <c r="EM8" s="182" t="s">
        <v>590</v>
      </c>
      <c r="EN8" s="182" t="s">
        <v>590</v>
      </c>
      <c r="EO8" s="182" t="s">
        <v>2876</v>
      </c>
      <c r="EP8" s="182" t="s">
        <v>590</v>
      </c>
      <c r="EQ8" s="182" t="s">
        <v>590</v>
      </c>
      <c r="ER8" s="182" t="s">
        <v>2877</v>
      </c>
      <c r="ES8" s="182" t="s">
        <v>590</v>
      </c>
      <c r="ET8" s="182" t="s">
        <v>590</v>
      </c>
    </row>
    <row r="9" spans="1:150" x14ac:dyDescent="0.3">
      <c r="A9" s="1"/>
      <c r="B9" s="182" t="s">
        <v>2878</v>
      </c>
      <c r="C9" s="182" t="s">
        <v>3</v>
      </c>
      <c r="D9" s="182" t="s">
        <v>56</v>
      </c>
      <c r="E9" s="182" t="s">
        <v>2879</v>
      </c>
      <c r="F9" s="182" t="s">
        <v>2880</v>
      </c>
      <c r="G9" s="182" t="s">
        <v>2881</v>
      </c>
      <c r="H9" s="182" t="s">
        <v>2882</v>
      </c>
      <c r="I9" s="182" t="s">
        <v>2883</v>
      </c>
      <c r="J9" s="182" t="s">
        <v>2881</v>
      </c>
      <c r="K9" s="182" t="s">
        <v>2882</v>
      </c>
      <c r="L9" s="182" t="s">
        <v>2883</v>
      </c>
      <c r="M9" s="182" t="s">
        <v>2881</v>
      </c>
      <c r="N9" s="182" t="s">
        <v>2882</v>
      </c>
      <c r="O9" s="182" t="s">
        <v>2883</v>
      </c>
      <c r="P9" s="182" t="s">
        <v>2881</v>
      </c>
      <c r="Q9" s="182" t="s">
        <v>2882</v>
      </c>
      <c r="R9" s="182" t="s">
        <v>2883</v>
      </c>
      <c r="S9" s="182" t="s">
        <v>2881</v>
      </c>
      <c r="T9" s="182" t="s">
        <v>2882</v>
      </c>
      <c r="U9" s="182" t="s">
        <v>2883</v>
      </c>
      <c r="V9" s="182" t="s">
        <v>2881</v>
      </c>
      <c r="W9" s="182" t="s">
        <v>2882</v>
      </c>
      <c r="X9" s="182" t="s">
        <v>2883</v>
      </c>
      <c r="Y9" s="182" t="s">
        <v>2881</v>
      </c>
      <c r="Z9" s="182" t="s">
        <v>2882</v>
      </c>
      <c r="AA9" s="182" t="s">
        <v>2883</v>
      </c>
      <c r="AB9" s="182" t="s">
        <v>2881</v>
      </c>
      <c r="AC9" s="182" t="s">
        <v>2882</v>
      </c>
      <c r="AD9" s="182" t="s">
        <v>2883</v>
      </c>
      <c r="AE9" s="182" t="s">
        <v>2881</v>
      </c>
      <c r="AF9" s="182" t="s">
        <v>2882</v>
      </c>
      <c r="AG9" s="182" t="s">
        <v>2883</v>
      </c>
      <c r="AH9" s="182" t="s">
        <v>2881</v>
      </c>
      <c r="AI9" s="182" t="s">
        <v>2882</v>
      </c>
      <c r="AJ9" s="182" t="s">
        <v>2883</v>
      </c>
      <c r="AK9" s="182" t="s">
        <v>2881</v>
      </c>
      <c r="AL9" s="182" t="s">
        <v>2882</v>
      </c>
      <c r="AM9" s="182" t="s">
        <v>2883</v>
      </c>
      <c r="AN9" s="182" t="s">
        <v>2881</v>
      </c>
      <c r="AO9" s="182" t="s">
        <v>2882</v>
      </c>
      <c r="AP9" s="182" t="s">
        <v>2883</v>
      </c>
      <c r="AQ9" s="182" t="s">
        <v>2881</v>
      </c>
      <c r="AR9" s="182" t="s">
        <v>2882</v>
      </c>
      <c r="AS9" s="182" t="s">
        <v>2883</v>
      </c>
      <c r="AT9" s="182" t="s">
        <v>2881</v>
      </c>
      <c r="AU9" s="182" t="s">
        <v>2882</v>
      </c>
      <c r="AV9" s="182" t="s">
        <v>2883</v>
      </c>
      <c r="AW9" s="182" t="s">
        <v>2881</v>
      </c>
      <c r="AX9" s="182" t="s">
        <v>2882</v>
      </c>
      <c r="AY9" s="182" t="s">
        <v>2883</v>
      </c>
      <c r="AZ9" s="182" t="s">
        <v>2881</v>
      </c>
      <c r="BA9" s="182" t="s">
        <v>2882</v>
      </c>
      <c r="BB9" s="182" t="s">
        <v>2883</v>
      </c>
      <c r="BC9" s="182" t="s">
        <v>2881</v>
      </c>
      <c r="BD9" s="182" t="s">
        <v>2882</v>
      </c>
      <c r="BE9" s="182" t="s">
        <v>2883</v>
      </c>
      <c r="BF9" s="182" t="s">
        <v>2881</v>
      </c>
      <c r="BG9" s="182" t="s">
        <v>2882</v>
      </c>
      <c r="BH9" s="182" t="s">
        <v>2883</v>
      </c>
      <c r="BI9" s="182" t="s">
        <v>2881</v>
      </c>
      <c r="BJ9" s="182" t="s">
        <v>2882</v>
      </c>
      <c r="BK9" s="182" t="s">
        <v>2883</v>
      </c>
      <c r="BL9" s="182" t="s">
        <v>2881</v>
      </c>
      <c r="BM9" s="182" t="s">
        <v>2882</v>
      </c>
      <c r="BN9" s="182" t="s">
        <v>2883</v>
      </c>
      <c r="BO9" s="182" t="s">
        <v>2881</v>
      </c>
      <c r="BP9" s="182" t="s">
        <v>2882</v>
      </c>
      <c r="BQ9" s="182" t="s">
        <v>2883</v>
      </c>
      <c r="BR9" s="182" t="s">
        <v>2881</v>
      </c>
      <c r="BS9" s="182" t="s">
        <v>2882</v>
      </c>
      <c r="BT9" s="182" t="s">
        <v>2883</v>
      </c>
      <c r="BU9" s="182" t="s">
        <v>2881</v>
      </c>
      <c r="BV9" s="182" t="s">
        <v>2882</v>
      </c>
      <c r="BW9" s="182" t="s">
        <v>2883</v>
      </c>
      <c r="BX9" s="182" t="s">
        <v>2881</v>
      </c>
      <c r="BY9" s="182" t="s">
        <v>2882</v>
      </c>
      <c r="BZ9" s="182" t="s">
        <v>2883</v>
      </c>
      <c r="CA9" s="182" t="s">
        <v>2881</v>
      </c>
      <c r="CB9" s="182" t="s">
        <v>2882</v>
      </c>
      <c r="CC9" s="182" t="s">
        <v>2883</v>
      </c>
      <c r="CD9" s="182" t="s">
        <v>2881</v>
      </c>
      <c r="CE9" s="182" t="s">
        <v>2882</v>
      </c>
      <c r="CF9" s="182" t="s">
        <v>2883</v>
      </c>
      <c r="CG9" s="182" t="s">
        <v>2881</v>
      </c>
      <c r="CH9" s="182" t="s">
        <v>2882</v>
      </c>
      <c r="CI9" s="182" t="s">
        <v>2883</v>
      </c>
      <c r="CJ9" s="182" t="s">
        <v>2881</v>
      </c>
      <c r="CK9" s="182" t="s">
        <v>2882</v>
      </c>
      <c r="CL9" s="182" t="s">
        <v>2883</v>
      </c>
      <c r="CM9" s="182" t="s">
        <v>2881</v>
      </c>
      <c r="CN9" s="182" t="s">
        <v>2882</v>
      </c>
      <c r="CO9" s="182" t="s">
        <v>2883</v>
      </c>
      <c r="CP9" s="182" t="s">
        <v>2881</v>
      </c>
      <c r="CQ9" s="182" t="s">
        <v>2882</v>
      </c>
      <c r="CR9" s="182" t="s">
        <v>2883</v>
      </c>
      <c r="CS9" s="182" t="s">
        <v>2881</v>
      </c>
      <c r="CT9" s="182" t="s">
        <v>2882</v>
      </c>
      <c r="CU9" s="182" t="s">
        <v>2883</v>
      </c>
      <c r="CV9" s="182" t="s">
        <v>2881</v>
      </c>
      <c r="CW9" s="182" t="s">
        <v>2882</v>
      </c>
      <c r="CX9" s="182" t="s">
        <v>2883</v>
      </c>
      <c r="CY9" s="182" t="s">
        <v>2881</v>
      </c>
      <c r="CZ9" s="182" t="s">
        <v>2882</v>
      </c>
      <c r="DA9" s="182" t="s">
        <v>2883</v>
      </c>
      <c r="DB9" s="182" t="s">
        <v>2881</v>
      </c>
      <c r="DC9" s="182" t="s">
        <v>2882</v>
      </c>
      <c r="DD9" s="182" t="s">
        <v>2883</v>
      </c>
      <c r="DE9" s="182" t="s">
        <v>2881</v>
      </c>
      <c r="DF9" s="182" t="s">
        <v>2882</v>
      </c>
      <c r="DG9" s="182" t="s">
        <v>2883</v>
      </c>
      <c r="DH9" s="182" t="s">
        <v>2881</v>
      </c>
      <c r="DI9" s="182" t="s">
        <v>2882</v>
      </c>
      <c r="DJ9" s="182" t="s">
        <v>2883</v>
      </c>
      <c r="DK9" s="182" t="s">
        <v>2881</v>
      </c>
      <c r="DL9" s="182" t="s">
        <v>2882</v>
      </c>
      <c r="DM9" s="182" t="s">
        <v>2883</v>
      </c>
      <c r="DN9" s="182" t="s">
        <v>2881</v>
      </c>
      <c r="DO9" s="182" t="s">
        <v>2882</v>
      </c>
      <c r="DP9" s="182" t="s">
        <v>2883</v>
      </c>
      <c r="DQ9" s="182" t="s">
        <v>2881</v>
      </c>
      <c r="DR9" s="182" t="s">
        <v>2882</v>
      </c>
      <c r="DS9" s="182" t="s">
        <v>2883</v>
      </c>
      <c r="DT9" s="182" t="s">
        <v>2881</v>
      </c>
      <c r="DU9" s="182" t="s">
        <v>2882</v>
      </c>
      <c r="DV9" s="182" t="s">
        <v>2883</v>
      </c>
      <c r="DW9" s="182" t="s">
        <v>2881</v>
      </c>
      <c r="DX9" s="182" t="s">
        <v>2882</v>
      </c>
      <c r="DY9" s="182" t="s">
        <v>2883</v>
      </c>
      <c r="DZ9" s="182" t="s">
        <v>2881</v>
      </c>
      <c r="EA9" s="182" t="s">
        <v>2882</v>
      </c>
      <c r="EB9" s="182" t="s">
        <v>2883</v>
      </c>
      <c r="EC9" s="182" t="s">
        <v>2881</v>
      </c>
      <c r="ED9" s="182" t="s">
        <v>2882</v>
      </c>
      <c r="EE9" s="182" t="s">
        <v>2883</v>
      </c>
      <c r="EF9" s="182" t="s">
        <v>2881</v>
      </c>
      <c r="EG9" s="182" t="s">
        <v>2882</v>
      </c>
      <c r="EH9" s="182" t="s">
        <v>2883</v>
      </c>
      <c r="EI9" s="182" t="s">
        <v>2881</v>
      </c>
      <c r="EJ9" s="182" t="s">
        <v>2882</v>
      </c>
      <c r="EK9" s="182" t="s">
        <v>2883</v>
      </c>
      <c r="EL9" s="182" t="s">
        <v>2881</v>
      </c>
      <c r="EM9" s="182" t="s">
        <v>2882</v>
      </c>
      <c r="EN9" s="182" t="s">
        <v>2883</v>
      </c>
      <c r="EO9" s="182" t="s">
        <v>2881</v>
      </c>
      <c r="EP9" s="182" t="s">
        <v>2882</v>
      </c>
      <c r="EQ9" s="182" t="s">
        <v>2883</v>
      </c>
      <c r="ER9" s="182" t="s">
        <v>2881</v>
      </c>
      <c r="ES9" s="182" t="s">
        <v>2882</v>
      </c>
      <c r="ET9" s="182" t="s">
        <v>2883</v>
      </c>
    </row>
    <row r="10" spans="1:150" x14ac:dyDescent="0.3">
      <c r="A10" s="1"/>
      <c r="B10" s="183" t="s">
        <v>2884</v>
      </c>
      <c r="C10" s="183" t="s">
        <v>108</v>
      </c>
      <c r="D10" s="183" t="s">
        <v>111</v>
      </c>
      <c r="E10" s="183" t="s">
        <v>2885</v>
      </c>
      <c r="F10" s="183" t="s">
        <v>2886</v>
      </c>
      <c r="G10" s="183" t="s">
        <v>2887</v>
      </c>
      <c r="H10" s="183" t="s">
        <v>2888</v>
      </c>
      <c r="I10" s="183" t="s">
        <v>2770</v>
      </c>
      <c r="J10" s="183" t="s">
        <v>2887</v>
      </c>
      <c r="K10" s="183" t="s">
        <v>2888</v>
      </c>
      <c r="L10" s="183" t="s">
        <v>2770</v>
      </c>
      <c r="M10" s="183" t="s">
        <v>2887</v>
      </c>
      <c r="N10" s="183" t="s">
        <v>2888</v>
      </c>
      <c r="O10" s="183" t="s">
        <v>2770</v>
      </c>
      <c r="P10" s="183" t="s">
        <v>2887</v>
      </c>
      <c r="Q10" s="183" t="s">
        <v>2888</v>
      </c>
      <c r="R10" s="183" t="s">
        <v>2770</v>
      </c>
      <c r="S10" s="183" t="s">
        <v>2887</v>
      </c>
      <c r="T10" s="183" t="s">
        <v>2888</v>
      </c>
      <c r="U10" s="183" t="s">
        <v>2889</v>
      </c>
      <c r="V10" s="183" t="s">
        <v>2887</v>
      </c>
      <c r="W10" s="183" t="s">
        <v>2888</v>
      </c>
      <c r="X10" s="183" t="s">
        <v>2770</v>
      </c>
      <c r="Y10" s="183" t="s">
        <v>2887</v>
      </c>
      <c r="Z10" s="183" t="s">
        <v>2888</v>
      </c>
      <c r="AA10" s="183" t="s">
        <v>2770</v>
      </c>
      <c r="AB10" s="183" t="s">
        <v>2887</v>
      </c>
      <c r="AC10" s="183" t="s">
        <v>2888</v>
      </c>
      <c r="AD10" s="183" t="s">
        <v>2770</v>
      </c>
      <c r="AE10" s="183" t="s">
        <v>2887</v>
      </c>
      <c r="AF10" s="183" t="s">
        <v>2888</v>
      </c>
      <c r="AG10" s="183" t="s">
        <v>2770</v>
      </c>
      <c r="AH10" s="183" t="s">
        <v>2887</v>
      </c>
      <c r="AI10" s="183" t="s">
        <v>2888</v>
      </c>
      <c r="AJ10" s="183" t="s">
        <v>2770</v>
      </c>
      <c r="AK10" s="183" t="s">
        <v>2887</v>
      </c>
      <c r="AL10" s="183" t="s">
        <v>2888</v>
      </c>
      <c r="AM10" s="183" t="s">
        <v>2770</v>
      </c>
      <c r="AN10" s="183" t="s">
        <v>2887</v>
      </c>
      <c r="AO10" s="183" t="s">
        <v>2888</v>
      </c>
      <c r="AP10" s="183" t="s">
        <v>2770</v>
      </c>
      <c r="AQ10" s="183" t="s">
        <v>2887</v>
      </c>
      <c r="AR10" s="183" t="s">
        <v>2890</v>
      </c>
      <c r="AS10" s="183" t="s">
        <v>2770</v>
      </c>
      <c r="AT10" s="183" t="s">
        <v>2887</v>
      </c>
      <c r="AU10" s="183" t="s">
        <v>2890</v>
      </c>
      <c r="AV10" s="183" t="s">
        <v>2770</v>
      </c>
      <c r="AW10" s="183" t="s">
        <v>2887</v>
      </c>
      <c r="AX10" s="183" t="s">
        <v>2890</v>
      </c>
      <c r="AY10" s="183" t="s">
        <v>2891</v>
      </c>
      <c r="AZ10" s="183" t="s">
        <v>2887</v>
      </c>
      <c r="BA10" s="183" t="s">
        <v>2890</v>
      </c>
      <c r="BB10" s="183" t="s">
        <v>2891</v>
      </c>
      <c r="BC10" s="183" t="s">
        <v>2887</v>
      </c>
      <c r="BD10" s="183" t="s">
        <v>2890</v>
      </c>
      <c r="BE10" s="183" t="s">
        <v>2892</v>
      </c>
      <c r="BF10" s="183" t="s">
        <v>2887</v>
      </c>
      <c r="BG10" s="183" t="s">
        <v>2890</v>
      </c>
      <c r="BH10" s="183" t="s">
        <v>2892</v>
      </c>
      <c r="BI10" s="183" t="s">
        <v>2887</v>
      </c>
      <c r="BJ10" s="183" t="s">
        <v>2890</v>
      </c>
      <c r="BK10" s="183" t="s">
        <v>2893</v>
      </c>
      <c r="BL10" s="183" t="s">
        <v>2887</v>
      </c>
      <c r="BM10" s="183" t="s">
        <v>2890</v>
      </c>
      <c r="BN10" s="183" t="s">
        <v>2894</v>
      </c>
      <c r="BO10" s="183" t="s">
        <v>2887</v>
      </c>
      <c r="BP10" s="183" t="s">
        <v>2890</v>
      </c>
      <c r="BQ10" s="183" t="s">
        <v>2894</v>
      </c>
      <c r="BR10" s="183" t="s">
        <v>2887</v>
      </c>
      <c r="BS10" s="183" t="s">
        <v>2890</v>
      </c>
      <c r="BT10" s="183" t="s">
        <v>2894</v>
      </c>
      <c r="BU10" s="183" t="s">
        <v>2887</v>
      </c>
      <c r="BV10" s="183" t="s">
        <v>2895</v>
      </c>
      <c r="BW10" s="183" t="s">
        <v>2896</v>
      </c>
      <c r="BX10" s="183" t="s">
        <v>2887</v>
      </c>
      <c r="BY10" s="183" t="s">
        <v>2895</v>
      </c>
      <c r="BZ10" s="183" t="s">
        <v>2897</v>
      </c>
      <c r="CA10" s="183" t="s">
        <v>2887</v>
      </c>
      <c r="CB10" s="183" t="s">
        <v>2895</v>
      </c>
      <c r="CC10" s="183" t="s">
        <v>2898</v>
      </c>
      <c r="CD10" s="183" t="s">
        <v>2887</v>
      </c>
      <c r="CE10" s="183" t="s">
        <v>2895</v>
      </c>
      <c r="CF10" s="183" t="s">
        <v>2898</v>
      </c>
      <c r="CG10" s="183" t="s">
        <v>2887</v>
      </c>
      <c r="CH10" s="183" t="s">
        <v>2895</v>
      </c>
      <c r="CI10" s="183" t="s">
        <v>2899</v>
      </c>
      <c r="CJ10" s="183" t="s">
        <v>2887</v>
      </c>
      <c r="CK10" s="183" t="s">
        <v>2895</v>
      </c>
      <c r="CL10" s="183" t="s">
        <v>2899</v>
      </c>
      <c r="CM10" s="183" t="s">
        <v>2887</v>
      </c>
      <c r="CN10" s="183" t="s">
        <v>2895</v>
      </c>
      <c r="CO10" s="183" t="s">
        <v>2900</v>
      </c>
      <c r="CP10" s="183" t="s">
        <v>2887</v>
      </c>
      <c r="CQ10" s="183" t="s">
        <v>2895</v>
      </c>
      <c r="CR10" s="183" t="s">
        <v>2901</v>
      </c>
      <c r="CS10" s="183" t="s">
        <v>2887</v>
      </c>
      <c r="CT10" s="183" t="s">
        <v>2895</v>
      </c>
      <c r="CU10" s="183" t="s">
        <v>2900</v>
      </c>
      <c r="CV10" s="183" t="s">
        <v>2887</v>
      </c>
      <c r="CW10" s="183" t="s">
        <v>2895</v>
      </c>
      <c r="CX10" s="183" t="s">
        <v>2902</v>
      </c>
      <c r="CY10" s="183" t="s">
        <v>2887</v>
      </c>
      <c r="CZ10" s="183" t="s">
        <v>2895</v>
      </c>
      <c r="DA10" s="183" t="s">
        <v>2903</v>
      </c>
      <c r="DB10" s="183" t="s">
        <v>2887</v>
      </c>
      <c r="DC10" s="183" t="s">
        <v>2895</v>
      </c>
      <c r="DD10" s="183" t="s">
        <v>2904</v>
      </c>
      <c r="DE10" s="183" t="s">
        <v>2887</v>
      </c>
      <c r="DF10" s="183" t="s">
        <v>2895</v>
      </c>
      <c r="DG10" s="183" t="s">
        <v>2905</v>
      </c>
      <c r="DH10" s="183" t="s">
        <v>2887</v>
      </c>
      <c r="DI10" s="183" t="s">
        <v>2895</v>
      </c>
      <c r="DJ10" s="183" t="s">
        <v>2906</v>
      </c>
      <c r="DK10" s="183" t="s">
        <v>2887</v>
      </c>
      <c r="DL10" s="183" t="s">
        <v>2895</v>
      </c>
      <c r="DM10" s="183" t="s">
        <v>2907</v>
      </c>
      <c r="DN10" s="183" t="s">
        <v>2887</v>
      </c>
      <c r="DO10" s="183" t="s">
        <v>2895</v>
      </c>
      <c r="DP10" s="183" t="s">
        <v>2907</v>
      </c>
      <c r="DQ10" s="183" t="s">
        <v>2887</v>
      </c>
      <c r="DR10" s="183" t="s">
        <v>2908</v>
      </c>
      <c r="DS10" s="183" t="s">
        <v>2909</v>
      </c>
      <c r="DT10" s="183" t="s">
        <v>2887</v>
      </c>
      <c r="DU10" s="183" t="s">
        <v>2908</v>
      </c>
      <c r="DV10" s="183" t="s">
        <v>2909</v>
      </c>
      <c r="DW10" s="183" t="s">
        <v>2887</v>
      </c>
      <c r="DX10" s="183" t="s">
        <v>2908</v>
      </c>
      <c r="DY10" s="183" t="s">
        <v>2910</v>
      </c>
      <c r="DZ10" s="183" t="s">
        <v>2887</v>
      </c>
      <c r="EA10" s="183" t="s">
        <v>2908</v>
      </c>
      <c r="EB10" s="183" t="s">
        <v>2910</v>
      </c>
      <c r="EC10" s="183" t="s">
        <v>2887</v>
      </c>
      <c r="ED10" s="183" t="s">
        <v>2908</v>
      </c>
      <c r="EE10" s="183" t="s">
        <v>2911</v>
      </c>
      <c r="EF10" s="183" t="s">
        <v>2887</v>
      </c>
      <c r="EG10" s="183" t="s">
        <v>2908</v>
      </c>
      <c r="EH10" s="183" t="s">
        <v>2912</v>
      </c>
      <c r="EI10" s="183" t="s">
        <v>2887</v>
      </c>
      <c r="EJ10" s="183" t="s">
        <v>2888</v>
      </c>
      <c r="EK10" s="183" t="s">
        <v>2913</v>
      </c>
      <c r="EL10" s="183" t="s">
        <v>2887</v>
      </c>
      <c r="EM10" s="183" t="s">
        <v>2888</v>
      </c>
      <c r="EN10" s="183" t="s">
        <v>2914</v>
      </c>
      <c r="EO10" s="183" t="s">
        <v>2887</v>
      </c>
      <c r="EP10" s="183" t="s">
        <v>2888</v>
      </c>
      <c r="EQ10" s="183" t="s">
        <v>2915</v>
      </c>
      <c r="ER10" s="183" t="s">
        <v>2887</v>
      </c>
      <c r="ES10" s="183" t="s">
        <v>2888</v>
      </c>
      <c r="ET10" s="183" t="s">
        <v>2916</v>
      </c>
    </row>
    <row r="11" spans="1:150" x14ac:dyDescent="0.3">
      <c r="A11" s="1"/>
      <c r="B11" s="184" t="s">
        <v>2917</v>
      </c>
      <c r="C11" s="184" t="s">
        <v>108</v>
      </c>
      <c r="D11" s="184" t="s">
        <v>111</v>
      </c>
      <c r="E11" s="184" t="s">
        <v>2918</v>
      </c>
      <c r="F11" s="184" t="s">
        <v>2919</v>
      </c>
      <c r="G11" s="185" t="s">
        <v>2887</v>
      </c>
      <c r="H11" s="185" t="s">
        <v>590</v>
      </c>
      <c r="I11" s="185" t="s">
        <v>590</v>
      </c>
      <c r="J11" s="185" t="s">
        <v>2887</v>
      </c>
      <c r="K11" s="185" t="s">
        <v>590</v>
      </c>
      <c r="L11" s="185" t="s">
        <v>590</v>
      </c>
      <c r="M11" s="185" t="s">
        <v>2887</v>
      </c>
      <c r="N11" s="185" t="s">
        <v>590</v>
      </c>
      <c r="O11" s="185" t="s">
        <v>590</v>
      </c>
      <c r="P11" s="185" t="s">
        <v>2887</v>
      </c>
      <c r="Q11" s="185" t="s">
        <v>590</v>
      </c>
      <c r="R11" s="185" t="s">
        <v>590</v>
      </c>
      <c r="S11" s="185" t="s">
        <v>2887</v>
      </c>
      <c r="T11" s="185" t="s">
        <v>590</v>
      </c>
      <c r="U11" s="185" t="s">
        <v>590</v>
      </c>
      <c r="V11" s="185" t="s">
        <v>2887</v>
      </c>
      <c r="W11" s="185" t="s">
        <v>590</v>
      </c>
      <c r="X11" s="185" t="s">
        <v>590</v>
      </c>
      <c r="Y11" s="185" t="s">
        <v>2887</v>
      </c>
      <c r="Z11" s="185" t="s">
        <v>590</v>
      </c>
      <c r="AA11" s="185" t="s">
        <v>590</v>
      </c>
      <c r="AB11" s="185" t="s">
        <v>2887</v>
      </c>
      <c r="AC11" s="185" t="s">
        <v>590</v>
      </c>
      <c r="AD11" s="185" t="s">
        <v>590</v>
      </c>
      <c r="AE11" s="185" t="s">
        <v>2887</v>
      </c>
      <c r="AF11" s="185" t="s">
        <v>590</v>
      </c>
      <c r="AG11" s="185" t="s">
        <v>590</v>
      </c>
      <c r="AH11" s="185" t="s">
        <v>2887</v>
      </c>
      <c r="AI11" s="185" t="s">
        <v>590</v>
      </c>
      <c r="AJ11" s="185" t="s">
        <v>590</v>
      </c>
      <c r="AK11" s="185" t="s">
        <v>2887</v>
      </c>
      <c r="AL11" s="185" t="s">
        <v>590</v>
      </c>
      <c r="AM11" s="185" t="s">
        <v>590</v>
      </c>
      <c r="AN11" s="185" t="s">
        <v>2887</v>
      </c>
      <c r="AO11" s="185" t="s">
        <v>590</v>
      </c>
      <c r="AP11" s="185" t="s">
        <v>590</v>
      </c>
      <c r="AQ11" s="185" t="s">
        <v>2887</v>
      </c>
      <c r="AR11" s="185" t="s">
        <v>590</v>
      </c>
      <c r="AS11" s="185" t="s">
        <v>590</v>
      </c>
      <c r="AT11" s="185" t="s">
        <v>2887</v>
      </c>
      <c r="AU11" s="185" t="s">
        <v>590</v>
      </c>
      <c r="AV11" s="185" t="s">
        <v>590</v>
      </c>
      <c r="AW11" s="185" t="s">
        <v>2887</v>
      </c>
      <c r="AX11" s="185" t="s">
        <v>590</v>
      </c>
      <c r="AY11" s="185" t="s">
        <v>590</v>
      </c>
      <c r="AZ11" s="185" t="s">
        <v>2887</v>
      </c>
      <c r="BA11" s="185" t="s">
        <v>590</v>
      </c>
      <c r="BB11" s="185" t="s">
        <v>590</v>
      </c>
      <c r="BC11" s="185" t="s">
        <v>2887</v>
      </c>
      <c r="BD11" s="185" t="s">
        <v>590</v>
      </c>
      <c r="BE11" s="185" t="s">
        <v>590</v>
      </c>
      <c r="BF11" s="185" t="s">
        <v>2887</v>
      </c>
      <c r="BG11" s="185" t="s">
        <v>590</v>
      </c>
      <c r="BH11" s="185" t="s">
        <v>590</v>
      </c>
      <c r="BI11" s="185" t="s">
        <v>2887</v>
      </c>
      <c r="BJ11" s="185" t="s">
        <v>590</v>
      </c>
      <c r="BK11" s="185" t="s">
        <v>590</v>
      </c>
      <c r="BL11" s="185" t="s">
        <v>2887</v>
      </c>
      <c r="BM11" s="185" t="s">
        <v>590</v>
      </c>
      <c r="BN11" s="185" t="s">
        <v>590</v>
      </c>
      <c r="BO11" s="185" t="s">
        <v>2887</v>
      </c>
      <c r="BP11" s="185" t="s">
        <v>590</v>
      </c>
      <c r="BQ11" s="185" t="s">
        <v>590</v>
      </c>
      <c r="BR11" s="185" t="s">
        <v>2887</v>
      </c>
      <c r="BS11" s="185" t="s">
        <v>590</v>
      </c>
      <c r="BT11" s="185" t="s">
        <v>590</v>
      </c>
      <c r="BU11" s="185" t="s">
        <v>2887</v>
      </c>
      <c r="BV11" s="185" t="s">
        <v>590</v>
      </c>
      <c r="BW11" s="185" t="s">
        <v>590</v>
      </c>
      <c r="BX11" s="185" t="s">
        <v>2887</v>
      </c>
      <c r="BY11" s="185" t="s">
        <v>590</v>
      </c>
      <c r="BZ11" s="185" t="s">
        <v>590</v>
      </c>
      <c r="CA11" s="185" t="s">
        <v>2887</v>
      </c>
      <c r="CB11" s="185" t="s">
        <v>590</v>
      </c>
      <c r="CC11" s="185" t="s">
        <v>590</v>
      </c>
      <c r="CD11" s="185" t="s">
        <v>2887</v>
      </c>
      <c r="CE11" s="185" t="s">
        <v>590</v>
      </c>
      <c r="CF11" s="185" t="s">
        <v>590</v>
      </c>
      <c r="CG11" s="185" t="s">
        <v>2887</v>
      </c>
      <c r="CH11" s="185" t="s">
        <v>590</v>
      </c>
      <c r="CI11" s="185" t="s">
        <v>590</v>
      </c>
      <c r="CJ11" s="185" t="s">
        <v>2887</v>
      </c>
      <c r="CK11" s="185" t="s">
        <v>590</v>
      </c>
      <c r="CL11" s="185" t="s">
        <v>590</v>
      </c>
      <c r="CM11" s="185" t="s">
        <v>2887</v>
      </c>
      <c r="CN11" s="185" t="s">
        <v>590</v>
      </c>
      <c r="CO11" s="185" t="s">
        <v>590</v>
      </c>
      <c r="CP11" s="185" t="s">
        <v>2887</v>
      </c>
      <c r="CQ11" s="185" t="s">
        <v>590</v>
      </c>
      <c r="CR11" s="185" t="s">
        <v>590</v>
      </c>
      <c r="CS11" s="185" t="s">
        <v>2887</v>
      </c>
      <c r="CT11" s="185" t="s">
        <v>590</v>
      </c>
      <c r="CU11" s="185" t="s">
        <v>590</v>
      </c>
      <c r="CV11" s="185" t="s">
        <v>2887</v>
      </c>
      <c r="CW11" s="185" t="s">
        <v>590</v>
      </c>
      <c r="CX11" s="185" t="s">
        <v>590</v>
      </c>
      <c r="CY11" s="185" t="s">
        <v>2887</v>
      </c>
      <c r="CZ11" s="185" t="s">
        <v>590</v>
      </c>
      <c r="DA11" s="185" t="s">
        <v>590</v>
      </c>
      <c r="DB11" s="185" t="s">
        <v>2887</v>
      </c>
      <c r="DC11" s="185" t="s">
        <v>590</v>
      </c>
      <c r="DD11" s="185" t="s">
        <v>590</v>
      </c>
      <c r="DE11" s="185" t="s">
        <v>2887</v>
      </c>
      <c r="DF11" s="185" t="s">
        <v>590</v>
      </c>
      <c r="DG11" s="185" t="s">
        <v>590</v>
      </c>
      <c r="DH11" s="185" t="s">
        <v>2887</v>
      </c>
      <c r="DI11" s="185" t="s">
        <v>590</v>
      </c>
      <c r="DJ11" s="185" t="s">
        <v>590</v>
      </c>
      <c r="DK11" s="185" t="s">
        <v>2887</v>
      </c>
      <c r="DL11" s="185" t="s">
        <v>590</v>
      </c>
      <c r="DM11" s="185" t="s">
        <v>590</v>
      </c>
      <c r="DN11" s="185" t="s">
        <v>2887</v>
      </c>
      <c r="DO11" s="185" t="s">
        <v>590</v>
      </c>
      <c r="DP11" s="185" t="s">
        <v>590</v>
      </c>
      <c r="DQ11" s="185" t="s">
        <v>2887</v>
      </c>
      <c r="DR11" s="185" t="s">
        <v>590</v>
      </c>
      <c r="DS11" s="185" t="s">
        <v>590</v>
      </c>
      <c r="DT11" s="185" t="s">
        <v>2887</v>
      </c>
      <c r="DU11" s="185" t="s">
        <v>590</v>
      </c>
      <c r="DV11" s="185" t="s">
        <v>590</v>
      </c>
      <c r="DW11" s="185" t="s">
        <v>2887</v>
      </c>
      <c r="DX11" s="185" t="s">
        <v>590</v>
      </c>
      <c r="DY11" s="185" t="s">
        <v>590</v>
      </c>
      <c r="DZ11" s="185" t="s">
        <v>2887</v>
      </c>
      <c r="EA11" s="185" t="s">
        <v>590</v>
      </c>
      <c r="EB11" s="185" t="s">
        <v>590</v>
      </c>
      <c r="EC11" s="185" t="s">
        <v>2887</v>
      </c>
      <c r="ED11" s="185" t="s">
        <v>590</v>
      </c>
      <c r="EE11" s="185" t="s">
        <v>590</v>
      </c>
      <c r="EF11" s="185" t="s">
        <v>2887</v>
      </c>
      <c r="EG11" s="185" t="s">
        <v>590</v>
      </c>
      <c r="EH11" s="185" t="s">
        <v>590</v>
      </c>
      <c r="EI11" s="185" t="s">
        <v>2887</v>
      </c>
      <c r="EJ11" s="185" t="s">
        <v>590</v>
      </c>
      <c r="EK11" s="185" t="s">
        <v>590</v>
      </c>
      <c r="EL11" s="185" t="s">
        <v>2887</v>
      </c>
      <c r="EM11" s="185" t="s">
        <v>590</v>
      </c>
      <c r="EN11" s="185" t="s">
        <v>590</v>
      </c>
      <c r="EO11" s="185" t="s">
        <v>2887</v>
      </c>
      <c r="EP11" s="185" t="s">
        <v>590</v>
      </c>
      <c r="EQ11" s="185" t="s">
        <v>590</v>
      </c>
      <c r="ER11" s="185" t="s">
        <v>2887</v>
      </c>
      <c r="ES11" s="185" t="s">
        <v>590</v>
      </c>
      <c r="ET11" s="185" t="s">
        <v>590</v>
      </c>
    </row>
    <row r="12" spans="1:150" x14ac:dyDescent="0.3">
      <c r="A12" s="1"/>
      <c r="B12" s="184" t="s">
        <v>2920</v>
      </c>
      <c r="C12" s="184" t="s">
        <v>108</v>
      </c>
      <c r="D12" s="184" t="s">
        <v>111</v>
      </c>
      <c r="E12" s="184" t="s">
        <v>2921</v>
      </c>
      <c r="F12" s="184" t="s">
        <v>2922</v>
      </c>
      <c r="G12" s="185" t="s">
        <v>2887</v>
      </c>
      <c r="H12" s="185" t="s">
        <v>590</v>
      </c>
      <c r="I12" s="185" t="s">
        <v>590</v>
      </c>
      <c r="J12" s="185" t="s">
        <v>2887</v>
      </c>
      <c r="K12" s="185" t="s">
        <v>590</v>
      </c>
      <c r="L12" s="185" t="s">
        <v>590</v>
      </c>
      <c r="M12" s="185" t="s">
        <v>2887</v>
      </c>
      <c r="N12" s="185" t="s">
        <v>590</v>
      </c>
      <c r="O12" s="185" t="s">
        <v>590</v>
      </c>
      <c r="P12" s="185" t="s">
        <v>2887</v>
      </c>
      <c r="Q12" s="185" t="s">
        <v>590</v>
      </c>
      <c r="R12" s="185" t="s">
        <v>590</v>
      </c>
      <c r="S12" s="185" t="s">
        <v>2887</v>
      </c>
      <c r="T12" s="185" t="s">
        <v>590</v>
      </c>
      <c r="U12" s="185" t="s">
        <v>590</v>
      </c>
      <c r="V12" s="185" t="s">
        <v>2887</v>
      </c>
      <c r="W12" s="185" t="s">
        <v>590</v>
      </c>
      <c r="X12" s="185" t="s">
        <v>590</v>
      </c>
      <c r="Y12" s="185" t="s">
        <v>2887</v>
      </c>
      <c r="Z12" s="185" t="s">
        <v>590</v>
      </c>
      <c r="AA12" s="185" t="s">
        <v>590</v>
      </c>
      <c r="AB12" s="185" t="s">
        <v>2887</v>
      </c>
      <c r="AC12" s="185" t="s">
        <v>590</v>
      </c>
      <c r="AD12" s="185" t="s">
        <v>590</v>
      </c>
      <c r="AE12" s="185" t="s">
        <v>2887</v>
      </c>
      <c r="AF12" s="185" t="s">
        <v>590</v>
      </c>
      <c r="AG12" s="185" t="s">
        <v>590</v>
      </c>
      <c r="AH12" s="185" t="s">
        <v>2887</v>
      </c>
      <c r="AI12" s="185" t="s">
        <v>590</v>
      </c>
      <c r="AJ12" s="185" t="s">
        <v>590</v>
      </c>
      <c r="AK12" s="185" t="s">
        <v>2887</v>
      </c>
      <c r="AL12" s="185" t="s">
        <v>590</v>
      </c>
      <c r="AM12" s="185" t="s">
        <v>590</v>
      </c>
      <c r="AN12" s="185" t="s">
        <v>2887</v>
      </c>
      <c r="AO12" s="185" t="s">
        <v>590</v>
      </c>
      <c r="AP12" s="185" t="s">
        <v>590</v>
      </c>
      <c r="AQ12" s="185" t="s">
        <v>2887</v>
      </c>
      <c r="AR12" s="185" t="s">
        <v>590</v>
      </c>
      <c r="AS12" s="185" t="s">
        <v>590</v>
      </c>
      <c r="AT12" s="185" t="s">
        <v>2887</v>
      </c>
      <c r="AU12" s="185" t="s">
        <v>590</v>
      </c>
      <c r="AV12" s="185" t="s">
        <v>590</v>
      </c>
      <c r="AW12" s="185" t="s">
        <v>2887</v>
      </c>
      <c r="AX12" s="185" t="s">
        <v>590</v>
      </c>
      <c r="AY12" s="185" t="s">
        <v>590</v>
      </c>
      <c r="AZ12" s="185" t="s">
        <v>2887</v>
      </c>
      <c r="BA12" s="185" t="s">
        <v>590</v>
      </c>
      <c r="BB12" s="185" t="s">
        <v>590</v>
      </c>
      <c r="BC12" s="185" t="s">
        <v>2887</v>
      </c>
      <c r="BD12" s="185" t="s">
        <v>590</v>
      </c>
      <c r="BE12" s="185" t="s">
        <v>590</v>
      </c>
      <c r="BF12" s="185" t="s">
        <v>2887</v>
      </c>
      <c r="BG12" s="185" t="s">
        <v>590</v>
      </c>
      <c r="BH12" s="185" t="s">
        <v>590</v>
      </c>
      <c r="BI12" s="185" t="s">
        <v>2887</v>
      </c>
      <c r="BJ12" s="185" t="s">
        <v>590</v>
      </c>
      <c r="BK12" s="185" t="s">
        <v>590</v>
      </c>
      <c r="BL12" s="185" t="s">
        <v>2887</v>
      </c>
      <c r="BM12" s="185" t="s">
        <v>590</v>
      </c>
      <c r="BN12" s="185" t="s">
        <v>590</v>
      </c>
      <c r="BO12" s="185" t="s">
        <v>2887</v>
      </c>
      <c r="BP12" s="185" t="s">
        <v>590</v>
      </c>
      <c r="BQ12" s="185" t="s">
        <v>590</v>
      </c>
      <c r="BR12" s="185" t="s">
        <v>2887</v>
      </c>
      <c r="BS12" s="185" t="s">
        <v>590</v>
      </c>
      <c r="BT12" s="185" t="s">
        <v>590</v>
      </c>
      <c r="BU12" s="185" t="s">
        <v>2887</v>
      </c>
      <c r="BV12" s="185" t="s">
        <v>590</v>
      </c>
      <c r="BW12" s="185" t="s">
        <v>590</v>
      </c>
      <c r="BX12" s="185" t="s">
        <v>2887</v>
      </c>
      <c r="BY12" s="185" t="s">
        <v>590</v>
      </c>
      <c r="BZ12" s="185" t="s">
        <v>590</v>
      </c>
      <c r="CA12" s="185" t="s">
        <v>2887</v>
      </c>
      <c r="CB12" s="185" t="s">
        <v>590</v>
      </c>
      <c r="CC12" s="185" t="s">
        <v>590</v>
      </c>
      <c r="CD12" s="185" t="s">
        <v>2887</v>
      </c>
      <c r="CE12" s="185" t="s">
        <v>590</v>
      </c>
      <c r="CF12" s="185" t="s">
        <v>590</v>
      </c>
      <c r="CG12" s="185" t="s">
        <v>2887</v>
      </c>
      <c r="CH12" s="185" t="s">
        <v>590</v>
      </c>
      <c r="CI12" s="185" t="s">
        <v>590</v>
      </c>
      <c r="CJ12" s="185" t="s">
        <v>2887</v>
      </c>
      <c r="CK12" s="185" t="s">
        <v>590</v>
      </c>
      <c r="CL12" s="185" t="s">
        <v>590</v>
      </c>
      <c r="CM12" s="185" t="s">
        <v>2887</v>
      </c>
      <c r="CN12" s="185" t="s">
        <v>590</v>
      </c>
      <c r="CO12" s="185" t="s">
        <v>590</v>
      </c>
      <c r="CP12" s="185" t="s">
        <v>2887</v>
      </c>
      <c r="CQ12" s="185" t="s">
        <v>590</v>
      </c>
      <c r="CR12" s="185" t="s">
        <v>590</v>
      </c>
      <c r="CS12" s="185" t="s">
        <v>2887</v>
      </c>
      <c r="CT12" s="185" t="s">
        <v>590</v>
      </c>
      <c r="CU12" s="185" t="s">
        <v>590</v>
      </c>
      <c r="CV12" s="185" t="s">
        <v>2887</v>
      </c>
      <c r="CW12" s="185" t="s">
        <v>590</v>
      </c>
      <c r="CX12" s="185" t="s">
        <v>590</v>
      </c>
      <c r="CY12" s="185" t="s">
        <v>2887</v>
      </c>
      <c r="CZ12" s="185" t="s">
        <v>590</v>
      </c>
      <c r="DA12" s="185" t="s">
        <v>590</v>
      </c>
      <c r="DB12" s="185" t="s">
        <v>2887</v>
      </c>
      <c r="DC12" s="185" t="s">
        <v>590</v>
      </c>
      <c r="DD12" s="185" t="s">
        <v>590</v>
      </c>
      <c r="DE12" s="185" t="s">
        <v>2887</v>
      </c>
      <c r="DF12" s="185" t="s">
        <v>590</v>
      </c>
      <c r="DG12" s="185" t="s">
        <v>590</v>
      </c>
      <c r="DH12" s="185" t="s">
        <v>2887</v>
      </c>
      <c r="DI12" s="185" t="s">
        <v>590</v>
      </c>
      <c r="DJ12" s="185" t="s">
        <v>590</v>
      </c>
      <c r="DK12" s="185" t="s">
        <v>2887</v>
      </c>
      <c r="DL12" s="185" t="s">
        <v>590</v>
      </c>
      <c r="DM12" s="185" t="s">
        <v>590</v>
      </c>
      <c r="DN12" s="185" t="s">
        <v>2887</v>
      </c>
      <c r="DO12" s="185" t="s">
        <v>590</v>
      </c>
      <c r="DP12" s="185" t="s">
        <v>590</v>
      </c>
      <c r="DQ12" s="185" t="s">
        <v>2887</v>
      </c>
      <c r="DR12" s="185" t="s">
        <v>590</v>
      </c>
      <c r="DS12" s="185" t="s">
        <v>590</v>
      </c>
      <c r="DT12" s="185" t="s">
        <v>2887</v>
      </c>
      <c r="DU12" s="185" t="s">
        <v>590</v>
      </c>
      <c r="DV12" s="185" t="s">
        <v>590</v>
      </c>
      <c r="DW12" s="185" t="s">
        <v>2887</v>
      </c>
      <c r="DX12" s="185" t="s">
        <v>590</v>
      </c>
      <c r="DY12" s="185" t="s">
        <v>590</v>
      </c>
      <c r="DZ12" s="185" t="s">
        <v>2887</v>
      </c>
      <c r="EA12" s="185" t="s">
        <v>590</v>
      </c>
      <c r="EB12" s="185" t="s">
        <v>590</v>
      </c>
      <c r="EC12" s="185" t="s">
        <v>2887</v>
      </c>
      <c r="ED12" s="185" t="s">
        <v>590</v>
      </c>
      <c r="EE12" s="185" t="s">
        <v>590</v>
      </c>
      <c r="EF12" s="185" t="s">
        <v>2887</v>
      </c>
      <c r="EG12" s="185" t="s">
        <v>590</v>
      </c>
      <c r="EH12" s="185" t="s">
        <v>590</v>
      </c>
      <c r="EI12" s="185" t="s">
        <v>2887</v>
      </c>
      <c r="EJ12" s="185" t="s">
        <v>590</v>
      </c>
      <c r="EK12" s="185" t="s">
        <v>590</v>
      </c>
      <c r="EL12" s="185" t="s">
        <v>2887</v>
      </c>
      <c r="EM12" s="185" t="s">
        <v>590</v>
      </c>
      <c r="EN12" s="185" t="s">
        <v>590</v>
      </c>
      <c r="EO12" s="185" t="s">
        <v>2887</v>
      </c>
      <c r="EP12" s="185" t="s">
        <v>590</v>
      </c>
      <c r="EQ12" s="185" t="s">
        <v>590</v>
      </c>
      <c r="ER12" s="185" t="s">
        <v>2887</v>
      </c>
      <c r="ES12" s="185" t="s">
        <v>590</v>
      </c>
      <c r="ET12" s="185" t="s">
        <v>590</v>
      </c>
    </row>
    <row r="13" spans="1:150" x14ac:dyDescent="0.3">
      <c r="A13" s="1"/>
      <c r="B13" s="184" t="s">
        <v>2923</v>
      </c>
      <c r="C13" s="184" t="s">
        <v>108</v>
      </c>
      <c r="D13" s="184" t="s">
        <v>111</v>
      </c>
      <c r="E13" s="184" t="s">
        <v>2924</v>
      </c>
      <c r="F13" s="184" t="s">
        <v>2925</v>
      </c>
      <c r="G13" s="185" t="s">
        <v>2887</v>
      </c>
      <c r="H13" s="185" t="s">
        <v>590</v>
      </c>
      <c r="I13" s="185" t="s">
        <v>590</v>
      </c>
      <c r="J13" s="185" t="s">
        <v>2887</v>
      </c>
      <c r="K13" s="185" t="s">
        <v>590</v>
      </c>
      <c r="L13" s="185" t="s">
        <v>590</v>
      </c>
      <c r="M13" s="185" t="s">
        <v>2887</v>
      </c>
      <c r="N13" s="185" t="s">
        <v>590</v>
      </c>
      <c r="O13" s="185" t="s">
        <v>590</v>
      </c>
      <c r="P13" s="185" t="s">
        <v>2887</v>
      </c>
      <c r="Q13" s="185" t="s">
        <v>590</v>
      </c>
      <c r="R13" s="185" t="s">
        <v>590</v>
      </c>
      <c r="S13" s="185" t="s">
        <v>2887</v>
      </c>
      <c r="T13" s="185" t="s">
        <v>590</v>
      </c>
      <c r="U13" s="185" t="s">
        <v>590</v>
      </c>
      <c r="V13" s="185" t="s">
        <v>2887</v>
      </c>
      <c r="W13" s="185" t="s">
        <v>590</v>
      </c>
      <c r="X13" s="185" t="s">
        <v>590</v>
      </c>
      <c r="Y13" s="185" t="s">
        <v>2887</v>
      </c>
      <c r="Z13" s="185" t="s">
        <v>590</v>
      </c>
      <c r="AA13" s="185" t="s">
        <v>590</v>
      </c>
      <c r="AB13" s="185" t="s">
        <v>2887</v>
      </c>
      <c r="AC13" s="185" t="s">
        <v>590</v>
      </c>
      <c r="AD13" s="185" t="s">
        <v>590</v>
      </c>
      <c r="AE13" s="185" t="s">
        <v>2887</v>
      </c>
      <c r="AF13" s="185" t="s">
        <v>590</v>
      </c>
      <c r="AG13" s="185" t="s">
        <v>590</v>
      </c>
      <c r="AH13" s="185" t="s">
        <v>2887</v>
      </c>
      <c r="AI13" s="185" t="s">
        <v>590</v>
      </c>
      <c r="AJ13" s="185" t="s">
        <v>590</v>
      </c>
      <c r="AK13" s="185" t="s">
        <v>2887</v>
      </c>
      <c r="AL13" s="185" t="s">
        <v>590</v>
      </c>
      <c r="AM13" s="185" t="s">
        <v>590</v>
      </c>
      <c r="AN13" s="185" t="s">
        <v>2887</v>
      </c>
      <c r="AO13" s="185" t="s">
        <v>590</v>
      </c>
      <c r="AP13" s="185" t="s">
        <v>590</v>
      </c>
      <c r="AQ13" s="185" t="s">
        <v>2887</v>
      </c>
      <c r="AR13" s="185" t="s">
        <v>590</v>
      </c>
      <c r="AS13" s="185" t="s">
        <v>590</v>
      </c>
      <c r="AT13" s="185" t="s">
        <v>2887</v>
      </c>
      <c r="AU13" s="185" t="s">
        <v>590</v>
      </c>
      <c r="AV13" s="185" t="s">
        <v>590</v>
      </c>
      <c r="AW13" s="185" t="s">
        <v>2887</v>
      </c>
      <c r="AX13" s="185" t="s">
        <v>590</v>
      </c>
      <c r="AY13" s="185" t="s">
        <v>590</v>
      </c>
      <c r="AZ13" s="185" t="s">
        <v>2887</v>
      </c>
      <c r="BA13" s="185" t="s">
        <v>590</v>
      </c>
      <c r="BB13" s="185" t="s">
        <v>590</v>
      </c>
      <c r="BC13" s="185" t="s">
        <v>2887</v>
      </c>
      <c r="BD13" s="185" t="s">
        <v>590</v>
      </c>
      <c r="BE13" s="185" t="s">
        <v>590</v>
      </c>
      <c r="BF13" s="185" t="s">
        <v>2887</v>
      </c>
      <c r="BG13" s="185" t="s">
        <v>590</v>
      </c>
      <c r="BH13" s="185" t="s">
        <v>590</v>
      </c>
      <c r="BI13" s="185" t="s">
        <v>2887</v>
      </c>
      <c r="BJ13" s="185" t="s">
        <v>590</v>
      </c>
      <c r="BK13" s="185" t="s">
        <v>590</v>
      </c>
      <c r="BL13" s="185" t="s">
        <v>2887</v>
      </c>
      <c r="BM13" s="185" t="s">
        <v>590</v>
      </c>
      <c r="BN13" s="185" t="s">
        <v>590</v>
      </c>
      <c r="BO13" s="185" t="s">
        <v>2887</v>
      </c>
      <c r="BP13" s="185" t="s">
        <v>590</v>
      </c>
      <c r="BQ13" s="185" t="s">
        <v>590</v>
      </c>
      <c r="BR13" s="185" t="s">
        <v>2887</v>
      </c>
      <c r="BS13" s="185" t="s">
        <v>590</v>
      </c>
      <c r="BT13" s="185" t="s">
        <v>590</v>
      </c>
      <c r="BU13" s="185" t="s">
        <v>2887</v>
      </c>
      <c r="BV13" s="185" t="s">
        <v>590</v>
      </c>
      <c r="BW13" s="185" t="s">
        <v>590</v>
      </c>
      <c r="BX13" s="185" t="s">
        <v>2887</v>
      </c>
      <c r="BY13" s="185" t="s">
        <v>590</v>
      </c>
      <c r="BZ13" s="185" t="s">
        <v>590</v>
      </c>
      <c r="CA13" s="185" t="s">
        <v>2887</v>
      </c>
      <c r="CB13" s="185" t="s">
        <v>590</v>
      </c>
      <c r="CC13" s="185" t="s">
        <v>590</v>
      </c>
      <c r="CD13" s="185" t="s">
        <v>2887</v>
      </c>
      <c r="CE13" s="185" t="s">
        <v>590</v>
      </c>
      <c r="CF13" s="185" t="s">
        <v>590</v>
      </c>
      <c r="CG13" s="185" t="s">
        <v>2887</v>
      </c>
      <c r="CH13" s="185" t="s">
        <v>590</v>
      </c>
      <c r="CI13" s="185" t="s">
        <v>590</v>
      </c>
      <c r="CJ13" s="185" t="s">
        <v>2887</v>
      </c>
      <c r="CK13" s="185" t="s">
        <v>590</v>
      </c>
      <c r="CL13" s="185" t="s">
        <v>590</v>
      </c>
      <c r="CM13" s="185" t="s">
        <v>2887</v>
      </c>
      <c r="CN13" s="185" t="s">
        <v>590</v>
      </c>
      <c r="CO13" s="185" t="s">
        <v>590</v>
      </c>
      <c r="CP13" s="185" t="s">
        <v>2887</v>
      </c>
      <c r="CQ13" s="185" t="s">
        <v>590</v>
      </c>
      <c r="CR13" s="185" t="s">
        <v>590</v>
      </c>
      <c r="CS13" s="185" t="s">
        <v>2887</v>
      </c>
      <c r="CT13" s="185" t="s">
        <v>590</v>
      </c>
      <c r="CU13" s="185" t="s">
        <v>590</v>
      </c>
      <c r="CV13" s="185" t="s">
        <v>2887</v>
      </c>
      <c r="CW13" s="185" t="s">
        <v>590</v>
      </c>
      <c r="CX13" s="185" t="s">
        <v>590</v>
      </c>
      <c r="CY13" s="185" t="s">
        <v>2887</v>
      </c>
      <c r="CZ13" s="185" t="s">
        <v>590</v>
      </c>
      <c r="DA13" s="185" t="s">
        <v>590</v>
      </c>
      <c r="DB13" s="185" t="s">
        <v>2887</v>
      </c>
      <c r="DC13" s="185" t="s">
        <v>590</v>
      </c>
      <c r="DD13" s="185" t="s">
        <v>590</v>
      </c>
      <c r="DE13" s="185" t="s">
        <v>2887</v>
      </c>
      <c r="DF13" s="185" t="s">
        <v>590</v>
      </c>
      <c r="DG13" s="185" t="s">
        <v>590</v>
      </c>
      <c r="DH13" s="185" t="s">
        <v>2887</v>
      </c>
      <c r="DI13" s="185" t="s">
        <v>590</v>
      </c>
      <c r="DJ13" s="185" t="s">
        <v>590</v>
      </c>
      <c r="DK13" s="185" t="s">
        <v>2887</v>
      </c>
      <c r="DL13" s="185" t="s">
        <v>590</v>
      </c>
      <c r="DM13" s="185" t="s">
        <v>590</v>
      </c>
      <c r="DN13" s="185" t="s">
        <v>2887</v>
      </c>
      <c r="DO13" s="185" t="s">
        <v>590</v>
      </c>
      <c r="DP13" s="185" t="s">
        <v>590</v>
      </c>
      <c r="DQ13" s="185" t="s">
        <v>2887</v>
      </c>
      <c r="DR13" s="185" t="s">
        <v>590</v>
      </c>
      <c r="DS13" s="185" t="s">
        <v>590</v>
      </c>
      <c r="DT13" s="185" t="s">
        <v>2887</v>
      </c>
      <c r="DU13" s="185" t="s">
        <v>590</v>
      </c>
      <c r="DV13" s="185" t="s">
        <v>590</v>
      </c>
      <c r="DW13" s="185" t="s">
        <v>2887</v>
      </c>
      <c r="DX13" s="185" t="s">
        <v>590</v>
      </c>
      <c r="DY13" s="185" t="s">
        <v>590</v>
      </c>
      <c r="DZ13" s="185" t="s">
        <v>2887</v>
      </c>
      <c r="EA13" s="185" t="s">
        <v>590</v>
      </c>
      <c r="EB13" s="185" t="s">
        <v>590</v>
      </c>
      <c r="EC13" s="185" t="s">
        <v>2887</v>
      </c>
      <c r="ED13" s="185" t="s">
        <v>590</v>
      </c>
      <c r="EE13" s="185" t="s">
        <v>590</v>
      </c>
      <c r="EF13" s="185" t="s">
        <v>2887</v>
      </c>
      <c r="EG13" s="185" t="s">
        <v>590</v>
      </c>
      <c r="EH13" s="185" t="s">
        <v>590</v>
      </c>
      <c r="EI13" s="185" t="s">
        <v>2887</v>
      </c>
      <c r="EJ13" s="185" t="s">
        <v>590</v>
      </c>
      <c r="EK13" s="185" t="s">
        <v>590</v>
      </c>
      <c r="EL13" s="185" t="s">
        <v>2887</v>
      </c>
      <c r="EM13" s="185" t="s">
        <v>590</v>
      </c>
      <c r="EN13" s="185" t="s">
        <v>590</v>
      </c>
      <c r="EO13" s="185" t="s">
        <v>2887</v>
      </c>
      <c r="EP13" s="185" t="s">
        <v>590</v>
      </c>
      <c r="EQ13" s="185" t="s">
        <v>590</v>
      </c>
      <c r="ER13" s="185" t="s">
        <v>2887</v>
      </c>
      <c r="ES13" s="185" t="s">
        <v>590</v>
      </c>
      <c r="ET13" s="185" t="s">
        <v>590</v>
      </c>
    </row>
    <row r="14" spans="1:150" x14ac:dyDescent="0.3">
      <c r="A14" s="1"/>
      <c r="B14" s="184" t="s">
        <v>2926</v>
      </c>
      <c r="C14" s="184" t="s">
        <v>108</v>
      </c>
      <c r="D14" s="184" t="s">
        <v>111</v>
      </c>
      <c r="E14" s="184" t="s">
        <v>2927</v>
      </c>
      <c r="F14" s="184" t="s">
        <v>2928</v>
      </c>
      <c r="G14" s="185" t="s">
        <v>2887</v>
      </c>
      <c r="H14" s="185" t="s">
        <v>2888</v>
      </c>
      <c r="I14" s="185" t="s">
        <v>2770</v>
      </c>
      <c r="J14" s="185" t="s">
        <v>2887</v>
      </c>
      <c r="K14" s="185" t="s">
        <v>2888</v>
      </c>
      <c r="L14" s="185" t="s">
        <v>2770</v>
      </c>
      <c r="M14" s="185" t="s">
        <v>2887</v>
      </c>
      <c r="N14" s="185" t="s">
        <v>2888</v>
      </c>
      <c r="O14" s="185" t="s">
        <v>2770</v>
      </c>
      <c r="P14" s="185" t="s">
        <v>2887</v>
      </c>
      <c r="Q14" s="185" t="s">
        <v>2888</v>
      </c>
      <c r="R14" s="185" t="s">
        <v>2770</v>
      </c>
      <c r="S14" s="185" t="s">
        <v>2887</v>
      </c>
      <c r="T14" s="185" t="s">
        <v>2888</v>
      </c>
      <c r="U14" s="185" t="s">
        <v>2889</v>
      </c>
      <c r="V14" s="185" t="s">
        <v>2887</v>
      </c>
      <c r="W14" s="185" t="s">
        <v>2888</v>
      </c>
      <c r="X14" s="185" t="s">
        <v>2770</v>
      </c>
      <c r="Y14" s="185" t="s">
        <v>2887</v>
      </c>
      <c r="Z14" s="185" t="s">
        <v>2888</v>
      </c>
      <c r="AA14" s="185" t="s">
        <v>2770</v>
      </c>
      <c r="AB14" s="185" t="s">
        <v>2887</v>
      </c>
      <c r="AC14" s="185" t="s">
        <v>2888</v>
      </c>
      <c r="AD14" s="185" t="s">
        <v>2770</v>
      </c>
      <c r="AE14" s="185" t="s">
        <v>2887</v>
      </c>
      <c r="AF14" s="185" t="s">
        <v>2888</v>
      </c>
      <c r="AG14" s="185" t="s">
        <v>2770</v>
      </c>
      <c r="AH14" s="185" t="s">
        <v>2887</v>
      </c>
      <c r="AI14" s="185" t="s">
        <v>2888</v>
      </c>
      <c r="AJ14" s="185" t="s">
        <v>2770</v>
      </c>
      <c r="AK14" s="185" t="s">
        <v>2887</v>
      </c>
      <c r="AL14" s="185" t="s">
        <v>2888</v>
      </c>
      <c r="AM14" s="185" t="s">
        <v>2770</v>
      </c>
      <c r="AN14" s="185" t="s">
        <v>2887</v>
      </c>
      <c r="AO14" s="185" t="s">
        <v>2888</v>
      </c>
      <c r="AP14" s="185" t="s">
        <v>2770</v>
      </c>
      <c r="AQ14" s="185" t="s">
        <v>2887</v>
      </c>
      <c r="AR14" s="185" t="s">
        <v>2890</v>
      </c>
      <c r="AS14" s="185" t="s">
        <v>2770</v>
      </c>
      <c r="AT14" s="185" t="s">
        <v>2887</v>
      </c>
      <c r="AU14" s="185" t="s">
        <v>2890</v>
      </c>
      <c r="AV14" s="185" t="s">
        <v>2770</v>
      </c>
      <c r="AW14" s="185" t="s">
        <v>2887</v>
      </c>
      <c r="AX14" s="185" t="s">
        <v>2890</v>
      </c>
      <c r="AY14" s="185" t="s">
        <v>2891</v>
      </c>
      <c r="AZ14" s="185" t="s">
        <v>2887</v>
      </c>
      <c r="BA14" s="185" t="s">
        <v>2890</v>
      </c>
      <c r="BB14" s="185" t="s">
        <v>2891</v>
      </c>
      <c r="BC14" s="185" t="s">
        <v>2887</v>
      </c>
      <c r="BD14" s="185" t="s">
        <v>2890</v>
      </c>
      <c r="BE14" s="185" t="s">
        <v>2892</v>
      </c>
      <c r="BF14" s="185" t="s">
        <v>2887</v>
      </c>
      <c r="BG14" s="185" t="s">
        <v>2890</v>
      </c>
      <c r="BH14" s="185" t="s">
        <v>2892</v>
      </c>
      <c r="BI14" s="185" t="s">
        <v>2887</v>
      </c>
      <c r="BJ14" s="185" t="s">
        <v>2890</v>
      </c>
      <c r="BK14" s="185" t="s">
        <v>2893</v>
      </c>
      <c r="BL14" s="185" t="s">
        <v>2887</v>
      </c>
      <c r="BM14" s="185" t="s">
        <v>2890</v>
      </c>
      <c r="BN14" s="185" t="s">
        <v>2894</v>
      </c>
      <c r="BO14" s="185" t="s">
        <v>2887</v>
      </c>
      <c r="BP14" s="185" t="s">
        <v>2890</v>
      </c>
      <c r="BQ14" s="185" t="s">
        <v>2894</v>
      </c>
      <c r="BR14" s="185" t="s">
        <v>2887</v>
      </c>
      <c r="BS14" s="185" t="s">
        <v>2890</v>
      </c>
      <c r="BT14" s="185" t="s">
        <v>2894</v>
      </c>
      <c r="BU14" s="185" t="s">
        <v>2887</v>
      </c>
      <c r="BV14" s="185" t="s">
        <v>2895</v>
      </c>
      <c r="BW14" s="185" t="s">
        <v>2896</v>
      </c>
      <c r="BX14" s="185" t="s">
        <v>2887</v>
      </c>
      <c r="BY14" s="185" t="s">
        <v>2895</v>
      </c>
      <c r="BZ14" s="185" t="s">
        <v>2897</v>
      </c>
      <c r="CA14" s="185" t="s">
        <v>2887</v>
      </c>
      <c r="CB14" s="185" t="s">
        <v>2895</v>
      </c>
      <c r="CC14" s="185" t="s">
        <v>2898</v>
      </c>
      <c r="CD14" s="185" t="s">
        <v>2887</v>
      </c>
      <c r="CE14" s="185" t="s">
        <v>2895</v>
      </c>
      <c r="CF14" s="185" t="s">
        <v>2898</v>
      </c>
      <c r="CG14" s="185" t="s">
        <v>2887</v>
      </c>
      <c r="CH14" s="185" t="s">
        <v>2895</v>
      </c>
      <c r="CI14" s="185" t="s">
        <v>2899</v>
      </c>
      <c r="CJ14" s="185" t="s">
        <v>2887</v>
      </c>
      <c r="CK14" s="185" t="s">
        <v>2895</v>
      </c>
      <c r="CL14" s="185" t="s">
        <v>2899</v>
      </c>
      <c r="CM14" s="185" t="s">
        <v>2887</v>
      </c>
      <c r="CN14" s="185" t="s">
        <v>2895</v>
      </c>
      <c r="CO14" s="185" t="s">
        <v>2900</v>
      </c>
      <c r="CP14" s="185" t="s">
        <v>2887</v>
      </c>
      <c r="CQ14" s="185" t="s">
        <v>2895</v>
      </c>
      <c r="CR14" s="185" t="s">
        <v>2901</v>
      </c>
      <c r="CS14" s="185" t="s">
        <v>2887</v>
      </c>
      <c r="CT14" s="185" t="s">
        <v>2895</v>
      </c>
      <c r="CU14" s="185" t="s">
        <v>2900</v>
      </c>
      <c r="CV14" s="185" t="s">
        <v>2887</v>
      </c>
      <c r="CW14" s="185" t="s">
        <v>2895</v>
      </c>
      <c r="CX14" s="185" t="s">
        <v>2902</v>
      </c>
      <c r="CY14" s="185" t="s">
        <v>2887</v>
      </c>
      <c r="CZ14" s="185" t="s">
        <v>2895</v>
      </c>
      <c r="DA14" s="185" t="s">
        <v>2903</v>
      </c>
      <c r="DB14" s="185" t="s">
        <v>2887</v>
      </c>
      <c r="DC14" s="185" t="s">
        <v>2895</v>
      </c>
      <c r="DD14" s="185" t="s">
        <v>2904</v>
      </c>
      <c r="DE14" s="185" t="s">
        <v>2887</v>
      </c>
      <c r="DF14" s="185" t="s">
        <v>2895</v>
      </c>
      <c r="DG14" s="185" t="s">
        <v>2905</v>
      </c>
      <c r="DH14" s="185" t="s">
        <v>2887</v>
      </c>
      <c r="DI14" s="185" t="s">
        <v>2895</v>
      </c>
      <c r="DJ14" s="185" t="s">
        <v>2906</v>
      </c>
      <c r="DK14" s="185" t="s">
        <v>2887</v>
      </c>
      <c r="DL14" s="185" t="s">
        <v>2895</v>
      </c>
      <c r="DM14" s="185" t="s">
        <v>2907</v>
      </c>
      <c r="DN14" s="185" t="s">
        <v>2887</v>
      </c>
      <c r="DO14" s="185" t="s">
        <v>2895</v>
      </c>
      <c r="DP14" s="185" t="s">
        <v>2907</v>
      </c>
      <c r="DQ14" s="185" t="s">
        <v>2887</v>
      </c>
      <c r="DR14" s="185" t="s">
        <v>2908</v>
      </c>
      <c r="DS14" s="185" t="s">
        <v>2909</v>
      </c>
      <c r="DT14" s="185" t="s">
        <v>2887</v>
      </c>
      <c r="DU14" s="185" t="s">
        <v>2908</v>
      </c>
      <c r="DV14" s="185" t="s">
        <v>2909</v>
      </c>
      <c r="DW14" s="185" t="s">
        <v>2887</v>
      </c>
      <c r="DX14" s="185" t="s">
        <v>2908</v>
      </c>
      <c r="DY14" s="185" t="s">
        <v>2910</v>
      </c>
      <c r="DZ14" s="185" t="s">
        <v>2887</v>
      </c>
      <c r="EA14" s="185" t="s">
        <v>2908</v>
      </c>
      <c r="EB14" s="185" t="s">
        <v>2910</v>
      </c>
      <c r="EC14" s="185" t="s">
        <v>2887</v>
      </c>
      <c r="ED14" s="185" t="s">
        <v>2908</v>
      </c>
      <c r="EE14" s="185" t="s">
        <v>2911</v>
      </c>
      <c r="EF14" s="185" t="s">
        <v>2887</v>
      </c>
      <c r="EG14" s="185" t="s">
        <v>2908</v>
      </c>
      <c r="EH14" s="185" t="s">
        <v>2912</v>
      </c>
      <c r="EI14" s="185" t="s">
        <v>2887</v>
      </c>
      <c r="EJ14" s="185" t="s">
        <v>2888</v>
      </c>
      <c r="EK14" s="185" t="s">
        <v>2913</v>
      </c>
      <c r="EL14" s="185" t="s">
        <v>2887</v>
      </c>
      <c r="EM14" s="185" t="s">
        <v>2888</v>
      </c>
      <c r="EN14" s="185" t="s">
        <v>2914</v>
      </c>
      <c r="EO14" s="185" t="s">
        <v>2887</v>
      </c>
      <c r="EP14" s="185" t="s">
        <v>2888</v>
      </c>
      <c r="EQ14" s="185" t="s">
        <v>2915</v>
      </c>
      <c r="ER14" s="185" t="s">
        <v>2887</v>
      </c>
      <c r="ES14" s="185" t="s">
        <v>2888</v>
      </c>
      <c r="ET14" s="185" t="s">
        <v>2916</v>
      </c>
    </row>
    <row r="15" spans="1:150" x14ac:dyDescent="0.3">
      <c r="A15" s="1"/>
      <c r="B15" s="183" t="s">
        <v>2929</v>
      </c>
      <c r="C15" s="183" t="s">
        <v>108</v>
      </c>
      <c r="D15" s="183" t="s">
        <v>117</v>
      </c>
      <c r="E15" s="183" t="s">
        <v>2930</v>
      </c>
      <c r="F15" s="183" t="s">
        <v>2931</v>
      </c>
      <c r="G15" s="183" t="s">
        <v>2887</v>
      </c>
      <c r="H15" s="183" t="s">
        <v>2770</v>
      </c>
      <c r="I15" s="183" t="s">
        <v>2770</v>
      </c>
      <c r="J15" s="183" t="s">
        <v>2887</v>
      </c>
      <c r="K15" s="183" t="s">
        <v>2770</v>
      </c>
      <c r="L15" s="183" t="s">
        <v>2770</v>
      </c>
      <c r="M15" s="183" t="s">
        <v>2887</v>
      </c>
      <c r="N15" s="183" t="s">
        <v>2770</v>
      </c>
      <c r="O15" s="183" t="s">
        <v>2770</v>
      </c>
      <c r="P15" s="183" t="s">
        <v>2887</v>
      </c>
      <c r="Q15" s="183" t="s">
        <v>2770</v>
      </c>
      <c r="R15" s="183" t="s">
        <v>2770</v>
      </c>
      <c r="S15" s="183" t="s">
        <v>2887</v>
      </c>
      <c r="T15" s="183" t="s">
        <v>2770</v>
      </c>
      <c r="U15" s="183" t="s">
        <v>2770</v>
      </c>
      <c r="V15" s="183" t="s">
        <v>2887</v>
      </c>
      <c r="W15" s="183" t="s">
        <v>2770</v>
      </c>
      <c r="X15" s="183" t="s">
        <v>2770</v>
      </c>
      <c r="Y15" s="183" t="s">
        <v>2887</v>
      </c>
      <c r="Z15" s="183" t="s">
        <v>2770</v>
      </c>
      <c r="AA15" s="183" t="s">
        <v>2770</v>
      </c>
      <c r="AB15" s="183" t="s">
        <v>2887</v>
      </c>
      <c r="AC15" s="183" t="s">
        <v>2770</v>
      </c>
      <c r="AD15" s="183" t="s">
        <v>2770</v>
      </c>
      <c r="AE15" s="183" t="s">
        <v>2887</v>
      </c>
      <c r="AF15" s="183" t="s">
        <v>2770</v>
      </c>
      <c r="AG15" s="183" t="s">
        <v>2770</v>
      </c>
      <c r="AH15" s="183" t="s">
        <v>2887</v>
      </c>
      <c r="AI15" s="183" t="s">
        <v>2770</v>
      </c>
      <c r="AJ15" s="183" t="s">
        <v>2770</v>
      </c>
      <c r="AK15" s="183" t="s">
        <v>2887</v>
      </c>
      <c r="AL15" s="183" t="s">
        <v>2770</v>
      </c>
      <c r="AM15" s="183" t="s">
        <v>2770</v>
      </c>
      <c r="AN15" s="183" t="s">
        <v>2887</v>
      </c>
      <c r="AO15" s="183" t="s">
        <v>2770</v>
      </c>
      <c r="AP15" s="183" t="s">
        <v>2770</v>
      </c>
      <c r="AQ15" s="183" t="s">
        <v>2887</v>
      </c>
      <c r="AR15" s="183" t="s">
        <v>2770</v>
      </c>
      <c r="AS15" s="183" t="s">
        <v>2770</v>
      </c>
      <c r="AT15" s="183" t="s">
        <v>2887</v>
      </c>
      <c r="AU15" s="183" t="s">
        <v>2770</v>
      </c>
      <c r="AV15" s="183" t="s">
        <v>2770</v>
      </c>
      <c r="AW15" s="183" t="s">
        <v>2887</v>
      </c>
      <c r="AX15" s="183" t="s">
        <v>2770</v>
      </c>
      <c r="AY15" s="183" t="s">
        <v>2770</v>
      </c>
      <c r="AZ15" s="183" t="s">
        <v>2887</v>
      </c>
      <c r="BA15" s="183" t="s">
        <v>2770</v>
      </c>
      <c r="BB15" s="183" t="s">
        <v>2770</v>
      </c>
      <c r="BC15" s="183" t="s">
        <v>2887</v>
      </c>
      <c r="BD15" s="183" t="s">
        <v>2770</v>
      </c>
      <c r="BE15" s="183" t="s">
        <v>2770</v>
      </c>
      <c r="BF15" s="183" t="s">
        <v>2887</v>
      </c>
      <c r="BG15" s="183" t="s">
        <v>2770</v>
      </c>
      <c r="BH15" s="183" t="s">
        <v>2770</v>
      </c>
      <c r="BI15" s="183" t="s">
        <v>2887</v>
      </c>
      <c r="BJ15" s="183" t="s">
        <v>2770</v>
      </c>
      <c r="BK15" s="183" t="s">
        <v>2770</v>
      </c>
      <c r="BL15" s="183" t="s">
        <v>2887</v>
      </c>
      <c r="BM15" s="183" t="s">
        <v>2770</v>
      </c>
      <c r="BN15" s="183" t="s">
        <v>2770</v>
      </c>
      <c r="BO15" s="183" t="s">
        <v>2887</v>
      </c>
      <c r="BP15" s="183" t="s">
        <v>2770</v>
      </c>
      <c r="BQ15" s="183" t="s">
        <v>2770</v>
      </c>
      <c r="BR15" s="183" t="s">
        <v>2887</v>
      </c>
      <c r="BS15" s="183" t="s">
        <v>2770</v>
      </c>
      <c r="BT15" s="183" t="s">
        <v>2770</v>
      </c>
      <c r="BU15" s="183" t="s">
        <v>2887</v>
      </c>
      <c r="BV15" s="183" t="s">
        <v>2770</v>
      </c>
      <c r="BW15" s="183" t="s">
        <v>2770</v>
      </c>
      <c r="BX15" s="183" t="s">
        <v>2887</v>
      </c>
      <c r="BY15" s="183" t="s">
        <v>2770</v>
      </c>
      <c r="BZ15" s="183" t="s">
        <v>2770</v>
      </c>
      <c r="CA15" s="183" t="s">
        <v>2887</v>
      </c>
      <c r="CB15" s="183" t="s">
        <v>2770</v>
      </c>
      <c r="CC15" s="183" t="s">
        <v>2770</v>
      </c>
      <c r="CD15" s="183" t="s">
        <v>2887</v>
      </c>
      <c r="CE15" s="183" t="s">
        <v>2770</v>
      </c>
      <c r="CF15" s="183" t="s">
        <v>2770</v>
      </c>
      <c r="CG15" s="183" t="s">
        <v>2887</v>
      </c>
      <c r="CH15" s="183" t="s">
        <v>2770</v>
      </c>
      <c r="CI15" s="183" t="s">
        <v>2770</v>
      </c>
      <c r="CJ15" s="183" t="s">
        <v>2887</v>
      </c>
      <c r="CK15" s="183" t="s">
        <v>2770</v>
      </c>
      <c r="CL15" s="183" t="s">
        <v>2770</v>
      </c>
      <c r="CM15" s="183" t="s">
        <v>2887</v>
      </c>
      <c r="CN15" s="183" t="s">
        <v>2770</v>
      </c>
      <c r="CO15" s="183" t="s">
        <v>2770</v>
      </c>
      <c r="CP15" s="183" t="s">
        <v>2887</v>
      </c>
      <c r="CQ15" s="183" t="s">
        <v>2770</v>
      </c>
      <c r="CR15" s="183" t="s">
        <v>2770</v>
      </c>
      <c r="CS15" s="183" t="s">
        <v>2887</v>
      </c>
      <c r="CT15" s="183" t="s">
        <v>2770</v>
      </c>
      <c r="CU15" s="183" t="s">
        <v>2770</v>
      </c>
      <c r="CV15" s="183" t="s">
        <v>2887</v>
      </c>
      <c r="CW15" s="183" t="s">
        <v>2770</v>
      </c>
      <c r="CX15" s="183" t="s">
        <v>2770</v>
      </c>
      <c r="CY15" s="183" t="s">
        <v>2887</v>
      </c>
      <c r="CZ15" s="183" t="s">
        <v>2770</v>
      </c>
      <c r="DA15" s="183" t="s">
        <v>2770</v>
      </c>
      <c r="DB15" s="183" t="s">
        <v>2887</v>
      </c>
      <c r="DC15" s="183" t="s">
        <v>2770</v>
      </c>
      <c r="DD15" s="183" t="s">
        <v>2770</v>
      </c>
      <c r="DE15" s="183" t="s">
        <v>2887</v>
      </c>
      <c r="DF15" s="183" t="s">
        <v>2770</v>
      </c>
      <c r="DG15" s="183" t="s">
        <v>2770</v>
      </c>
      <c r="DH15" s="183" t="s">
        <v>2887</v>
      </c>
      <c r="DI15" s="183" t="s">
        <v>2770</v>
      </c>
      <c r="DJ15" s="183" t="s">
        <v>2770</v>
      </c>
      <c r="DK15" s="183" t="s">
        <v>2887</v>
      </c>
      <c r="DL15" s="183" t="s">
        <v>2770</v>
      </c>
      <c r="DM15" s="183" t="s">
        <v>2770</v>
      </c>
      <c r="DN15" s="183" t="s">
        <v>2887</v>
      </c>
      <c r="DO15" s="183" t="s">
        <v>2770</v>
      </c>
      <c r="DP15" s="183" t="s">
        <v>2770</v>
      </c>
      <c r="DQ15" s="183" t="s">
        <v>2887</v>
      </c>
      <c r="DR15" s="183" t="s">
        <v>2770</v>
      </c>
      <c r="DS15" s="183" t="s">
        <v>2770</v>
      </c>
      <c r="DT15" s="183" t="s">
        <v>2887</v>
      </c>
      <c r="DU15" s="183" t="s">
        <v>2770</v>
      </c>
      <c r="DV15" s="183" t="s">
        <v>2770</v>
      </c>
      <c r="DW15" s="183" t="s">
        <v>2887</v>
      </c>
      <c r="DX15" s="183" t="s">
        <v>2770</v>
      </c>
      <c r="DY15" s="183" t="s">
        <v>2770</v>
      </c>
      <c r="DZ15" s="183" t="s">
        <v>2887</v>
      </c>
      <c r="EA15" s="183" t="s">
        <v>2770</v>
      </c>
      <c r="EB15" s="183" t="s">
        <v>2770</v>
      </c>
      <c r="EC15" s="183" t="s">
        <v>2887</v>
      </c>
      <c r="ED15" s="183" t="s">
        <v>2770</v>
      </c>
      <c r="EE15" s="183" t="s">
        <v>2770</v>
      </c>
      <c r="EF15" s="183" t="s">
        <v>2887</v>
      </c>
      <c r="EG15" s="183" t="s">
        <v>2770</v>
      </c>
      <c r="EH15" s="183" t="s">
        <v>2770</v>
      </c>
      <c r="EI15" s="183" t="s">
        <v>2887</v>
      </c>
      <c r="EJ15" s="183" t="s">
        <v>2770</v>
      </c>
      <c r="EK15" s="183" t="s">
        <v>2770</v>
      </c>
      <c r="EL15" s="183" t="s">
        <v>2887</v>
      </c>
      <c r="EM15" s="183" t="s">
        <v>2770</v>
      </c>
      <c r="EN15" s="183" t="s">
        <v>2770</v>
      </c>
      <c r="EO15" s="183" t="s">
        <v>2887</v>
      </c>
      <c r="EP15" s="183" t="s">
        <v>2770</v>
      </c>
      <c r="EQ15" s="183" t="s">
        <v>2770</v>
      </c>
      <c r="ER15" s="183" t="s">
        <v>2887</v>
      </c>
      <c r="ES15" s="183" t="s">
        <v>2770</v>
      </c>
      <c r="ET15" s="183" t="s">
        <v>2770</v>
      </c>
    </row>
    <row r="16" spans="1:150" x14ac:dyDescent="0.3">
      <c r="A16" s="1"/>
      <c r="B16" s="184" t="s">
        <v>2932</v>
      </c>
      <c r="C16" s="184" t="s">
        <v>108</v>
      </c>
      <c r="D16" s="184" t="s">
        <v>117</v>
      </c>
      <c r="E16" s="184" t="s">
        <v>2933</v>
      </c>
      <c r="F16" s="184" t="s">
        <v>2934</v>
      </c>
      <c r="G16" s="185" t="s">
        <v>2887</v>
      </c>
      <c r="H16" s="185" t="s">
        <v>2770</v>
      </c>
      <c r="I16" s="185" t="s">
        <v>2770</v>
      </c>
      <c r="J16" s="185" t="s">
        <v>2887</v>
      </c>
      <c r="K16" s="185" t="s">
        <v>2770</v>
      </c>
      <c r="L16" s="185" t="s">
        <v>2770</v>
      </c>
      <c r="M16" s="185" t="s">
        <v>2887</v>
      </c>
      <c r="N16" s="185" t="s">
        <v>2770</v>
      </c>
      <c r="O16" s="185" t="s">
        <v>2770</v>
      </c>
      <c r="P16" s="185" t="s">
        <v>2887</v>
      </c>
      <c r="Q16" s="185" t="s">
        <v>2770</v>
      </c>
      <c r="R16" s="185" t="s">
        <v>2770</v>
      </c>
      <c r="S16" s="185" t="s">
        <v>2887</v>
      </c>
      <c r="T16" s="185" t="s">
        <v>2770</v>
      </c>
      <c r="U16" s="185" t="s">
        <v>2770</v>
      </c>
      <c r="V16" s="185" t="s">
        <v>2887</v>
      </c>
      <c r="W16" s="185" t="s">
        <v>2770</v>
      </c>
      <c r="X16" s="185" t="s">
        <v>2770</v>
      </c>
      <c r="Y16" s="185" t="s">
        <v>2887</v>
      </c>
      <c r="Z16" s="185" t="s">
        <v>2770</v>
      </c>
      <c r="AA16" s="185" t="s">
        <v>2770</v>
      </c>
      <c r="AB16" s="185" t="s">
        <v>2887</v>
      </c>
      <c r="AC16" s="185" t="s">
        <v>2770</v>
      </c>
      <c r="AD16" s="185" t="s">
        <v>2770</v>
      </c>
      <c r="AE16" s="185" t="s">
        <v>2887</v>
      </c>
      <c r="AF16" s="185" t="s">
        <v>2770</v>
      </c>
      <c r="AG16" s="185" t="s">
        <v>2770</v>
      </c>
      <c r="AH16" s="185" t="s">
        <v>2887</v>
      </c>
      <c r="AI16" s="185" t="s">
        <v>2770</v>
      </c>
      <c r="AJ16" s="185" t="s">
        <v>2770</v>
      </c>
      <c r="AK16" s="185" t="s">
        <v>2887</v>
      </c>
      <c r="AL16" s="185" t="s">
        <v>2770</v>
      </c>
      <c r="AM16" s="185" t="s">
        <v>2770</v>
      </c>
      <c r="AN16" s="185" t="s">
        <v>2887</v>
      </c>
      <c r="AO16" s="185" t="s">
        <v>2770</v>
      </c>
      <c r="AP16" s="185" t="s">
        <v>2770</v>
      </c>
      <c r="AQ16" s="185" t="s">
        <v>2887</v>
      </c>
      <c r="AR16" s="185" t="s">
        <v>2770</v>
      </c>
      <c r="AS16" s="185" t="s">
        <v>2770</v>
      </c>
      <c r="AT16" s="185" t="s">
        <v>2887</v>
      </c>
      <c r="AU16" s="185" t="s">
        <v>2770</v>
      </c>
      <c r="AV16" s="185" t="s">
        <v>2770</v>
      </c>
      <c r="AW16" s="185" t="s">
        <v>2887</v>
      </c>
      <c r="AX16" s="185" t="s">
        <v>2770</v>
      </c>
      <c r="AY16" s="185" t="s">
        <v>2770</v>
      </c>
      <c r="AZ16" s="185" t="s">
        <v>2887</v>
      </c>
      <c r="BA16" s="185" t="s">
        <v>2770</v>
      </c>
      <c r="BB16" s="185" t="s">
        <v>2770</v>
      </c>
      <c r="BC16" s="185" t="s">
        <v>2887</v>
      </c>
      <c r="BD16" s="185" t="s">
        <v>2770</v>
      </c>
      <c r="BE16" s="185" t="s">
        <v>2770</v>
      </c>
      <c r="BF16" s="185" t="s">
        <v>2887</v>
      </c>
      <c r="BG16" s="185" t="s">
        <v>2770</v>
      </c>
      <c r="BH16" s="185" t="s">
        <v>2770</v>
      </c>
      <c r="BI16" s="185" t="s">
        <v>2887</v>
      </c>
      <c r="BJ16" s="185" t="s">
        <v>2770</v>
      </c>
      <c r="BK16" s="185" t="s">
        <v>2770</v>
      </c>
      <c r="BL16" s="185" t="s">
        <v>2887</v>
      </c>
      <c r="BM16" s="185" t="s">
        <v>2770</v>
      </c>
      <c r="BN16" s="185" t="s">
        <v>2770</v>
      </c>
      <c r="BO16" s="185" t="s">
        <v>2887</v>
      </c>
      <c r="BP16" s="185" t="s">
        <v>2770</v>
      </c>
      <c r="BQ16" s="185" t="s">
        <v>2770</v>
      </c>
      <c r="BR16" s="185" t="s">
        <v>2887</v>
      </c>
      <c r="BS16" s="185" t="s">
        <v>2770</v>
      </c>
      <c r="BT16" s="185" t="s">
        <v>2770</v>
      </c>
      <c r="BU16" s="185" t="s">
        <v>2887</v>
      </c>
      <c r="BV16" s="185" t="s">
        <v>2770</v>
      </c>
      <c r="BW16" s="185" t="s">
        <v>2770</v>
      </c>
      <c r="BX16" s="185" t="s">
        <v>2887</v>
      </c>
      <c r="BY16" s="185" t="s">
        <v>2770</v>
      </c>
      <c r="BZ16" s="185" t="s">
        <v>2770</v>
      </c>
      <c r="CA16" s="185" t="s">
        <v>2887</v>
      </c>
      <c r="CB16" s="185" t="s">
        <v>2770</v>
      </c>
      <c r="CC16" s="185" t="s">
        <v>2770</v>
      </c>
      <c r="CD16" s="185" t="s">
        <v>2887</v>
      </c>
      <c r="CE16" s="185" t="s">
        <v>2770</v>
      </c>
      <c r="CF16" s="185" t="s">
        <v>2770</v>
      </c>
      <c r="CG16" s="185" t="s">
        <v>2887</v>
      </c>
      <c r="CH16" s="185" t="s">
        <v>2770</v>
      </c>
      <c r="CI16" s="185" t="s">
        <v>2770</v>
      </c>
      <c r="CJ16" s="185" t="s">
        <v>2887</v>
      </c>
      <c r="CK16" s="185" t="s">
        <v>2770</v>
      </c>
      <c r="CL16" s="185" t="s">
        <v>2770</v>
      </c>
      <c r="CM16" s="185" t="s">
        <v>2887</v>
      </c>
      <c r="CN16" s="185" t="s">
        <v>2770</v>
      </c>
      <c r="CO16" s="185" t="s">
        <v>2770</v>
      </c>
      <c r="CP16" s="185" t="s">
        <v>2887</v>
      </c>
      <c r="CQ16" s="185" t="s">
        <v>2770</v>
      </c>
      <c r="CR16" s="185" t="s">
        <v>2770</v>
      </c>
      <c r="CS16" s="185" t="s">
        <v>2887</v>
      </c>
      <c r="CT16" s="185" t="s">
        <v>2770</v>
      </c>
      <c r="CU16" s="185" t="s">
        <v>2770</v>
      </c>
      <c r="CV16" s="185" t="s">
        <v>2887</v>
      </c>
      <c r="CW16" s="185" t="s">
        <v>2770</v>
      </c>
      <c r="CX16" s="185" t="s">
        <v>2770</v>
      </c>
      <c r="CY16" s="185" t="s">
        <v>2887</v>
      </c>
      <c r="CZ16" s="185" t="s">
        <v>2770</v>
      </c>
      <c r="DA16" s="185" t="s">
        <v>2770</v>
      </c>
      <c r="DB16" s="185" t="s">
        <v>2887</v>
      </c>
      <c r="DC16" s="185" t="s">
        <v>2770</v>
      </c>
      <c r="DD16" s="185" t="s">
        <v>2770</v>
      </c>
      <c r="DE16" s="185" t="s">
        <v>2887</v>
      </c>
      <c r="DF16" s="185" t="s">
        <v>2770</v>
      </c>
      <c r="DG16" s="185" t="s">
        <v>2770</v>
      </c>
      <c r="DH16" s="185" t="s">
        <v>2887</v>
      </c>
      <c r="DI16" s="185" t="s">
        <v>2770</v>
      </c>
      <c r="DJ16" s="185" t="s">
        <v>2770</v>
      </c>
      <c r="DK16" s="185" t="s">
        <v>2887</v>
      </c>
      <c r="DL16" s="185" t="s">
        <v>2770</v>
      </c>
      <c r="DM16" s="185" t="s">
        <v>2770</v>
      </c>
      <c r="DN16" s="185" t="s">
        <v>2887</v>
      </c>
      <c r="DO16" s="185" t="s">
        <v>2770</v>
      </c>
      <c r="DP16" s="185" t="s">
        <v>2770</v>
      </c>
      <c r="DQ16" s="185" t="s">
        <v>2887</v>
      </c>
      <c r="DR16" s="185" t="s">
        <v>2770</v>
      </c>
      <c r="DS16" s="185" t="s">
        <v>2770</v>
      </c>
      <c r="DT16" s="185" t="s">
        <v>2887</v>
      </c>
      <c r="DU16" s="185" t="s">
        <v>2770</v>
      </c>
      <c r="DV16" s="185" t="s">
        <v>2770</v>
      </c>
      <c r="DW16" s="185" t="s">
        <v>2887</v>
      </c>
      <c r="DX16" s="185" t="s">
        <v>2770</v>
      </c>
      <c r="DY16" s="185" t="s">
        <v>2770</v>
      </c>
      <c r="DZ16" s="185" t="s">
        <v>2887</v>
      </c>
      <c r="EA16" s="185" t="s">
        <v>2770</v>
      </c>
      <c r="EB16" s="185" t="s">
        <v>2770</v>
      </c>
      <c r="EC16" s="185" t="s">
        <v>2887</v>
      </c>
      <c r="ED16" s="185" t="s">
        <v>2770</v>
      </c>
      <c r="EE16" s="185" t="s">
        <v>2770</v>
      </c>
      <c r="EF16" s="185" t="s">
        <v>2887</v>
      </c>
      <c r="EG16" s="185" t="s">
        <v>2770</v>
      </c>
      <c r="EH16" s="185" t="s">
        <v>2770</v>
      </c>
      <c r="EI16" s="185" t="s">
        <v>2887</v>
      </c>
      <c r="EJ16" s="185" t="s">
        <v>2770</v>
      </c>
      <c r="EK16" s="185" t="s">
        <v>2770</v>
      </c>
      <c r="EL16" s="185" t="s">
        <v>2887</v>
      </c>
      <c r="EM16" s="185" t="s">
        <v>2770</v>
      </c>
      <c r="EN16" s="185" t="s">
        <v>2770</v>
      </c>
      <c r="EO16" s="185" t="s">
        <v>2887</v>
      </c>
      <c r="EP16" s="185" t="s">
        <v>2770</v>
      </c>
      <c r="EQ16" s="185" t="s">
        <v>2770</v>
      </c>
      <c r="ER16" s="185" t="s">
        <v>2887</v>
      </c>
      <c r="ES16" s="185" t="s">
        <v>2770</v>
      </c>
      <c r="ET16" s="185" t="s">
        <v>2770</v>
      </c>
    </row>
    <row r="17" spans="1:150" x14ac:dyDescent="0.3">
      <c r="A17" s="1"/>
      <c r="B17" s="184" t="s">
        <v>2935</v>
      </c>
      <c r="C17" s="184" t="s">
        <v>108</v>
      </c>
      <c r="D17" s="184" t="s">
        <v>117</v>
      </c>
      <c r="E17" s="184" t="s">
        <v>2936</v>
      </c>
      <c r="F17" s="184" t="s">
        <v>2937</v>
      </c>
      <c r="G17" s="185" t="s">
        <v>2887</v>
      </c>
      <c r="H17" s="185" t="s">
        <v>590</v>
      </c>
      <c r="I17" s="185" t="s">
        <v>590</v>
      </c>
      <c r="J17" s="185" t="s">
        <v>2887</v>
      </c>
      <c r="K17" s="185" t="s">
        <v>590</v>
      </c>
      <c r="L17" s="185" t="s">
        <v>590</v>
      </c>
      <c r="M17" s="185" t="s">
        <v>2887</v>
      </c>
      <c r="N17" s="185" t="s">
        <v>590</v>
      </c>
      <c r="O17" s="185" t="s">
        <v>590</v>
      </c>
      <c r="P17" s="185" t="s">
        <v>2887</v>
      </c>
      <c r="Q17" s="185" t="s">
        <v>590</v>
      </c>
      <c r="R17" s="185" t="s">
        <v>590</v>
      </c>
      <c r="S17" s="185" t="s">
        <v>2887</v>
      </c>
      <c r="T17" s="185" t="s">
        <v>590</v>
      </c>
      <c r="U17" s="185" t="s">
        <v>590</v>
      </c>
      <c r="V17" s="185" t="s">
        <v>2887</v>
      </c>
      <c r="W17" s="185" t="s">
        <v>590</v>
      </c>
      <c r="X17" s="185" t="s">
        <v>590</v>
      </c>
      <c r="Y17" s="185" t="s">
        <v>2887</v>
      </c>
      <c r="Z17" s="185" t="s">
        <v>590</v>
      </c>
      <c r="AA17" s="185" t="s">
        <v>590</v>
      </c>
      <c r="AB17" s="185" t="s">
        <v>2887</v>
      </c>
      <c r="AC17" s="185" t="s">
        <v>590</v>
      </c>
      <c r="AD17" s="185" t="s">
        <v>590</v>
      </c>
      <c r="AE17" s="185" t="s">
        <v>2887</v>
      </c>
      <c r="AF17" s="185" t="s">
        <v>590</v>
      </c>
      <c r="AG17" s="185" t="s">
        <v>590</v>
      </c>
      <c r="AH17" s="185" t="s">
        <v>2887</v>
      </c>
      <c r="AI17" s="185" t="s">
        <v>590</v>
      </c>
      <c r="AJ17" s="185" t="s">
        <v>590</v>
      </c>
      <c r="AK17" s="185" t="s">
        <v>2887</v>
      </c>
      <c r="AL17" s="185" t="s">
        <v>590</v>
      </c>
      <c r="AM17" s="185" t="s">
        <v>590</v>
      </c>
      <c r="AN17" s="185" t="s">
        <v>2887</v>
      </c>
      <c r="AO17" s="185" t="s">
        <v>590</v>
      </c>
      <c r="AP17" s="185" t="s">
        <v>590</v>
      </c>
      <c r="AQ17" s="185" t="s">
        <v>2887</v>
      </c>
      <c r="AR17" s="185" t="s">
        <v>590</v>
      </c>
      <c r="AS17" s="185" t="s">
        <v>590</v>
      </c>
      <c r="AT17" s="185" t="s">
        <v>2887</v>
      </c>
      <c r="AU17" s="185" t="s">
        <v>590</v>
      </c>
      <c r="AV17" s="185" t="s">
        <v>590</v>
      </c>
      <c r="AW17" s="185" t="s">
        <v>2887</v>
      </c>
      <c r="AX17" s="185" t="s">
        <v>590</v>
      </c>
      <c r="AY17" s="185" t="s">
        <v>590</v>
      </c>
      <c r="AZ17" s="185" t="s">
        <v>2887</v>
      </c>
      <c r="BA17" s="185" t="s">
        <v>590</v>
      </c>
      <c r="BB17" s="185" t="s">
        <v>590</v>
      </c>
      <c r="BC17" s="185" t="s">
        <v>2887</v>
      </c>
      <c r="BD17" s="185" t="s">
        <v>590</v>
      </c>
      <c r="BE17" s="185" t="s">
        <v>590</v>
      </c>
      <c r="BF17" s="185" t="s">
        <v>2887</v>
      </c>
      <c r="BG17" s="185" t="s">
        <v>590</v>
      </c>
      <c r="BH17" s="185" t="s">
        <v>590</v>
      </c>
      <c r="BI17" s="185" t="s">
        <v>2887</v>
      </c>
      <c r="BJ17" s="185" t="s">
        <v>590</v>
      </c>
      <c r="BK17" s="185" t="s">
        <v>590</v>
      </c>
      <c r="BL17" s="185" t="s">
        <v>2887</v>
      </c>
      <c r="BM17" s="185" t="s">
        <v>590</v>
      </c>
      <c r="BN17" s="185" t="s">
        <v>590</v>
      </c>
      <c r="BO17" s="185" t="s">
        <v>2887</v>
      </c>
      <c r="BP17" s="185" t="s">
        <v>590</v>
      </c>
      <c r="BQ17" s="185" t="s">
        <v>590</v>
      </c>
      <c r="BR17" s="185" t="s">
        <v>2887</v>
      </c>
      <c r="BS17" s="185" t="s">
        <v>590</v>
      </c>
      <c r="BT17" s="185" t="s">
        <v>590</v>
      </c>
      <c r="BU17" s="185" t="s">
        <v>2887</v>
      </c>
      <c r="BV17" s="185" t="s">
        <v>590</v>
      </c>
      <c r="BW17" s="185" t="s">
        <v>590</v>
      </c>
      <c r="BX17" s="185" t="s">
        <v>2887</v>
      </c>
      <c r="BY17" s="185" t="s">
        <v>590</v>
      </c>
      <c r="BZ17" s="185" t="s">
        <v>590</v>
      </c>
      <c r="CA17" s="185" t="s">
        <v>2887</v>
      </c>
      <c r="CB17" s="185" t="s">
        <v>590</v>
      </c>
      <c r="CC17" s="185" t="s">
        <v>590</v>
      </c>
      <c r="CD17" s="185" t="s">
        <v>2887</v>
      </c>
      <c r="CE17" s="185" t="s">
        <v>590</v>
      </c>
      <c r="CF17" s="185" t="s">
        <v>590</v>
      </c>
      <c r="CG17" s="185" t="s">
        <v>2887</v>
      </c>
      <c r="CH17" s="185" t="s">
        <v>590</v>
      </c>
      <c r="CI17" s="185" t="s">
        <v>590</v>
      </c>
      <c r="CJ17" s="185" t="s">
        <v>2887</v>
      </c>
      <c r="CK17" s="185" t="s">
        <v>590</v>
      </c>
      <c r="CL17" s="185" t="s">
        <v>590</v>
      </c>
      <c r="CM17" s="185" t="s">
        <v>2887</v>
      </c>
      <c r="CN17" s="185" t="s">
        <v>590</v>
      </c>
      <c r="CO17" s="185" t="s">
        <v>590</v>
      </c>
      <c r="CP17" s="185" t="s">
        <v>2887</v>
      </c>
      <c r="CQ17" s="185" t="s">
        <v>590</v>
      </c>
      <c r="CR17" s="185" t="s">
        <v>590</v>
      </c>
      <c r="CS17" s="185" t="s">
        <v>2887</v>
      </c>
      <c r="CT17" s="185" t="s">
        <v>590</v>
      </c>
      <c r="CU17" s="185" t="s">
        <v>590</v>
      </c>
      <c r="CV17" s="185" t="s">
        <v>2887</v>
      </c>
      <c r="CW17" s="185" t="s">
        <v>590</v>
      </c>
      <c r="CX17" s="185" t="s">
        <v>590</v>
      </c>
      <c r="CY17" s="185" t="s">
        <v>2887</v>
      </c>
      <c r="CZ17" s="185" t="s">
        <v>590</v>
      </c>
      <c r="DA17" s="185" t="s">
        <v>590</v>
      </c>
      <c r="DB17" s="185" t="s">
        <v>2887</v>
      </c>
      <c r="DC17" s="185" t="s">
        <v>590</v>
      </c>
      <c r="DD17" s="185" t="s">
        <v>590</v>
      </c>
      <c r="DE17" s="185" t="s">
        <v>2887</v>
      </c>
      <c r="DF17" s="185" t="s">
        <v>590</v>
      </c>
      <c r="DG17" s="185" t="s">
        <v>590</v>
      </c>
      <c r="DH17" s="185" t="s">
        <v>2887</v>
      </c>
      <c r="DI17" s="185" t="s">
        <v>590</v>
      </c>
      <c r="DJ17" s="185" t="s">
        <v>590</v>
      </c>
      <c r="DK17" s="185" t="s">
        <v>2887</v>
      </c>
      <c r="DL17" s="185" t="s">
        <v>590</v>
      </c>
      <c r="DM17" s="185" t="s">
        <v>590</v>
      </c>
      <c r="DN17" s="185" t="s">
        <v>2887</v>
      </c>
      <c r="DO17" s="185" t="s">
        <v>590</v>
      </c>
      <c r="DP17" s="185" t="s">
        <v>590</v>
      </c>
      <c r="DQ17" s="185" t="s">
        <v>2887</v>
      </c>
      <c r="DR17" s="185" t="s">
        <v>590</v>
      </c>
      <c r="DS17" s="185" t="s">
        <v>590</v>
      </c>
      <c r="DT17" s="185" t="s">
        <v>2887</v>
      </c>
      <c r="DU17" s="185" t="s">
        <v>590</v>
      </c>
      <c r="DV17" s="185" t="s">
        <v>590</v>
      </c>
      <c r="DW17" s="185" t="s">
        <v>2887</v>
      </c>
      <c r="DX17" s="185" t="s">
        <v>590</v>
      </c>
      <c r="DY17" s="185" t="s">
        <v>590</v>
      </c>
      <c r="DZ17" s="185" t="s">
        <v>2887</v>
      </c>
      <c r="EA17" s="185" t="s">
        <v>590</v>
      </c>
      <c r="EB17" s="185" t="s">
        <v>590</v>
      </c>
      <c r="EC17" s="185" t="s">
        <v>2887</v>
      </c>
      <c r="ED17" s="185" t="s">
        <v>590</v>
      </c>
      <c r="EE17" s="185" t="s">
        <v>590</v>
      </c>
      <c r="EF17" s="185" t="s">
        <v>2887</v>
      </c>
      <c r="EG17" s="185" t="s">
        <v>590</v>
      </c>
      <c r="EH17" s="185" t="s">
        <v>590</v>
      </c>
      <c r="EI17" s="185" t="s">
        <v>2887</v>
      </c>
      <c r="EJ17" s="185" t="s">
        <v>590</v>
      </c>
      <c r="EK17" s="185" t="s">
        <v>590</v>
      </c>
      <c r="EL17" s="185" t="s">
        <v>2887</v>
      </c>
      <c r="EM17" s="185" t="s">
        <v>590</v>
      </c>
      <c r="EN17" s="185" t="s">
        <v>590</v>
      </c>
      <c r="EO17" s="185" t="s">
        <v>2887</v>
      </c>
      <c r="EP17" s="185" t="s">
        <v>590</v>
      </c>
      <c r="EQ17" s="185" t="s">
        <v>590</v>
      </c>
      <c r="ER17" s="185" t="s">
        <v>2887</v>
      </c>
      <c r="ES17" s="185" t="s">
        <v>590</v>
      </c>
      <c r="ET17" s="185" t="s">
        <v>590</v>
      </c>
    </row>
    <row r="18" spans="1:150" x14ac:dyDescent="0.3">
      <c r="A18" s="1"/>
      <c r="B18" s="183" t="s">
        <v>2938</v>
      </c>
      <c r="C18" s="183" t="s">
        <v>53</v>
      </c>
      <c r="D18" s="183" t="s">
        <v>1019</v>
      </c>
      <c r="E18" s="183" t="s">
        <v>2939</v>
      </c>
      <c r="F18" s="183" t="s">
        <v>2940</v>
      </c>
      <c r="G18" s="183" t="s">
        <v>2887</v>
      </c>
      <c r="H18" s="183" t="s">
        <v>2770</v>
      </c>
      <c r="I18" s="183" t="s">
        <v>2770</v>
      </c>
      <c r="J18" s="183" t="s">
        <v>2887</v>
      </c>
      <c r="K18" s="183" t="s">
        <v>2770</v>
      </c>
      <c r="L18" s="183" t="s">
        <v>2770</v>
      </c>
      <c r="M18" s="183" t="s">
        <v>2887</v>
      </c>
      <c r="N18" s="183" t="s">
        <v>2770</v>
      </c>
      <c r="O18" s="183" t="s">
        <v>2770</v>
      </c>
      <c r="P18" s="183" t="s">
        <v>2887</v>
      </c>
      <c r="Q18" s="183" t="s">
        <v>2770</v>
      </c>
      <c r="R18" s="183" t="s">
        <v>2770</v>
      </c>
      <c r="S18" s="183" t="s">
        <v>2887</v>
      </c>
      <c r="T18" s="183" t="s">
        <v>2770</v>
      </c>
      <c r="U18" s="183" t="s">
        <v>2770</v>
      </c>
      <c r="V18" s="183" t="s">
        <v>2887</v>
      </c>
      <c r="W18" s="183" t="s">
        <v>2770</v>
      </c>
      <c r="X18" s="183" t="s">
        <v>2770</v>
      </c>
      <c r="Y18" s="183" t="s">
        <v>2887</v>
      </c>
      <c r="Z18" s="183" t="s">
        <v>2770</v>
      </c>
      <c r="AA18" s="183" t="s">
        <v>2770</v>
      </c>
      <c r="AB18" s="183" t="s">
        <v>2887</v>
      </c>
      <c r="AC18" s="183" t="s">
        <v>2770</v>
      </c>
      <c r="AD18" s="183" t="s">
        <v>2770</v>
      </c>
      <c r="AE18" s="183" t="s">
        <v>2887</v>
      </c>
      <c r="AF18" s="183" t="s">
        <v>2770</v>
      </c>
      <c r="AG18" s="183" t="s">
        <v>2770</v>
      </c>
      <c r="AH18" s="183" t="s">
        <v>2887</v>
      </c>
      <c r="AI18" s="183" t="s">
        <v>2770</v>
      </c>
      <c r="AJ18" s="183" t="s">
        <v>2770</v>
      </c>
      <c r="AK18" s="183" t="s">
        <v>2887</v>
      </c>
      <c r="AL18" s="183" t="s">
        <v>2770</v>
      </c>
      <c r="AM18" s="183" t="s">
        <v>2770</v>
      </c>
      <c r="AN18" s="183" t="s">
        <v>2887</v>
      </c>
      <c r="AO18" s="183" t="s">
        <v>2770</v>
      </c>
      <c r="AP18" s="183" t="s">
        <v>2770</v>
      </c>
      <c r="AQ18" s="183" t="s">
        <v>2887</v>
      </c>
      <c r="AR18" s="183" t="s">
        <v>2770</v>
      </c>
      <c r="AS18" s="183" t="s">
        <v>2770</v>
      </c>
      <c r="AT18" s="183" t="s">
        <v>2887</v>
      </c>
      <c r="AU18" s="183" t="s">
        <v>2770</v>
      </c>
      <c r="AV18" s="183" t="s">
        <v>2770</v>
      </c>
      <c r="AW18" s="183" t="s">
        <v>2887</v>
      </c>
      <c r="AX18" s="183" t="s">
        <v>2770</v>
      </c>
      <c r="AY18" s="183" t="s">
        <v>2770</v>
      </c>
      <c r="AZ18" s="183" t="s">
        <v>2887</v>
      </c>
      <c r="BA18" s="183" t="s">
        <v>2770</v>
      </c>
      <c r="BB18" s="183" t="s">
        <v>2770</v>
      </c>
      <c r="BC18" s="183" t="s">
        <v>2887</v>
      </c>
      <c r="BD18" s="183" t="s">
        <v>2770</v>
      </c>
      <c r="BE18" s="183" t="s">
        <v>2770</v>
      </c>
      <c r="BF18" s="183" t="s">
        <v>2887</v>
      </c>
      <c r="BG18" s="183" t="s">
        <v>2770</v>
      </c>
      <c r="BH18" s="183" t="s">
        <v>2770</v>
      </c>
      <c r="BI18" s="183" t="s">
        <v>2887</v>
      </c>
      <c r="BJ18" s="183" t="s">
        <v>2770</v>
      </c>
      <c r="BK18" s="183" t="s">
        <v>2770</v>
      </c>
      <c r="BL18" s="183" t="s">
        <v>2887</v>
      </c>
      <c r="BM18" s="183" t="s">
        <v>2770</v>
      </c>
      <c r="BN18" s="183" t="s">
        <v>2770</v>
      </c>
      <c r="BO18" s="183" t="s">
        <v>2887</v>
      </c>
      <c r="BP18" s="183" t="s">
        <v>2770</v>
      </c>
      <c r="BQ18" s="183" t="s">
        <v>2770</v>
      </c>
      <c r="BR18" s="183" t="s">
        <v>2887</v>
      </c>
      <c r="BS18" s="183" t="s">
        <v>2770</v>
      </c>
      <c r="BT18" s="183" t="s">
        <v>2770</v>
      </c>
      <c r="BU18" s="183" t="s">
        <v>2887</v>
      </c>
      <c r="BV18" s="183" t="s">
        <v>2770</v>
      </c>
      <c r="BW18" s="183" t="s">
        <v>2770</v>
      </c>
      <c r="BX18" s="183" t="s">
        <v>2887</v>
      </c>
      <c r="BY18" s="183" t="s">
        <v>2770</v>
      </c>
      <c r="BZ18" s="183" t="s">
        <v>2770</v>
      </c>
      <c r="CA18" s="183" t="s">
        <v>2887</v>
      </c>
      <c r="CB18" s="183" t="s">
        <v>2770</v>
      </c>
      <c r="CC18" s="183" t="s">
        <v>2770</v>
      </c>
      <c r="CD18" s="183" t="s">
        <v>2887</v>
      </c>
      <c r="CE18" s="183" t="s">
        <v>2770</v>
      </c>
      <c r="CF18" s="183" t="s">
        <v>2770</v>
      </c>
      <c r="CG18" s="183" t="s">
        <v>2887</v>
      </c>
      <c r="CH18" s="183" t="s">
        <v>2770</v>
      </c>
      <c r="CI18" s="183" t="s">
        <v>2770</v>
      </c>
      <c r="CJ18" s="183" t="s">
        <v>2887</v>
      </c>
      <c r="CK18" s="183" t="s">
        <v>2770</v>
      </c>
      <c r="CL18" s="183" t="s">
        <v>2770</v>
      </c>
      <c r="CM18" s="183" t="s">
        <v>2887</v>
      </c>
      <c r="CN18" s="183" t="s">
        <v>2770</v>
      </c>
      <c r="CO18" s="183" t="s">
        <v>2770</v>
      </c>
      <c r="CP18" s="183" t="s">
        <v>2887</v>
      </c>
      <c r="CQ18" s="183" t="s">
        <v>2770</v>
      </c>
      <c r="CR18" s="183" t="s">
        <v>2770</v>
      </c>
      <c r="CS18" s="183" t="s">
        <v>2887</v>
      </c>
      <c r="CT18" s="183" t="s">
        <v>2770</v>
      </c>
      <c r="CU18" s="183" t="s">
        <v>2770</v>
      </c>
      <c r="CV18" s="183" t="s">
        <v>2887</v>
      </c>
      <c r="CW18" s="183" t="s">
        <v>2770</v>
      </c>
      <c r="CX18" s="183" t="s">
        <v>2770</v>
      </c>
      <c r="CY18" s="183" t="s">
        <v>2887</v>
      </c>
      <c r="CZ18" s="183" t="s">
        <v>2770</v>
      </c>
      <c r="DA18" s="183" t="s">
        <v>2770</v>
      </c>
      <c r="DB18" s="183" t="s">
        <v>2887</v>
      </c>
      <c r="DC18" s="183" t="s">
        <v>2770</v>
      </c>
      <c r="DD18" s="183" t="s">
        <v>2770</v>
      </c>
      <c r="DE18" s="183" t="s">
        <v>2887</v>
      </c>
      <c r="DF18" s="183" t="s">
        <v>2770</v>
      </c>
      <c r="DG18" s="183" t="s">
        <v>2770</v>
      </c>
      <c r="DH18" s="183" t="s">
        <v>2887</v>
      </c>
      <c r="DI18" s="183" t="s">
        <v>2770</v>
      </c>
      <c r="DJ18" s="183" t="s">
        <v>2770</v>
      </c>
      <c r="DK18" s="183" t="s">
        <v>2887</v>
      </c>
      <c r="DL18" s="183" t="s">
        <v>2770</v>
      </c>
      <c r="DM18" s="183" t="s">
        <v>2770</v>
      </c>
      <c r="DN18" s="183" t="s">
        <v>2887</v>
      </c>
      <c r="DO18" s="183" t="s">
        <v>2770</v>
      </c>
      <c r="DP18" s="183" t="s">
        <v>2770</v>
      </c>
      <c r="DQ18" s="183" t="s">
        <v>2887</v>
      </c>
      <c r="DR18" s="183" t="s">
        <v>2770</v>
      </c>
      <c r="DS18" s="183" t="s">
        <v>2770</v>
      </c>
      <c r="DT18" s="183" t="s">
        <v>2887</v>
      </c>
      <c r="DU18" s="183" t="s">
        <v>2770</v>
      </c>
      <c r="DV18" s="183" t="s">
        <v>2770</v>
      </c>
      <c r="DW18" s="183" t="s">
        <v>2887</v>
      </c>
      <c r="DX18" s="183" t="s">
        <v>2770</v>
      </c>
      <c r="DY18" s="183" t="s">
        <v>2770</v>
      </c>
      <c r="DZ18" s="183" t="s">
        <v>2887</v>
      </c>
      <c r="EA18" s="183" t="s">
        <v>2770</v>
      </c>
      <c r="EB18" s="183" t="s">
        <v>2770</v>
      </c>
      <c r="EC18" s="183" t="s">
        <v>2887</v>
      </c>
      <c r="ED18" s="183" t="s">
        <v>2770</v>
      </c>
      <c r="EE18" s="183" t="s">
        <v>2770</v>
      </c>
      <c r="EF18" s="183" t="s">
        <v>2887</v>
      </c>
      <c r="EG18" s="183" t="s">
        <v>2770</v>
      </c>
      <c r="EH18" s="183" t="s">
        <v>2770</v>
      </c>
      <c r="EI18" s="183" t="s">
        <v>2887</v>
      </c>
      <c r="EJ18" s="183" t="s">
        <v>2770</v>
      </c>
      <c r="EK18" s="183" t="s">
        <v>2770</v>
      </c>
      <c r="EL18" s="183" t="s">
        <v>2887</v>
      </c>
      <c r="EM18" s="183" t="s">
        <v>2770</v>
      </c>
      <c r="EN18" s="183" t="s">
        <v>2770</v>
      </c>
      <c r="EO18" s="183" t="s">
        <v>2887</v>
      </c>
      <c r="EP18" s="183" t="s">
        <v>2770</v>
      </c>
      <c r="EQ18" s="183" t="s">
        <v>2770</v>
      </c>
      <c r="ER18" s="183" t="s">
        <v>2887</v>
      </c>
      <c r="ES18" s="183" t="s">
        <v>2770</v>
      </c>
      <c r="ET18" s="183" t="s">
        <v>2770</v>
      </c>
    </row>
    <row r="19" spans="1:150" x14ac:dyDescent="0.3">
      <c r="A19" s="1"/>
      <c r="B19" s="184" t="s">
        <v>2941</v>
      </c>
      <c r="C19" s="184" t="s">
        <v>53</v>
      </c>
      <c r="D19" s="184" t="s">
        <v>1019</v>
      </c>
      <c r="E19" s="184" t="s">
        <v>2942</v>
      </c>
      <c r="F19" s="184" t="s">
        <v>2943</v>
      </c>
      <c r="G19" s="185" t="s">
        <v>2887</v>
      </c>
      <c r="H19" s="185" t="s">
        <v>2770</v>
      </c>
      <c r="I19" s="185" t="s">
        <v>2770</v>
      </c>
      <c r="J19" s="185" t="s">
        <v>2887</v>
      </c>
      <c r="K19" s="185" t="s">
        <v>2770</v>
      </c>
      <c r="L19" s="185" t="s">
        <v>2770</v>
      </c>
      <c r="M19" s="185" t="s">
        <v>2887</v>
      </c>
      <c r="N19" s="185" t="s">
        <v>2770</v>
      </c>
      <c r="O19" s="185" t="s">
        <v>2770</v>
      </c>
      <c r="P19" s="185" t="s">
        <v>2887</v>
      </c>
      <c r="Q19" s="185" t="s">
        <v>2770</v>
      </c>
      <c r="R19" s="185" t="s">
        <v>2770</v>
      </c>
      <c r="S19" s="185" t="s">
        <v>2887</v>
      </c>
      <c r="T19" s="185" t="s">
        <v>2770</v>
      </c>
      <c r="U19" s="185" t="s">
        <v>2770</v>
      </c>
      <c r="V19" s="185" t="s">
        <v>2887</v>
      </c>
      <c r="W19" s="185" t="s">
        <v>2770</v>
      </c>
      <c r="X19" s="185" t="s">
        <v>2770</v>
      </c>
      <c r="Y19" s="185" t="s">
        <v>2887</v>
      </c>
      <c r="Z19" s="185" t="s">
        <v>2770</v>
      </c>
      <c r="AA19" s="185" t="s">
        <v>2770</v>
      </c>
      <c r="AB19" s="185" t="s">
        <v>2887</v>
      </c>
      <c r="AC19" s="185" t="s">
        <v>2770</v>
      </c>
      <c r="AD19" s="185" t="s">
        <v>2770</v>
      </c>
      <c r="AE19" s="185" t="s">
        <v>2887</v>
      </c>
      <c r="AF19" s="185" t="s">
        <v>2770</v>
      </c>
      <c r="AG19" s="185" t="s">
        <v>2770</v>
      </c>
      <c r="AH19" s="185" t="s">
        <v>2887</v>
      </c>
      <c r="AI19" s="185" t="s">
        <v>2770</v>
      </c>
      <c r="AJ19" s="185" t="s">
        <v>2770</v>
      </c>
      <c r="AK19" s="185" t="s">
        <v>2887</v>
      </c>
      <c r="AL19" s="185" t="s">
        <v>2770</v>
      </c>
      <c r="AM19" s="185" t="s">
        <v>2770</v>
      </c>
      <c r="AN19" s="185" t="s">
        <v>2887</v>
      </c>
      <c r="AO19" s="185" t="s">
        <v>2770</v>
      </c>
      <c r="AP19" s="185" t="s">
        <v>2770</v>
      </c>
      <c r="AQ19" s="185" t="s">
        <v>2887</v>
      </c>
      <c r="AR19" s="185" t="s">
        <v>2770</v>
      </c>
      <c r="AS19" s="185" t="s">
        <v>2770</v>
      </c>
      <c r="AT19" s="185" t="s">
        <v>2887</v>
      </c>
      <c r="AU19" s="185" t="s">
        <v>2770</v>
      </c>
      <c r="AV19" s="185" t="s">
        <v>2770</v>
      </c>
      <c r="AW19" s="185" t="s">
        <v>2887</v>
      </c>
      <c r="AX19" s="185" t="s">
        <v>2770</v>
      </c>
      <c r="AY19" s="185" t="s">
        <v>2770</v>
      </c>
      <c r="AZ19" s="185" t="s">
        <v>2887</v>
      </c>
      <c r="BA19" s="185" t="s">
        <v>2770</v>
      </c>
      <c r="BB19" s="185" t="s">
        <v>2770</v>
      </c>
      <c r="BC19" s="185" t="s">
        <v>2887</v>
      </c>
      <c r="BD19" s="185" t="s">
        <v>2770</v>
      </c>
      <c r="BE19" s="185" t="s">
        <v>2770</v>
      </c>
      <c r="BF19" s="185" t="s">
        <v>2887</v>
      </c>
      <c r="BG19" s="185" t="s">
        <v>2770</v>
      </c>
      <c r="BH19" s="185" t="s">
        <v>2770</v>
      </c>
      <c r="BI19" s="185" t="s">
        <v>2887</v>
      </c>
      <c r="BJ19" s="185" t="s">
        <v>2770</v>
      </c>
      <c r="BK19" s="185" t="s">
        <v>2770</v>
      </c>
      <c r="BL19" s="185" t="s">
        <v>2887</v>
      </c>
      <c r="BM19" s="185" t="s">
        <v>2770</v>
      </c>
      <c r="BN19" s="185" t="s">
        <v>2770</v>
      </c>
      <c r="BO19" s="185" t="s">
        <v>2887</v>
      </c>
      <c r="BP19" s="185" t="s">
        <v>2770</v>
      </c>
      <c r="BQ19" s="185" t="s">
        <v>2770</v>
      </c>
      <c r="BR19" s="185" t="s">
        <v>2887</v>
      </c>
      <c r="BS19" s="185" t="s">
        <v>2770</v>
      </c>
      <c r="BT19" s="185" t="s">
        <v>2770</v>
      </c>
      <c r="BU19" s="185" t="s">
        <v>2887</v>
      </c>
      <c r="BV19" s="185" t="s">
        <v>2770</v>
      </c>
      <c r="BW19" s="185" t="s">
        <v>2770</v>
      </c>
      <c r="BX19" s="185" t="s">
        <v>2887</v>
      </c>
      <c r="BY19" s="185" t="s">
        <v>2770</v>
      </c>
      <c r="BZ19" s="185" t="s">
        <v>2770</v>
      </c>
      <c r="CA19" s="185" t="s">
        <v>2887</v>
      </c>
      <c r="CB19" s="185" t="s">
        <v>2770</v>
      </c>
      <c r="CC19" s="185" t="s">
        <v>2770</v>
      </c>
      <c r="CD19" s="185" t="s">
        <v>2887</v>
      </c>
      <c r="CE19" s="185" t="s">
        <v>2770</v>
      </c>
      <c r="CF19" s="185" t="s">
        <v>2770</v>
      </c>
      <c r="CG19" s="185" t="s">
        <v>2887</v>
      </c>
      <c r="CH19" s="185" t="s">
        <v>2770</v>
      </c>
      <c r="CI19" s="185" t="s">
        <v>2770</v>
      </c>
      <c r="CJ19" s="185" t="s">
        <v>2887</v>
      </c>
      <c r="CK19" s="185" t="s">
        <v>2770</v>
      </c>
      <c r="CL19" s="185" t="s">
        <v>2770</v>
      </c>
      <c r="CM19" s="185" t="s">
        <v>2887</v>
      </c>
      <c r="CN19" s="185" t="s">
        <v>2770</v>
      </c>
      <c r="CO19" s="185" t="s">
        <v>2770</v>
      </c>
      <c r="CP19" s="185" t="s">
        <v>2887</v>
      </c>
      <c r="CQ19" s="185" t="s">
        <v>2770</v>
      </c>
      <c r="CR19" s="185" t="s">
        <v>2770</v>
      </c>
      <c r="CS19" s="185" t="s">
        <v>2887</v>
      </c>
      <c r="CT19" s="185" t="s">
        <v>2770</v>
      </c>
      <c r="CU19" s="185" t="s">
        <v>2770</v>
      </c>
      <c r="CV19" s="185" t="s">
        <v>2887</v>
      </c>
      <c r="CW19" s="185" t="s">
        <v>2770</v>
      </c>
      <c r="CX19" s="185" t="s">
        <v>2770</v>
      </c>
      <c r="CY19" s="185" t="s">
        <v>2887</v>
      </c>
      <c r="CZ19" s="185" t="s">
        <v>2770</v>
      </c>
      <c r="DA19" s="185" t="s">
        <v>2770</v>
      </c>
      <c r="DB19" s="185" t="s">
        <v>2887</v>
      </c>
      <c r="DC19" s="185" t="s">
        <v>2770</v>
      </c>
      <c r="DD19" s="185" t="s">
        <v>2770</v>
      </c>
      <c r="DE19" s="185" t="s">
        <v>2887</v>
      </c>
      <c r="DF19" s="185" t="s">
        <v>2770</v>
      </c>
      <c r="DG19" s="185" t="s">
        <v>2770</v>
      </c>
      <c r="DH19" s="185" t="s">
        <v>2887</v>
      </c>
      <c r="DI19" s="185" t="s">
        <v>2770</v>
      </c>
      <c r="DJ19" s="185" t="s">
        <v>2770</v>
      </c>
      <c r="DK19" s="185" t="s">
        <v>2887</v>
      </c>
      <c r="DL19" s="185" t="s">
        <v>2770</v>
      </c>
      <c r="DM19" s="185" t="s">
        <v>2770</v>
      </c>
      <c r="DN19" s="185" t="s">
        <v>2887</v>
      </c>
      <c r="DO19" s="185" t="s">
        <v>2770</v>
      </c>
      <c r="DP19" s="185" t="s">
        <v>2770</v>
      </c>
      <c r="DQ19" s="185" t="s">
        <v>2887</v>
      </c>
      <c r="DR19" s="185" t="s">
        <v>2770</v>
      </c>
      <c r="DS19" s="185" t="s">
        <v>2770</v>
      </c>
      <c r="DT19" s="185" t="s">
        <v>2887</v>
      </c>
      <c r="DU19" s="185" t="s">
        <v>2770</v>
      </c>
      <c r="DV19" s="185" t="s">
        <v>2770</v>
      </c>
      <c r="DW19" s="185" t="s">
        <v>2887</v>
      </c>
      <c r="DX19" s="185" t="s">
        <v>2770</v>
      </c>
      <c r="DY19" s="185" t="s">
        <v>2770</v>
      </c>
      <c r="DZ19" s="185" t="s">
        <v>2887</v>
      </c>
      <c r="EA19" s="185" t="s">
        <v>2770</v>
      </c>
      <c r="EB19" s="185" t="s">
        <v>2770</v>
      </c>
      <c r="EC19" s="185" t="s">
        <v>2887</v>
      </c>
      <c r="ED19" s="185" t="s">
        <v>2770</v>
      </c>
      <c r="EE19" s="185" t="s">
        <v>2770</v>
      </c>
      <c r="EF19" s="185" t="s">
        <v>2887</v>
      </c>
      <c r="EG19" s="185" t="s">
        <v>2770</v>
      </c>
      <c r="EH19" s="185" t="s">
        <v>2770</v>
      </c>
      <c r="EI19" s="185" t="s">
        <v>2887</v>
      </c>
      <c r="EJ19" s="185" t="s">
        <v>2770</v>
      </c>
      <c r="EK19" s="185" t="s">
        <v>2770</v>
      </c>
      <c r="EL19" s="185" t="s">
        <v>2887</v>
      </c>
      <c r="EM19" s="185" t="s">
        <v>2770</v>
      </c>
      <c r="EN19" s="185" t="s">
        <v>2770</v>
      </c>
      <c r="EO19" s="185" t="s">
        <v>2887</v>
      </c>
      <c r="EP19" s="185" t="s">
        <v>2770</v>
      </c>
      <c r="EQ19" s="185" t="s">
        <v>2770</v>
      </c>
      <c r="ER19" s="185" t="s">
        <v>2887</v>
      </c>
      <c r="ES19" s="185" t="s">
        <v>2770</v>
      </c>
      <c r="ET19" s="185" t="s">
        <v>2770</v>
      </c>
    </row>
    <row r="20" spans="1:150" x14ac:dyDescent="0.3">
      <c r="A20" s="1"/>
      <c r="B20" s="184" t="s">
        <v>2944</v>
      </c>
      <c r="C20" s="184" t="s">
        <v>53</v>
      </c>
      <c r="D20" s="184" t="s">
        <v>1019</v>
      </c>
      <c r="E20" s="184" t="s">
        <v>2945</v>
      </c>
      <c r="F20" s="184" t="s">
        <v>2946</v>
      </c>
      <c r="G20" s="185" t="s">
        <v>2887</v>
      </c>
      <c r="H20" s="185" t="s">
        <v>2770</v>
      </c>
      <c r="I20" s="185" t="s">
        <v>2770</v>
      </c>
      <c r="J20" s="185" t="s">
        <v>2887</v>
      </c>
      <c r="K20" s="185" t="s">
        <v>2770</v>
      </c>
      <c r="L20" s="185" t="s">
        <v>2770</v>
      </c>
      <c r="M20" s="185" t="s">
        <v>2887</v>
      </c>
      <c r="N20" s="185" t="s">
        <v>2770</v>
      </c>
      <c r="O20" s="185" t="s">
        <v>2770</v>
      </c>
      <c r="P20" s="185" t="s">
        <v>2887</v>
      </c>
      <c r="Q20" s="185" t="s">
        <v>2770</v>
      </c>
      <c r="R20" s="185" t="s">
        <v>2770</v>
      </c>
      <c r="S20" s="185" t="s">
        <v>2887</v>
      </c>
      <c r="T20" s="185" t="s">
        <v>2770</v>
      </c>
      <c r="U20" s="185" t="s">
        <v>2770</v>
      </c>
      <c r="V20" s="185" t="s">
        <v>2887</v>
      </c>
      <c r="W20" s="185" t="s">
        <v>2770</v>
      </c>
      <c r="X20" s="185" t="s">
        <v>2770</v>
      </c>
      <c r="Y20" s="185" t="s">
        <v>2887</v>
      </c>
      <c r="Z20" s="185" t="s">
        <v>2770</v>
      </c>
      <c r="AA20" s="185" t="s">
        <v>2770</v>
      </c>
      <c r="AB20" s="185" t="s">
        <v>2887</v>
      </c>
      <c r="AC20" s="185" t="s">
        <v>2770</v>
      </c>
      <c r="AD20" s="185" t="s">
        <v>2770</v>
      </c>
      <c r="AE20" s="185" t="s">
        <v>2887</v>
      </c>
      <c r="AF20" s="185" t="s">
        <v>2770</v>
      </c>
      <c r="AG20" s="185" t="s">
        <v>2770</v>
      </c>
      <c r="AH20" s="185" t="s">
        <v>2887</v>
      </c>
      <c r="AI20" s="185" t="s">
        <v>2770</v>
      </c>
      <c r="AJ20" s="185" t="s">
        <v>2770</v>
      </c>
      <c r="AK20" s="185" t="s">
        <v>2887</v>
      </c>
      <c r="AL20" s="185" t="s">
        <v>2770</v>
      </c>
      <c r="AM20" s="185" t="s">
        <v>2770</v>
      </c>
      <c r="AN20" s="185" t="s">
        <v>2887</v>
      </c>
      <c r="AO20" s="185" t="s">
        <v>2770</v>
      </c>
      <c r="AP20" s="185" t="s">
        <v>2770</v>
      </c>
      <c r="AQ20" s="185" t="s">
        <v>2887</v>
      </c>
      <c r="AR20" s="185" t="s">
        <v>2770</v>
      </c>
      <c r="AS20" s="185" t="s">
        <v>2770</v>
      </c>
      <c r="AT20" s="185" t="s">
        <v>2887</v>
      </c>
      <c r="AU20" s="185" t="s">
        <v>2770</v>
      </c>
      <c r="AV20" s="185" t="s">
        <v>2770</v>
      </c>
      <c r="AW20" s="185" t="s">
        <v>2887</v>
      </c>
      <c r="AX20" s="185" t="s">
        <v>2770</v>
      </c>
      <c r="AY20" s="185" t="s">
        <v>2770</v>
      </c>
      <c r="AZ20" s="185" t="s">
        <v>2887</v>
      </c>
      <c r="BA20" s="185" t="s">
        <v>2770</v>
      </c>
      <c r="BB20" s="185" t="s">
        <v>2770</v>
      </c>
      <c r="BC20" s="185" t="s">
        <v>2887</v>
      </c>
      <c r="BD20" s="185" t="s">
        <v>2770</v>
      </c>
      <c r="BE20" s="185" t="s">
        <v>2770</v>
      </c>
      <c r="BF20" s="185" t="s">
        <v>2887</v>
      </c>
      <c r="BG20" s="185" t="s">
        <v>2770</v>
      </c>
      <c r="BH20" s="185" t="s">
        <v>2770</v>
      </c>
      <c r="BI20" s="185" t="s">
        <v>2887</v>
      </c>
      <c r="BJ20" s="185" t="s">
        <v>2770</v>
      </c>
      <c r="BK20" s="185" t="s">
        <v>2770</v>
      </c>
      <c r="BL20" s="185" t="s">
        <v>2887</v>
      </c>
      <c r="BM20" s="185" t="s">
        <v>2770</v>
      </c>
      <c r="BN20" s="185" t="s">
        <v>2770</v>
      </c>
      <c r="BO20" s="185" t="s">
        <v>2887</v>
      </c>
      <c r="BP20" s="185" t="s">
        <v>2770</v>
      </c>
      <c r="BQ20" s="185" t="s">
        <v>2770</v>
      </c>
      <c r="BR20" s="185" t="s">
        <v>2887</v>
      </c>
      <c r="BS20" s="185" t="s">
        <v>2770</v>
      </c>
      <c r="BT20" s="185" t="s">
        <v>2770</v>
      </c>
      <c r="BU20" s="185" t="s">
        <v>2887</v>
      </c>
      <c r="BV20" s="185" t="s">
        <v>2770</v>
      </c>
      <c r="BW20" s="185" t="s">
        <v>2770</v>
      </c>
      <c r="BX20" s="185" t="s">
        <v>2887</v>
      </c>
      <c r="BY20" s="185" t="s">
        <v>2770</v>
      </c>
      <c r="BZ20" s="185" t="s">
        <v>2770</v>
      </c>
      <c r="CA20" s="185" t="s">
        <v>2887</v>
      </c>
      <c r="CB20" s="185" t="s">
        <v>2770</v>
      </c>
      <c r="CC20" s="185" t="s">
        <v>2770</v>
      </c>
      <c r="CD20" s="185" t="s">
        <v>2887</v>
      </c>
      <c r="CE20" s="185" t="s">
        <v>2770</v>
      </c>
      <c r="CF20" s="185" t="s">
        <v>2770</v>
      </c>
      <c r="CG20" s="185" t="s">
        <v>2887</v>
      </c>
      <c r="CH20" s="185" t="s">
        <v>2770</v>
      </c>
      <c r="CI20" s="185" t="s">
        <v>2770</v>
      </c>
      <c r="CJ20" s="185" t="s">
        <v>2887</v>
      </c>
      <c r="CK20" s="185" t="s">
        <v>2770</v>
      </c>
      <c r="CL20" s="185" t="s">
        <v>2770</v>
      </c>
      <c r="CM20" s="185" t="s">
        <v>2887</v>
      </c>
      <c r="CN20" s="185" t="s">
        <v>2770</v>
      </c>
      <c r="CO20" s="185" t="s">
        <v>2770</v>
      </c>
      <c r="CP20" s="185" t="s">
        <v>2887</v>
      </c>
      <c r="CQ20" s="185" t="s">
        <v>2770</v>
      </c>
      <c r="CR20" s="185" t="s">
        <v>2770</v>
      </c>
      <c r="CS20" s="185" t="s">
        <v>2887</v>
      </c>
      <c r="CT20" s="185" t="s">
        <v>2770</v>
      </c>
      <c r="CU20" s="185" t="s">
        <v>2770</v>
      </c>
      <c r="CV20" s="185" t="s">
        <v>2887</v>
      </c>
      <c r="CW20" s="185" t="s">
        <v>2770</v>
      </c>
      <c r="CX20" s="185" t="s">
        <v>2770</v>
      </c>
      <c r="CY20" s="185" t="s">
        <v>2887</v>
      </c>
      <c r="CZ20" s="185" t="s">
        <v>2770</v>
      </c>
      <c r="DA20" s="185" t="s">
        <v>2770</v>
      </c>
      <c r="DB20" s="185" t="s">
        <v>2887</v>
      </c>
      <c r="DC20" s="185" t="s">
        <v>2770</v>
      </c>
      <c r="DD20" s="185" t="s">
        <v>2770</v>
      </c>
      <c r="DE20" s="185" t="s">
        <v>2887</v>
      </c>
      <c r="DF20" s="185" t="s">
        <v>2770</v>
      </c>
      <c r="DG20" s="185" t="s">
        <v>2770</v>
      </c>
      <c r="DH20" s="185" t="s">
        <v>2887</v>
      </c>
      <c r="DI20" s="185" t="s">
        <v>2770</v>
      </c>
      <c r="DJ20" s="185" t="s">
        <v>2770</v>
      </c>
      <c r="DK20" s="185" t="s">
        <v>2887</v>
      </c>
      <c r="DL20" s="185" t="s">
        <v>2770</v>
      </c>
      <c r="DM20" s="185" t="s">
        <v>2770</v>
      </c>
      <c r="DN20" s="185" t="s">
        <v>2887</v>
      </c>
      <c r="DO20" s="185" t="s">
        <v>2770</v>
      </c>
      <c r="DP20" s="185" t="s">
        <v>2770</v>
      </c>
      <c r="DQ20" s="185" t="s">
        <v>2887</v>
      </c>
      <c r="DR20" s="185" t="s">
        <v>2770</v>
      </c>
      <c r="DS20" s="185" t="s">
        <v>2770</v>
      </c>
      <c r="DT20" s="185" t="s">
        <v>2887</v>
      </c>
      <c r="DU20" s="185" t="s">
        <v>2770</v>
      </c>
      <c r="DV20" s="185" t="s">
        <v>2770</v>
      </c>
      <c r="DW20" s="185" t="s">
        <v>2887</v>
      </c>
      <c r="DX20" s="185" t="s">
        <v>2770</v>
      </c>
      <c r="DY20" s="185" t="s">
        <v>2770</v>
      </c>
      <c r="DZ20" s="185" t="s">
        <v>2887</v>
      </c>
      <c r="EA20" s="185" t="s">
        <v>2770</v>
      </c>
      <c r="EB20" s="185" t="s">
        <v>2770</v>
      </c>
      <c r="EC20" s="185" t="s">
        <v>2887</v>
      </c>
      <c r="ED20" s="185" t="s">
        <v>2770</v>
      </c>
      <c r="EE20" s="185" t="s">
        <v>2770</v>
      </c>
      <c r="EF20" s="185" t="s">
        <v>2887</v>
      </c>
      <c r="EG20" s="185" t="s">
        <v>2770</v>
      </c>
      <c r="EH20" s="185" t="s">
        <v>2770</v>
      </c>
      <c r="EI20" s="185" t="s">
        <v>2887</v>
      </c>
      <c r="EJ20" s="185" t="s">
        <v>2770</v>
      </c>
      <c r="EK20" s="185" t="s">
        <v>2770</v>
      </c>
      <c r="EL20" s="185" t="s">
        <v>2887</v>
      </c>
      <c r="EM20" s="185" t="s">
        <v>2770</v>
      </c>
      <c r="EN20" s="185" t="s">
        <v>2770</v>
      </c>
      <c r="EO20" s="185" t="s">
        <v>2887</v>
      </c>
      <c r="EP20" s="185" t="s">
        <v>2770</v>
      </c>
      <c r="EQ20" s="185" t="s">
        <v>2770</v>
      </c>
      <c r="ER20" s="185" t="s">
        <v>2887</v>
      </c>
      <c r="ES20" s="185" t="s">
        <v>2770</v>
      </c>
      <c r="ET20" s="185" t="s">
        <v>2770</v>
      </c>
    </row>
    <row r="21" spans="1:150" x14ac:dyDescent="0.3">
      <c r="A21" s="1"/>
      <c r="B21" s="184" t="s">
        <v>2947</v>
      </c>
      <c r="C21" s="184" t="s">
        <v>53</v>
      </c>
      <c r="D21" s="184" t="s">
        <v>1019</v>
      </c>
      <c r="E21" s="184" t="s">
        <v>2948</v>
      </c>
      <c r="F21" s="184" t="s">
        <v>2949</v>
      </c>
      <c r="G21" s="185" t="s">
        <v>2887</v>
      </c>
      <c r="H21" s="185" t="s">
        <v>2770</v>
      </c>
      <c r="I21" s="185" t="s">
        <v>2770</v>
      </c>
      <c r="J21" s="185" t="s">
        <v>2887</v>
      </c>
      <c r="K21" s="185" t="s">
        <v>2770</v>
      </c>
      <c r="L21" s="185" t="s">
        <v>2770</v>
      </c>
      <c r="M21" s="185" t="s">
        <v>2887</v>
      </c>
      <c r="N21" s="185" t="s">
        <v>2770</v>
      </c>
      <c r="O21" s="185" t="s">
        <v>2770</v>
      </c>
      <c r="P21" s="185" t="s">
        <v>2887</v>
      </c>
      <c r="Q21" s="185" t="s">
        <v>2770</v>
      </c>
      <c r="R21" s="185" t="s">
        <v>2770</v>
      </c>
      <c r="S21" s="185" t="s">
        <v>2887</v>
      </c>
      <c r="T21" s="185" t="s">
        <v>2770</v>
      </c>
      <c r="U21" s="185" t="s">
        <v>2770</v>
      </c>
      <c r="V21" s="185" t="s">
        <v>2887</v>
      </c>
      <c r="W21" s="185" t="s">
        <v>2770</v>
      </c>
      <c r="X21" s="185" t="s">
        <v>2770</v>
      </c>
      <c r="Y21" s="185" t="s">
        <v>2887</v>
      </c>
      <c r="Z21" s="185" t="s">
        <v>2770</v>
      </c>
      <c r="AA21" s="185" t="s">
        <v>2770</v>
      </c>
      <c r="AB21" s="185" t="s">
        <v>2887</v>
      </c>
      <c r="AC21" s="185" t="s">
        <v>2770</v>
      </c>
      <c r="AD21" s="185" t="s">
        <v>2770</v>
      </c>
      <c r="AE21" s="185" t="s">
        <v>2887</v>
      </c>
      <c r="AF21" s="185" t="s">
        <v>2770</v>
      </c>
      <c r="AG21" s="185" t="s">
        <v>2770</v>
      </c>
      <c r="AH21" s="185" t="s">
        <v>2887</v>
      </c>
      <c r="AI21" s="185" t="s">
        <v>2770</v>
      </c>
      <c r="AJ21" s="185" t="s">
        <v>2770</v>
      </c>
      <c r="AK21" s="185" t="s">
        <v>2887</v>
      </c>
      <c r="AL21" s="185" t="s">
        <v>2770</v>
      </c>
      <c r="AM21" s="185" t="s">
        <v>2770</v>
      </c>
      <c r="AN21" s="185" t="s">
        <v>2887</v>
      </c>
      <c r="AO21" s="185" t="s">
        <v>2770</v>
      </c>
      <c r="AP21" s="185" t="s">
        <v>2770</v>
      </c>
      <c r="AQ21" s="185" t="s">
        <v>2887</v>
      </c>
      <c r="AR21" s="185" t="s">
        <v>2770</v>
      </c>
      <c r="AS21" s="185" t="s">
        <v>2770</v>
      </c>
      <c r="AT21" s="185" t="s">
        <v>2887</v>
      </c>
      <c r="AU21" s="185" t="s">
        <v>2770</v>
      </c>
      <c r="AV21" s="185" t="s">
        <v>2770</v>
      </c>
      <c r="AW21" s="185" t="s">
        <v>2887</v>
      </c>
      <c r="AX21" s="185" t="s">
        <v>2770</v>
      </c>
      <c r="AY21" s="185" t="s">
        <v>2770</v>
      </c>
      <c r="AZ21" s="185" t="s">
        <v>2887</v>
      </c>
      <c r="BA21" s="185" t="s">
        <v>2770</v>
      </c>
      <c r="BB21" s="185" t="s">
        <v>2770</v>
      </c>
      <c r="BC21" s="185" t="s">
        <v>2887</v>
      </c>
      <c r="BD21" s="185" t="s">
        <v>2770</v>
      </c>
      <c r="BE21" s="185" t="s">
        <v>2770</v>
      </c>
      <c r="BF21" s="185" t="s">
        <v>2887</v>
      </c>
      <c r="BG21" s="185" t="s">
        <v>2770</v>
      </c>
      <c r="BH21" s="185" t="s">
        <v>2770</v>
      </c>
      <c r="BI21" s="185" t="s">
        <v>2887</v>
      </c>
      <c r="BJ21" s="185" t="s">
        <v>2770</v>
      </c>
      <c r="BK21" s="185" t="s">
        <v>2770</v>
      </c>
      <c r="BL21" s="185" t="s">
        <v>2887</v>
      </c>
      <c r="BM21" s="185" t="s">
        <v>2770</v>
      </c>
      <c r="BN21" s="185" t="s">
        <v>2770</v>
      </c>
      <c r="BO21" s="185" t="s">
        <v>2887</v>
      </c>
      <c r="BP21" s="185" t="s">
        <v>2770</v>
      </c>
      <c r="BQ21" s="185" t="s">
        <v>2770</v>
      </c>
      <c r="BR21" s="185" t="s">
        <v>2887</v>
      </c>
      <c r="BS21" s="185" t="s">
        <v>2770</v>
      </c>
      <c r="BT21" s="185" t="s">
        <v>2770</v>
      </c>
      <c r="BU21" s="185" t="s">
        <v>2887</v>
      </c>
      <c r="BV21" s="185" t="s">
        <v>2770</v>
      </c>
      <c r="BW21" s="185" t="s">
        <v>2770</v>
      </c>
      <c r="BX21" s="185" t="s">
        <v>2887</v>
      </c>
      <c r="BY21" s="185" t="s">
        <v>2770</v>
      </c>
      <c r="BZ21" s="185" t="s">
        <v>2770</v>
      </c>
      <c r="CA21" s="185" t="s">
        <v>2887</v>
      </c>
      <c r="CB21" s="185" t="s">
        <v>2770</v>
      </c>
      <c r="CC21" s="185" t="s">
        <v>2770</v>
      </c>
      <c r="CD21" s="185" t="s">
        <v>2887</v>
      </c>
      <c r="CE21" s="185" t="s">
        <v>2770</v>
      </c>
      <c r="CF21" s="185" t="s">
        <v>2770</v>
      </c>
      <c r="CG21" s="185" t="s">
        <v>2887</v>
      </c>
      <c r="CH21" s="185" t="s">
        <v>2770</v>
      </c>
      <c r="CI21" s="185" t="s">
        <v>2770</v>
      </c>
      <c r="CJ21" s="185" t="s">
        <v>2887</v>
      </c>
      <c r="CK21" s="185" t="s">
        <v>2770</v>
      </c>
      <c r="CL21" s="185" t="s">
        <v>2770</v>
      </c>
      <c r="CM21" s="185" t="s">
        <v>2887</v>
      </c>
      <c r="CN21" s="185" t="s">
        <v>2770</v>
      </c>
      <c r="CO21" s="185" t="s">
        <v>2770</v>
      </c>
      <c r="CP21" s="185" t="s">
        <v>2887</v>
      </c>
      <c r="CQ21" s="185" t="s">
        <v>2770</v>
      </c>
      <c r="CR21" s="185" t="s">
        <v>2770</v>
      </c>
      <c r="CS21" s="185" t="s">
        <v>2887</v>
      </c>
      <c r="CT21" s="185" t="s">
        <v>2770</v>
      </c>
      <c r="CU21" s="185" t="s">
        <v>2770</v>
      </c>
      <c r="CV21" s="185" t="s">
        <v>2887</v>
      </c>
      <c r="CW21" s="185" t="s">
        <v>2770</v>
      </c>
      <c r="CX21" s="185" t="s">
        <v>2770</v>
      </c>
      <c r="CY21" s="185" t="s">
        <v>2887</v>
      </c>
      <c r="CZ21" s="185" t="s">
        <v>2770</v>
      </c>
      <c r="DA21" s="185" t="s">
        <v>2770</v>
      </c>
      <c r="DB21" s="185" t="s">
        <v>2887</v>
      </c>
      <c r="DC21" s="185" t="s">
        <v>2770</v>
      </c>
      <c r="DD21" s="185" t="s">
        <v>2770</v>
      </c>
      <c r="DE21" s="185" t="s">
        <v>2887</v>
      </c>
      <c r="DF21" s="185" t="s">
        <v>2770</v>
      </c>
      <c r="DG21" s="185" t="s">
        <v>2770</v>
      </c>
      <c r="DH21" s="185" t="s">
        <v>2887</v>
      </c>
      <c r="DI21" s="185" t="s">
        <v>2770</v>
      </c>
      <c r="DJ21" s="185" t="s">
        <v>2770</v>
      </c>
      <c r="DK21" s="185" t="s">
        <v>2887</v>
      </c>
      <c r="DL21" s="185" t="s">
        <v>2770</v>
      </c>
      <c r="DM21" s="185" t="s">
        <v>2770</v>
      </c>
      <c r="DN21" s="185" t="s">
        <v>2887</v>
      </c>
      <c r="DO21" s="185" t="s">
        <v>2770</v>
      </c>
      <c r="DP21" s="185" t="s">
        <v>2770</v>
      </c>
      <c r="DQ21" s="185" t="s">
        <v>2887</v>
      </c>
      <c r="DR21" s="185" t="s">
        <v>2770</v>
      </c>
      <c r="DS21" s="185" t="s">
        <v>2770</v>
      </c>
      <c r="DT21" s="185" t="s">
        <v>2887</v>
      </c>
      <c r="DU21" s="185" t="s">
        <v>2770</v>
      </c>
      <c r="DV21" s="185" t="s">
        <v>2770</v>
      </c>
      <c r="DW21" s="185" t="s">
        <v>2887</v>
      </c>
      <c r="DX21" s="185" t="s">
        <v>2770</v>
      </c>
      <c r="DY21" s="185" t="s">
        <v>2770</v>
      </c>
      <c r="DZ21" s="185" t="s">
        <v>2887</v>
      </c>
      <c r="EA21" s="185" t="s">
        <v>2770</v>
      </c>
      <c r="EB21" s="185" t="s">
        <v>2770</v>
      </c>
      <c r="EC21" s="185" t="s">
        <v>2887</v>
      </c>
      <c r="ED21" s="185" t="s">
        <v>2770</v>
      </c>
      <c r="EE21" s="185" t="s">
        <v>2770</v>
      </c>
      <c r="EF21" s="185" t="s">
        <v>2887</v>
      </c>
      <c r="EG21" s="185" t="s">
        <v>2770</v>
      </c>
      <c r="EH21" s="185" t="s">
        <v>2770</v>
      </c>
      <c r="EI21" s="185" t="s">
        <v>2887</v>
      </c>
      <c r="EJ21" s="185" t="s">
        <v>2770</v>
      </c>
      <c r="EK21" s="185" t="s">
        <v>2770</v>
      </c>
      <c r="EL21" s="185" t="s">
        <v>2887</v>
      </c>
      <c r="EM21" s="185" t="s">
        <v>2770</v>
      </c>
      <c r="EN21" s="185" t="s">
        <v>2770</v>
      </c>
      <c r="EO21" s="185" t="s">
        <v>2887</v>
      </c>
      <c r="EP21" s="185" t="s">
        <v>2770</v>
      </c>
      <c r="EQ21" s="185" t="s">
        <v>2770</v>
      </c>
      <c r="ER21" s="185" t="s">
        <v>2887</v>
      </c>
      <c r="ES21" s="185" t="s">
        <v>2770</v>
      </c>
      <c r="ET21" s="185" t="s">
        <v>2770</v>
      </c>
    </row>
    <row r="22" spans="1:150" x14ac:dyDescent="0.3">
      <c r="A22" s="1"/>
      <c r="B22" s="184" t="s">
        <v>2950</v>
      </c>
      <c r="C22" s="184" t="s">
        <v>53</v>
      </c>
      <c r="D22" s="184" t="s">
        <v>1019</v>
      </c>
      <c r="E22" s="184" t="s">
        <v>2951</v>
      </c>
      <c r="F22" s="184" t="s">
        <v>2952</v>
      </c>
      <c r="G22" s="185" t="s">
        <v>2887</v>
      </c>
      <c r="H22" s="185" t="s">
        <v>2770</v>
      </c>
      <c r="I22" s="185" t="s">
        <v>2770</v>
      </c>
      <c r="J22" s="185" t="s">
        <v>2887</v>
      </c>
      <c r="K22" s="185" t="s">
        <v>2770</v>
      </c>
      <c r="L22" s="185" t="s">
        <v>2770</v>
      </c>
      <c r="M22" s="185" t="s">
        <v>2887</v>
      </c>
      <c r="N22" s="185" t="s">
        <v>2770</v>
      </c>
      <c r="O22" s="185" t="s">
        <v>2770</v>
      </c>
      <c r="P22" s="185" t="s">
        <v>2887</v>
      </c>
      <c r="Q22" s="185" t="s">
        <v>2770</v>
      </c>
      <c r="R22" s="185" t="s">
        <v>2770</v>
      </c>
      <c r="S22" s="185" t="s">
        <v>2887</v>
      </c>
      <c r="T22" s="185" t="s">
        <v>2770</v>
      </c>
      <c r="U22" s="185" t="s">
        <v>2770</v>
      </c>
      <c r="V22" s="185" t="s">
        <v>2887</v>
      </c>
      <c r="W22" s="185" t="s">
        <v>2770</v>
      </c>
      <c r="X22" s="185" t="s">
        <v>2770</v>
      </c>
      <c r="Y22" s="185" t="s">
        <v>2887</v>
      </c>
      <c r="Z22" s="185" t="s">
        <v>2770</v>
      </c>
      <c r="AA22" s="185" t="s">
        <v>2770</v>
      </c>
      <c r="AB22" s="185" t="s">
        <v>2887</v>
      </c>
      <c r="AC22" s="185" t="s">
        <v>2770</v>
      </c>
      <c r="AD22" s="185" t="s">
        <v>2770</v>
      </c>
      <c r="AE22" s="185" t="s">
        <v>2887</v>
      </c>
      <c r="AF22" s="185" t="s">
        <v>2770</v>
      </c>
      <c r="AG22" s="185" t="s">
        <v>2770</v>
      </c>
      <c r="AH22" s="185" t="s">
        <v>2887</v>
      </c>
      <c r="AI22" s="185" t="s">
        <v>2770</v>
      </c>
      <c r="AJ22" s="185" t="s">
        <v>2770</v>
      </c>
      <c r="AK22" s="185" t="s">
        <v>2887</v>
      </c>
      <c r="AL22" s="185" t="s">
        <v>2770</v>
      </c>
      <c r="AM22" s="185" t="s">
        <v>2770</v>
      </c>
      <c r="AN22" s="185" t="s">
        <v>2887</v>
      </c>
      <c r="AO22" s="185" t="s">
        <v>2770</v>
      </c>
      <c r="AP22" s="185" t="s">
        <v>2770</v>
      </c>
      <c r="AQ22" s="185" t="s">
        <v>2887</v>
      </c>
      <c r="AR22" s="185" t="s">
        <v>2770</v>
      </c>
      <c r="AS22" s="185" t="s">
        <v>2770</v>
      </c>
      <c r="AT22" s="185" t="s">
        <v>2887</v>
      </c>
      <c r="AU22" s="185" t="s">
        <v>2770</v>
      </c>
      <c r="AV22" s="185" t="s">
        <v>2770</v>
      </c>
      <c r="AW22" s="185" t="s">
        <v>2887</v>
      </c>
      <c r="AX22" s="185" t="s">
        <v>2770</v>
      </c>
      <c r="AY22" s="185" t="s">
        <v>2770</v>
      </c>
      <c r="AZ22" s="185" t="s">
        <v>2887</v>
      </c>
      <c r="BA22" s="185" t="s">
        <v>2770</v>
      </c>
      <c r="BB22" s="185" t="s">
        <v>2770</v>
      </c>
      <c r="BC22" s="185" t="s">
        <v>2887</v>
      </c>
      <c r="BD22" s="185" t="s">
        <v>2770</v>
      </c>
      <c r="BE22" s="185" t="s">
        <v>2770</v>
      </c>
      <c r="BF22" s="185" t="s">
        <v>2887</v>
      </c>
      <c r="BG22" s="185" t="s">
        <v>2770</v>
      </c>
      <c r="BH22" s="185" t="s">
        <v>2770</v>
      </c>
      <c r="BI22" s="185" t="s">
        <v>2887</v>
      </c>
      <c r="BJ22" s="185" t="s">
        <v>2770</v>
      </c>
      <c r="BK22" s="185" t="s">
        <v>2770</v>
      </c>
      <c r="BL22" s="185" t="s">
        <v>2887</v>
      </c>
      <c r="BM22" s="185" t="s">
        <v>2770</v>
      </c>
      <c r="BN22" s="185" t="s">
        <v>2770</v>
      </c>
      <c r="BO22" s="185" t="s">
        <v>2887</v>
      </c>
      <c r="BP22" s="185" t="s">
        <v>2770</v>
      </c>
      <c r="BQ22" s="185" t="s">
        <v>2770</v>
      </c>
      <c r="BR22" s="185" t="s">
        <v>2887</v>
      </c>
      <c r="BS22" s="185" t="s">
        <v>2770</v>
      </c>
      <c r="BT22" s="185" t="s">
        <v>2770</v>
      </c>
      <c r="BU22" s="185" t="s">
        <v>2887</v>
      </c>
      <c r="BV22" s="185" t="s">
        <v>2770</v>
      </c>
      <c r="BW22" s="185" t="s">
        <v>2770</v>
      </c>
      <c r="BX22" s="185" t="s">
        <v>2887</v>
      </c>
      <c r="BY22" s="185" t="s">
        <v>2770</v>
      </c>
      <c r="BZ22" s="185" t="s">
        <v>2770</v>
      </c>
      <c r="CA22" s="185" t="s">
        <v>2887</v>
      </c>
      <c r="CB22" s="185" t="s">
        <v>2770</v>
      </c>
      <c r="CC22" s="185" t="s">
        <v>2770</v>
      </c>
      <c r="CD22" s="185" t="s">
        <v>2887</v>
      </c>
      <c r="CE22" s="185" t="s">
        <v>2770</v>
      </c>
      <c r="CF22" s="185" t="s">
        <v>2770</v>
      </c>
      <c r="CG22" s="185" t="s">
        <v>2887</v>
      </c>
      <c r="CH22" s="185" t="s">
        <v>2770</v>
      </c>
      <c r="CI22" s="185" t="s">
        <v>2770</v>
      </c>
      <c r="CJ22" s="185" t="s">
        <v>2887</v>
      </c>
      <c r="CK22" s="185" t="s">
        <v>2770</v>
      </c>
      <c r="CL22" s="185" t="s">
        <v>2770</v>
      </c>
      <c r="CM22" s="185" t="s">
        <v>2887</v>
      </c>
      <c r="CN22" s="185" t="s">
        <v>2770</v>
      </c>
      <c r="CO22" s="185" t="s">
        <v>2770</v>
      </c>
      <c r="CP22" s="185" t="s">
        <v>2887</v>
      </c>
      <c r="CQ22" s="185" t="s">
        <v>2770</v>
      </c>
      <c r="CR22" s="185" t="s">
        <v>2770</v>
      </c>
      <c r="CS22" s="185" t="s">
        <v>2887</v>
      </c>
      <c r="CT22" s="185" t="s">
        <v>2770</v>
      </c>
      <c r="CU22" s="185" t="s">
        <v>2770</v>
      </c>
      <c r="CV22" s="185" t="s">
        <v>2887</v>
      </c>
      <c r="CW22" s="185" t="s">
        <v>2770</v>
      </c>
      <c r="CX22" s="185" t="s">
        <v>2770</v>
      </c>
      <c r="CY22" s="185" t="s">
        <v>2887</v>
      </c>
      <c r="CZ22" s="185" t="s">
        <v>2770</v>
      </c>
      <c r="DA22" s="185" t="s">
        <v>2770</v>
      </c>
      <c r="DB22" s="185" t="s">
        <v>2887</v>
      </c>
      <c r="DC22" s="185" t="s">
        <v>2770</v>
      </c>
      <c r="DD22" s="185" t="s">
        <v>2770</v>
      </c>
      <c r="DE22" s="185" t="s">
        <v>2887</v>
      </c>
      <c r="DF22" s="185" t="s">
        <v>2770</v>
      </c>
      <c r="DG22" s="185" t="s">
        <v>2770</v>
      </c>
      <c r="DH22" s="185" t="s">
        <v>2887</v>
      </c>
      <c r="DI22" s="185" t="s">
        <v>2770</v>
      </c>
      <c r="DJ22" s="185" t="s">
        <v>2770</v>
      </c>
      <c r="DK22" s="185" t="s">
        <v>2887</v>
      </c>
      <c r="DL22" s="185" t="s">
        <v>2770</v>
      </c>
      <c r="DM22" s="185" t="s">
        <v>2770</v>
      </c>
      <c r="DN22" s="185" t="s">
        <v>2887</v>
      </c>
      <c r="DO22" s="185" t="s">
        <v>2770</v>
      </c>
      <c r="DP22" s="185" t="s">
        <v>2770</v>
      </c>
      <c r="DQ22" s="185" t="s">
        <v>2887</v>
      </c>
      <c r="DR22" s="185" t="s">
        <v>2770</v>
      </c>
      <c r="DS22" s="185" t="s">
        <v>2770</v>
      </c>
      <c r="DT22" s="185" t="s">
        <v>2887</v>
      </c>
      <c r="DU22" s="185" t="s">
        <v>2770</v>
      </c>
      <c r="DV22" s="185" t="s">
        <v>2770</v>
      </c>
      <c r="DW22" s="185" t="s">
        <v>2887</v>
      </c>
      <c r="DX22" s="185" t="s">
        <v>2770</v>
      </c>
      <c r="DY22" s="185" t="s">
        <v>2770</v>
      </c>
      <c r="DZ22" s="185" t="s">
        <v>2887</v>
      </c>
      <c r="EA22" s="185" t="s">
        <v>2770</v>
      </c>
      <c r="EB22" s="185" t="s">
        <v>2770</v>
      </c>
      <c r="EC22" s="185" t="s">
        <v>2887</v>
      </c>
      <c r="ED22" s="185" t="s">
        <v>2770</v>
      </c>
      <c r="EE22" s="185" t="s">
        <v>2770</v>
      </c>
      <c r="EF22" s="185" t="s">
        <v>2887</v>
      </c>
      <c r="EG22" s="185" t="s">
        <v>2770</v>
      </c>
      <c r="EH22" s="185" t="s">
        <v>2770</v>
      </c>
      <c r="EI22" s="185" t="s">
        <v>2887</v>
      </c>
      <c r="EJ22" s="185" t="s">
        <v>2770</v>
      </c>
      <c r="EK22" s="185" t="s">
        <v>2770</v>
      </c>
      <c r="EL22" s="185" t="s">
        <v>2887</v>
      </c>
      <c r="EM22" s="185" t="s">
        <v>2770</v>
      </c>
      <c r="EN22" s="185" t="s">
        <v>2770</v>
      </c>
      <c r="EO22" s="185" t="s">
        <v>2887</v>
      </c>
      <c r="EP22" s="185" t="s">
        <v>2770</v>
      </c>
      <c r="EQ22" s="185" t="s">
        <v>2770</v>
      </c>
      <c r="ER22" s="185" t="s">
        <v>2887</v>
      </c>
      <c r="ES22" s="185" t="s">
        <v>2770</v>
      </c>
      <c r="ET22" s="185" t="s">
        <v>2770</v>
      </c>
    </row>
    <row r="23" spans="1:150" x14ac:dyDescent="0.3">
      <c r="A23" s="1"/>
      <c r="B23" s="184" t="s">
        <v>2953</v>
      </c>
      <c r="C23" s="184" t="s">
        <v>53</v>
      </c>
      <c r="D23" s="184" t="s">
        <v>1019</v>
      </c>
      <c r="E23" s="184" t="s">
        <v>2954</v>
      </c>
      <c r="F23" s="184" t="s">
        <v>2955</v>
      </c>
      <c r="G23" s="185" t="s">
        <v>2887</v>
      </c>
      <c r="H23" s="185" t="s">
        <v>2770</v>
      </c>
      <c r="I23" s="185" t="s">
        <v>2770</v>
      </c>
      <c r="J23" s="185" t="s">
        <v>2887</v>
      </c>
      <c r="K23" s="185" t="s">
        <v>2770</v>
      </c>
      <c r="L23" s="185" t="s">
        <v>2770</v>
      </c>
      <c r="M23" s="185" t="s">
        <v>2887</v>
      </c>
      <c r="N23" s="185" t="s">
        <v>2770</v>
      </c>
      <c r="O23" s="185" t="s">
        <v>2770</v>
      </c>
      <c r="P23" s="185" t="s">
        <v>2887</v>
      </c>
      <c r="Q23" s="185" t="s">
        <v>2770</v>
      </c>
      <c r="R23" s="185" t="s">
        <v>2770</v>
      </c>
      <c r="S23" s="185" t="s">
        <v>2887</v>
      </c>
      <c r="T23" s="185" t="s">
        <v>2770</v>
      </c>
      <c r="U23" s="185" t="s">
        <v>2770</v>
      </c>
      <c r="V23" s="185" t="s">
        <v>2887</v>
      </c>
      <c r="W23" s="185" t="s">
        <v>2770</v>
      </c>
      <c r="X23" s="185" t="s">
        <v>2770</v>
      </c>
      <c r="Y23" s="185" t="s">
        <v>2887</v>
      </c>
      <c r="Z23" s="185" t="s">
        <v>2770</v>
      </c>
      <c r="AA23" s="185" t="s">
        <v>2770</v>
      </c>
      <c r="AB23" s="185" t="s">
        <v>2887</v>
      </c>
      <c r="AC23" s="185" t="s">
        <v>2770</v>
      </c>
      <c r="AD23" s="185" t="s">
        <v>2770</v>
      </c>
      <c r="AE23" s="185" t="s">
        <v>2887</v>
      </c>
      <c r="AF23" s="185" t="s">
        <v>2770</v>
      </c>
      <c r="AG23" s="185" t="s">
        <v>2770</v>
      </c>
      <c r="AH23" s="185" t="s">
        <v>2887</v>
      </c>
      <c r="AI23" s="185" t="s">
        <v>2770</v>
      </c>
      <c r="AJ23" s="185" t="s">
        <v>2770</v>
      </c>
      <c r="AK23" s="185" t="s">
        <v>2887</v>
      </c>
      <c r="AL23" s="185" t="s">
        <v>2770</v>
      </c>
      <c r="AM23" s="185" t="s">
        <v>2770</v>
      </c>
      <c r="AN23" s="185" t="s">
        <v>2887</v>
      </c>
      <c r="AO23" s="185" t="s">
        <v>2770</v>
      </c>
      <c r="AP23" s="185" t="s">
        <v>2770</v>
      </c>
      <c r="AQ23" s="185" t="s">
        <v>2887</v>
      </c>
      <c r="AR23" s="185" t="s">
        <v>2770</v>
      </c>
      <c r="AS23" s="185" t="s">
        <v>2770</v>
      </c>
      <c r="AT23" s="185" t="s">
        <v>2887</v>
      </c>
      <c r="AU23" s="185" t="s">
        <v>2770</v>
      </c>
      <c r="AV23" s="185" t="s">
        <v>2770</v>
      </c>
      <c r="AW23" s="185" t="s">
        <v>2887</v>
      </c>
      <c r="AX23" s="185" t="s">
        <v>2770</v>
      </c>
      <c r="AY23" s="185" t="s">
        <v>2770</v>
      </c>
      <c r="AZ23" s="185" t="s">
        <v>2887</v>
      </c>
      <c r="BA23" s="185" t="s">
        <v>2770</v>
      </c>
      <c r="BB23" s="185" t="s">
        <v>2770</v>
      </c>
      <c r="BC23" s="185" t="s">
        <v>2887</v>
      </c>
      <c r="BD23" s="185" t="s">
        <v>2770</v>
      </c>
      <c r="BE23" s="185" t="s">
        <v>2770</v>
      </c>
      <c r="BF23" s="185" t="s">
        <v>2887</v>
      </c>
      <c r="BG23" s="185" t="s">
        <v>2770</v>
      </c>
      <c r="BH23" s="185" t="s">
        <v>2770</v>
      </c>
      <c r="BI23" s="185" t="s">
        <v>2887</v>
      </c>
      <c r="BJ23" s="185" t="s">
        <v>2770</v>
      </c>
      <c r="BK23" s="185" t="s">
        <v>2770</v>
      </c>
      <c r="BL23" s="185" t="s">
        <v>2887</v>
      </c>
      <c r="BM23" s="185" t="s">
        <v>2770</v>
      </c>
      <c r="BN23" s="185" t="s">
        <v>2770</v>
      </c>
      <c r="BO23" s="185" t="s">
        <v>2887</v>
      </c>
      <c r="BP23" s="185" t="s">
        <v>2770</v>
      </c>
      <c r="BQ23" s="185" t="s">
        <v>2770</v>
      </c>
      <c r="BR23" s="185" t="s">
        <v>2887</v>
      </c>
      <c r="BS23" s="185" t="s">
        <v>2770</v>
      </c>
      <c r="BT23" s="185" t="s">
        <v>2770</v>
      </c>
      <c r="BU23" s="185" t="s">
        <v>2887</v>
      </c>
      <c r="BV23" s="185" t="s">
        <v>2770</v>
      </c>
      <c r="BW23" s="185" t="s">
        <v>2770</v>
      </c>
      <c r="BX23" s="185" t="s">
        <v>2887</v>
      </c>
      <c r="BY23" s="185" t="s">
        <v>2770</v>
      </c>
      <c r="BZ23" s="185" t="s">
        <v>2770</v>
      </c>
      <c r="CA23" s="185" t="s">
        <v>2887</v>
      </c>
      <c r="CB23" s="185" t="s">
        <v>2770</v>
      </c>
      <c r="CC23" s="185" t="s">
        <v>2770</v>
      </c>
      <c r="CD23" s="185" t="s">
        <v>2887</v>
      </c>
      <c r="CE23" s="185" t="s">
        <v>2770</v>
      </c>
      <c r="CF23" s="185" t="s">
        <v>2770</v>
      </c>
      <c r="CG23" s="185" t="s">
        <v>2887</v>
      </c>
      <c r="CH23" s="185" t="s">
        <v>2770</v>
      </c>
      <c r="CI23" s="185" t="s">
        <v>2770</v>
      </c>
      <c r="CJ23" s="185" t="s">
        <v>2887</v>
      </c>
      <c r="CK23" s="185" t="s">
        <v>2770</v>
      </c>
      <c r="CL23" s="185" t="s">
        <v>2770</v>
      </c>
      <c r="CM23" s="185" t="s">
        <v>2887</v>
      </c>
      <c r="CN23" s="185" t="s">
        <v>2770</v>
      </c>
      <c r="CO23" s="185" t="s">
        <v>2770</v>
      </c>
      <c r="CP23" s="185" t="s">
        <v>2887</v>
      </c>
      <c r="CQ23" s="185" t="s">
        <v>2770</v>
      </c>
      <c r="CR23" s="185" t="s">
        <v>2770</v>
      </c>
      <c r="CS23" s="185" t="s">
        <v>2887</v>
      </c>
      <c r="CT23" s="185" t="s">
        <v>2770</v>
      </c>
      <c r="CU23" s="185" t="s">
        <v>2770</v>
      </c>
      <c r="CV23" s="185" t="s">
        <v>2887</v>
      </c>
      <c r="CW23" s="185" t="s">
        <v>2770</v>
      </c>
      <c r="CX23" s="185" t="s">
        <v>2770</v>
      </c>
      <c r="CY23" s="185" t="s">
        <v>2887</v>
      </c>
      <c r="CZ23" s="185" t="s">
        <v>2770</v>
      </c>
      <c r="DA23" s="185" t="s">
        <v>2770</v>
      </c>
      <c r="DB23" s="185" t="s">
        <v>2887</v>
      </c>
      <c r="DC23" s="185" t="s">
        <v>2770</v>
      </c>
      <c r="DD23" s="185" t="s">
        <v>2770</v>
      </c>
      <c r="DE23" s="185" t="s">
        <v>2887</v>
      </c>
      <c r="DF23" s="185" t="s">
        <v>2770</v>
      </c>
      <c r="DG23" s="185" t="s">
        <v>2770</v>
      </c>
      <c r="DH23" s="185" t="s">
        <v>2887</v>
      </c>
      <c r="DI23" s="185" t="s">
        <v>2770</v>
      </c>
      <c r="DJ23" s="185" t="s">
        <v>2770</v>
      </c>
      <c r="DK23" s="185" t="s">
        <v>2887</v>
      </c>
      <c r="DL23" s="185" t="s">
        <v>2770</v>
      </c>
      <c r="DM23" s="185" t="s">
        <v>2770</v>
      </c>
      <c r="DN23" s="185" t="s">
        <v>2887</v>
      </c>
      <c r="DO23" s="185" t="s">
        <v>2770</v>
      </c>
      <c r="DP23" s="185" t="s">
        <v>2770</v>
      </c>
      <c r="DQ23" s="185" t="s">
        <v>2887</v>
      </c>
      <c r="DR23" s="185" t="s">
        <v>2770</v>
      </c>
      <c r="DS23" s="185" t="s">
        <v>2770</v>
      </c>
      <c r="DT23" s="185" t="s">
        <v>2887</v>
      </c>
      <c r="DU23" s="185" t="s">
        <v>2770</v>
      </c>
      <c r="DV23" s="185" t="s">
        <v>2770</v>
      </c>
      <c r="DW23" s="185" t="s">
        <v>2887</v>
      </c>
      <c r="DX23" s="185" t="s">
        <v>2770</v>
      </c>
      <c r="DY23" s="185" t="s">
        <v>2770</v>
      </c>
      <c r="DZ23" s="185" t="s">
        <v>2887</v>
      </c>
      <c r="EA23" s="185" t="s">
        <v>2770</v>
      </c>
      <c r="EB23" s="185" t="s">
        <v>2770</v>
      </c>
      <c r="EC23" s="185" t="s">
        <v>2887</v>
      </c>
      <c r="ED23" s="185" t="s">
        <v>2770</v>
      </c>
      <c r="EE23" s="185" t="s">
        <v>2770</v>
      </c>
      <c r="EF23" s="185" t="s">
        <v>2887</v>
      </c>
      <c r="EG23" s="185" t="s">
        <v>2770</v>
      </c>
      <c r="EH23" s="185" t="s">
        <v>2770</v>
      </c>
      <c r="EI23" s="185" t="s">
        <v>2887</v>
      </c>
      <c r="EJ23" s="185" t="s">
        <v>2770</v>
      </c>
      <c r="EK23" s="185" t="s">
        <v>2770</v>
      </c>
      <c r="EL23" s="185" t="s">
        <v>2887</v>
      </c>
      <c r="EM23" s="185" t="s">
        <v>2770</v>
      </c>
      <c r="EN23" s="185" t="s">
        <v>2770</v>
      </c>
      <c r="EO23" s="185" t="s">
        <v>2887</v>
      </c>
      <c r="EP23" s="185" t="s">
        <v>2770</v>
      </c>
      <c r="EQ23" s="185" t="s">
        <v>2770</v>
      </c>
      <c r="ER23" s="185" t="s">
        <v>2887</v>
      </c>
      <c r="ES23" s="185" t="s">
        <v>2770</v>
      </c>
      <c r="ET23" s="185" t="s">
        <v>2770</v>
      </c>
    </row>
    <row r="24" spans="1:150" x14ac:dyDescent="0.3">
      <c r="A24" s="1"/>
      <c r="B24" s="183" t="s">
        <v>2956</v>
      </c>
      <c r="C24" s="183" t="s">
        <v>53</v>
      </c>
      <c r="D24" s="183" t="s">
        <v>1017</v>
      </c>
      <c r="E24" s="183" t="s">
        <v>2957</v>
      </c>
      <c r="F24" s="183" t="s">
        <v>2958</v>
      </c>
      <c r="G24" s="183" t="s">
        <v>2887</v>
      </c>
      <c r="H24" s="183" t="s">
        <v>2770</v>
      </c>
      <c r="I24" s="183" t="s">
        <v>2770</v>
      </c>
      <c r="J24" s="183" t="s">
        <v>2887</v>
      </c>
      <c r="K24" s="183" t="s">
        <v>2770</v>
      </c>
      <c r="L24" s="183" t="s">
        <v>2770</v>
      </c>
      <c r="M24" s="183" t="s">
        <v>2887</v>
      </c>
      <c r="N24" s="183" t="s">
        <v>2770</v>
      </c>
      <c r="O24" s="183" t="s">
        <v>2770</v>
      </c>
      <c r="P24" s="183" t="s">
        <v>2887</v>
      </c>
      <c r="Q24" s="183" t="s">
        <v>2770</v>
      </c>
      <c r="R24" s="183" t="s">
        <v>2770</v>
      </c>
      <c r="S24" s="183" t="s">
        <v>2887</v>
      </c>
      <c r="T24" s="183" t="s">
        <v>2770</v>
      </c>
      <c r="U24" s="183" t="s">
        <v>2770</v>
      </c>
      <c r="V24" s="183" t="s">
        <v>2887</v>
      </c>
      <c r="W24" s="183" t="s">
        <v>2770</v>
      </c>
      <c r="X24" s="183" t="s">
        <v>2770</v>
      </c>
      <c r="Y24" s="183" t="s">
        <v>2887</v>
      </c>
      <c r="Z24" s="183" t="s">
        <v>2770</v>
      </c>
      <c r="AA24" s="183" t="s">
        <v>2770</v>
      </c>
      <c r="AB24" s="183" t="s">
        <v>2887</v>
      </c>
      <c r="AC24" s="183" t="s">
        <v>2770</v>
      </c>
      <c r="AD24" s="183" t="s">
        <v>2770</v>
      </c>
      <c r="AE24" s="183" t="s">
        <v>2887</v>
      </c>
      <c r="AF24" s="183" t="s">
        <v>2770</v>
      </c>
      <c r="AG24" s="183" t="s">
        <v>2770</v>
      </c>
      <c r="AH24" s="183" t="s">
        <v>2887</v>
      </c>
      <c r="AI24" s="183" t="s">
        <v>2770</v>
      </c>
      <c r="AJ24" s="183" t="s">
        <v>2770</v>
      </c>
      <c r="AK24" s="183" t="s">
        <v>2887</v>
      </c>
      <c r="AL24" s="183" t="s">
        <v>2770</v>
      </c>
      <c r="AM24" s="183" t="s">
        <v>2770</v>
      </c>
      <c r="AN24" s="183" t="s">
        <v>2887</v>
      </c>
      <c r="AO24" s="183" t="s">
        <v>2770</v>
      </c>
      <c r="AP24" s="183" t="s">
        <v>2770</v>
      </c>
      <c r="AQ24" s="183" t="s">
        <v>2887</v>
      </c>
      <c r="AR24" s="183" t="s">
        <v>2770</v>
      </c>
      <c r="AS24" s="183" t="s">
        <v>2770</v>
      </c>
      <c r="AT24" s="183" t="s">
        <v>2887</v>
      </c>
      <c r="AU24" s="183" t="s">
        <v>2770</v>
      </c>
      <c r="AV24" s="183" t="s">
        <v>2770</v>
      </c>
      <c r="AW24" s="183" t="s">
        <v>2887</v>
      </c>
      <c r="AX24" s="183" t="s">
        <v>2770</v>
      </c>
      <c r="AY24" s="183" t="s">
        <v>2770</v>
      </c>
      <c r="AZ24" s="183" t="s">
        <v>2887</v>
      </c>
      <c r="BA24" s="183" t="s">
        <v>2770</v>
      </c>
      <c r="BB24" s="183" t="s">
        <v>2770</v>
      </c>
      <c r="BC24" s="183" t="s">
        <v>2887</v>
      </c>
      <c r="BD24" s="183" t="s">
        <v>2770</v>
      </c>
      <c r="BE24" s="183" t="s">
        <v>2770</v>
      </c>
      <c r="BF24" s="183" t="s">
        <v>2887</v>
      </c>
      <c r="BG24" s="183" t="s">
        <v>2770</v>
      </c>
      <c r="BH24" s="183" t="s">
        <v>2770</v>
      </c>
      <c r="BI24" s="183" t="s">
        <v>2887</v>
      </c>
      <c r="BJ24" s="183" t="s">
        <v>2770</v>
      </c>
      <c r="BK24" s="183" t="s">
        <v>2770</v>
      </c>
      <c r="BL24" s="183" t="s">
        <v>2887</v>
      </c>
      <c r="BM24" s="183" t="s">
        <v>2770</v>
      </c>
      <c r="BN24" s="183" t="s">
        <v>2770</v>
      </c>
      <c r="BO24" s="183" t="s">
        <v>2887</v>
      </c>
      <c r="BP24" s="183" t="s">
        <v>2770</v>
      </c>
      <c r="BQ24" s="183" t="s">
        <v>2770</v>
      </c>
      <c r="BR24" s="183" t="s">
        <v>2887</v>
      </c>
      <c r="BS24" s="183" t="s">
        <v>2770</v>
      </c>
      <c r="BT24" s="183" t="s">
        <v>2770</v>
      </c>
      <c r="BU24" s="183" t="s">
        <v>2887</v>
      </c>
      <c r="BV24" s="183" t="s">
        <v>2770</v>
      </c>
      <c r="BW24" s="183" t="s">
        <v>2770</v>
      </c>
      <c r="BX24" s="183" t="s">
        <v>2887</v>
      </c>
      <c r="BY24" s="183" t="s">
        <v>2770</v>
      </c>
      <c r="BZ24" s="183" t="s">
        <v>2770</v>
      </c>
      <c r="CA24" s="183" t="s">
        <v>2887</v>
      </c>
      <c r="CB24" s="183" t="s">
        <v>2770</v>
      </c>
      <c r="CC24" s="183" t="s">
        <v>2770</v>
      </c>
      <c r="CD24" s="183" t="s">
        <v>2887</v>
      </c>
      <c r="CE24" s="183" t="s">
        <v>2770</v>
      </c>
      <c r="CF24" s="183" t="s">
        <v>2770</v>
      </c>
      <c r="CG24" s="183" t="s">
        <v>2887</v>
      </c>
      <c r="CH24" s="183" t="s">
        <v>2770</v>
      </c>
      <c r="CI24" s="183" t="s">
        <v>2770</v>
      </c>
      <c r="CJ24" s="183" t="s">
        <v>2887</v>
      </c>
      <c r="CK24" s="183" t="s">
        <v>2770</v>
      </c>
      <c r="CL24" s="183" t="s">
        <v>2770</v>
      </c>
      <c r="CM24" s="183" t="s">
        <v>2887</v>
      </c>
      <c r="CN24" s="183" t="s">
        <v>2770</v>
      </c>
      <c r="CO24" s="183" t="s">
        <v>2770</v>
      </c>
      <c r="CP24" s="183" t="s">
        <v>2887</v>
      </c>
      <c r="CQ24" s="183" t="s">
        <v>2770</v>
      </c>
      <c r="CR24" s="183" t="s">
        <v>2770</v>
      </c>
      <c r="CS24" s="183" t="s">
        <v>2887</v>
      </c>
      <c r="CT24" s="183" t="s">
        <v>2770</v>
      </c>
      <c r="CU24" s="183" t="s">
        <v>2770</v>
      </c>
      <c r="CV24" s="183" t="s">
        <v>2887</v>
      </c>
      <c r="CW24" s="183" t="s">
        <v>2770</v>
      </c>
      <c r="CX24" s="183" t="s">
        <v>2770</v>
      </c>
      <c r="CY24" s="183" t="s">
        <v>2887</v>
      </c>
      <c r="CZ24" s="183" t="s">
        <v>2770</v>
      </c>
      <c r="DA24" s="183" t="s">
        <v>2770</v>
      </c>
      <c r="DB24" s="183" t="s">
        <v>2887</v>
      </c>
      <c r="DC24" s="183" t="s">
        <v>2770</v>
      </c>
      <c r="DD24" s="183" t="s">
        <v>2770</v>
      </c>
      <c r="DE24" s="183" t="s">
        <v>2887</v>
      </c>
      <c r="DF24" s="183" t="s">
        <v>2770</v>
      </c>
      <c r="DG24" s="183" t="s">
        <v>2770</v>
      </c>
      <c r="DH24" s="183" t="s">
        <v>2887</v>
      </c>
      <c r="DI24" s="183" t="s">
        <v>2770</v>
      </c>
      <c r="DJ24" s="183" t="s">
        <v>2770</v>
      </c>
      <c r="DK24" s="183" t="s">
        <v>2887</v>
      </c>
      <c r="DL24" s="183" t="s">
        <v>2770</v>
      </c>
      <c r="DM24" s="183" t="s">
        <v>2770</v>
      </c>
      <c r="DN24" s="183" t="s">
        <v>2887</v>
      </c>
      <c r="DO24" s="183" t="s">
        <v>2770</v>
      </c>
      <c r="DP24" s="183" t="s">
        <v>2770</v>
      </c>
      <c r="DQ24" s="183" t="s">
        <v>2887</v>
      </c>
      <c r="DR24" s="183" t="s">
        <v>2770</v>
      </c>
      <c r="DS24" s="183" t="s">
        <v>2770</v>
      </c>
      <c r="DT24" s="183" t="s">
        <v>2887</v>
      </c>
      <c r="DU24" s="183" t="s">
        <v>2770</v>
      </c>
      <c r="DV24" s="183" t="s">
        <v>2770</v>
      </c>
      <c r="DW24" s="183" t="s">
        <v>2887</v>
      </c>
      <c r="DX24" s="183" t="s">
        <v>2770</v>
      </c>
      <c r="DY24" s="183" t="s">
        <v>2770</v>
      </c>
      <c r="DZ24" s="183" t="s">
        <v>2887</v>
      </c>
      <c r="EA24" s="183" t="s">
        <v>2770</v>
      </c>
      <c r="EB24" s="183" t="s">
        <v>2770</v>
      </c>
      <c r="EC24" s="183" t="s">
        <v>2887</v>
      </c>
      <c r="ED24" s="183" t="s">
        <v>2770</v>
      </c>
      <c r="EE24" s="183" t="s">
        <v>2770</v>
      </c>
      <c r="EF24" s="183" t="s">
        <v>2887</v>
      </c>
      <c r="EG24" s="183" t="s">
        <v>2770</v>
      </c>
      <c r="EH24" s="183" t="s">
        <v>2770</v>
      </c>
      <c r="EI24" s="183" t="s">
        <v>2887</v>
      </c>
      <c r="EJ24" s="183" t="s">
        <v>2770</v>
      </c>
      <c r="EK24" s="183" t="s">
        <v>2770</v>
      </c>
      <c r="EL24" s="183" t="s">
        <v>2887</v>
      </c>
      <c r="EM24" s="183" t="s">
        <v>2770</v>
      </c>
      <c r="EN24" s="183" t="s">
        <v>2770</v>
      </c>
      <c r="EO24" s="183" t="s">
        <v>2887</v>
      </c>
      <c r="EP24" s="183" t="s">
        <v>2770</v>
      </c>
      <c r="EQ24" s="183" t="s">
        <v>2770</v>
      </c>
      <c r="ER24" s="183" t="s">
        <v>2887</v>
      </c>
      <c r="ES24" s="183" t="s">
        <v>2770</v>
      </c>
      <c r="ET24" s="183" t="s">
        <v>2770</v>
      </c>
    </row>
    <row r="25" spans="1:150" x14ac:dyDescent="0.3">
      <c r="A25" s="1"/>
      <c r="B25" s="184" t="s">
        <v>2959</v>
      </c>
      <c r="C25" s="184" t="s">
        <v>53</v>
      </c>
      <c r="D25" s="184" t="s">
        <v>1017</v>
      </c>
      <c r="E25" s="184" t="s">
        <v>2960</v>
      </c>
      <c r="F25" s="184" t="s">
        <v>2961</v>
      </c>
      <c r="G25" s="185" t="s">
        <v>2887</v>
      </c>
      <c r="H25" s="185" t="s">
        <v>2770</v>
      </c>
      <c r="I25" s="185" t="s">
        <v>2770</v>
      </c>
      <c r="J25" s="185" t="s">
        <v>2887</v>
      </c>
      <c r="K25" s="185" t="s">
        <v>2770</v>
      </c>
      <c r="L25" s="185" t="s">
        <v>2770</v>
      </c>
      <c r="M25" s="185" t="s">
        <v>2887</v>
      </c>
      <c r="N25" s="185" t="s">
        <v>2770</v>
      </c>
      <c r="O25" s="185" t="s">
        <v>2770</v>
      </c>
      <c r="P25" s="185" t="s">
        <v>2887</v>
      </c>
      <c r="Q25" s="185" t="s">
        <v>2770</v>
      </c>
      <c r="R25" s="185" t="s">
        <v>2770</v>
      </c>
      <c r="S25" s="185" t="s">
        <v>2887</v>
      </c>
      <c r="T25" s="185" t="s">
        <v>2770</v>
      </c>
      <c r="U25" s="185" t="s">
        <v>2770</v>
      </c>
      <c r="V25" s="185" t="s">
        <v>2887</v>
      </c>
      <c r="W25" s="185" t="s">
        <v>2770</v>
      </c>
      <c r="X25" s="185" t="s">
        <v>2770</v>
      </c>
      <c r="Y25" s="185" t="s">
        <v>2887</v>
      </c>
      <c r="Z25" s="185" t="s">
        <v>2770</v>
      </c>
      <c r="AA25" s="185" t="s">
        <v>2770</v>
      </c>
      <c r="AB25" s="185" t="s">
        <v>2887</v>
      </c>
      <c r="AC25" s="185" t="s">
        <v>2770</v>
      </c>
      <c r="AD25" s="185" t="s">
        <v>2770</v>
      </c>
      <c r="AE25" s="185" t="s">
        <v>2887</v>
      </c>
      <c r="AF25" s="185" t="s">
        <v>2770</v>
      </c>
      <c r="AG25" s="185" t="s">
        <v>2770</v>
      </c>
      <c r="AH25" s="185" t="s">
        <v>2887</v>
      </c>
      <c r="AI25" s="185" t="s">
        <v>2770</v>
      </c>
      <c r="AJ25" s="185" t="s">
        <v>2770</v>
      </c>
      <c r="AK25" s="185" t="s">
        <v>2887</v>
      </c>
      <c r="AL25" s="185" t="s">
        <v>2770</v>
      </c>
      <c r="AM25" s="185" t="s">
        <v>2770</v>
      </c>
      <c r="AN25" s="185" t="s">
        <v>2887</v>
      </c>
      <c r="AO25" s="185" t="s">
        <v>2770</v>
      </c>
      <c r="AP25" s="185" t="s">
        <v>2770</v>
      </c>
      <c r="AQ25" s="185" t="s">
        <v>2887</v>
      </c>
      <c r="AR25" s="185" t="s">
        <v>2770</v>
      </c>
      <c r="AS25" s="185" t="s">
        <v>2770</v>
      </c>
      <c r="AT25" s="185" t="s">
        <v>2887</v>
      </c>
      <c r="AU25" s="185" t="s">
        <v>2770</v>
      </c>
      <c r="AV25" s="185" t="s">
        <v>2770</v>
      </c>
      <c r="AW25" s="185" t="s">
        <v>2887</v>
      </c>
      <c r="AX25" s="185" t="s">
        <v>2770</v>
      </c>
      <c r="AY25" s="185" t="s">
        <v>2770</v>
      </c>
      <c r="AZ25" s="185" t="s">
        <v>2887</v>
      </c>
      <c r="BA25" s="185" t="s">
        <v>2770</v>
      </c>
      <c r="BB25" s="185" t="s">
        <v>2770</v>
      </c>
      <c r="BC25" s="185" t="s">
        <v>2887</v>
      </c>
      <c r="BD25" s="185" t="s">
        <v>2770</v>
      </c>
      <c r="BE25" s="185" t="s">
        <v>2770</v>
      </c>
      <c r="BF25" s="185" t="s">
        <v>2887</v>
      </c>
      <c r="BG25" s="185" t="s">
        <v>2770</v>
      </c>
      <c r="BH25" s="185" t="s">
        <v>2770</v>
      </c>
      <c r="BI25" s="185" t="s">
        <v>2887</v>
      </c>
      <c r="BJ25" s="185" t="s">
        <v>2770</v>
      </c>
      <c r="BK25" s="185" t="s">
        <v>2770</v>
      </c>
      <c r="BL25" s="185" t="s">
        <v>2887</v>
      </c>
      <c r="BM25" s="185" t="s">
        <v>2770</v>
      </c>
      <c r="BN25" s="185" t="s">
        <v>2770</v>
      </c>
      <c r="BO25" s="185" t="s">
        <v>2887</v>
      </c>
      <c r="BP25" s="185" t="s">
        <v>2770</v>
      </c>
      <c r="BQ25" s="185" t="s">
        <v>2770</v>
      </c>
      <c r="BR25" s="185" t="s">
        <v>2887</v>
      </c>
      <c r="BS25" s="185" t="s">
        <v>2770</v>
      </c>
      <c r="BT25" s="185" t="s">
        <v>2770</v>
      </c>
      <c r="BU25" s="185" t="s">
        <v>2887</v>
      </c>
      <c r="BV25" s="185" t="s">
        <v>2770</v>
      </c>
      <c r="BW25" s="185" t="s">
        <v>2770</v>
      </c>
      <c r="BX25" s="185" t="s">
        <v>2887</v>
      </c>
      <c r="BY25" s="185" t="s">
        <v>2770</v>
      </c>
      <c r="BZ25" s="185" t="s">
        <v>2770</v>
      </c>
      <c r="CA25" s="185" t="s">
        <v>2887</v>
      </c>
      <c r="CB25" s="185" t="s">
        <v>2770</v>
      </c>
      <c r="CC25" s="185" t="s">
        <v>2770</v>
      </c>
      <c r="CD25" s="185" t="s">
        <v>2887</v>
      </c>
      <c r="CE25" s="185" t="s">
        <v>2770</v>
      </c>
      <c r="CF25" s="185" t="s">
        <v>2770</v>
      </c>
      <c r="CG25" s="185" t="s">
        <v>2887</v>
      </c>
      <c r="CH25" s="185" t="s">
        <v>2770</v>
      </c>
      <c r="CI25" s="185" t="s">
        <v>2770</v>
      </c>
      <c r="CJ25" s="185" t="s">
        <v>2887</v>
      </c>
      <c r="CK25" s="185" t="s">
        <v>2770</v>
      </c>
      <c r="CL25" s="185" t="s">
        <v>2770</v>
      </c>
      <c r="CM25" s="185" t="s">
        <v>2887</v>
      </c>
      <c r="CN25" s="185" t="s">
        <v>2770</v>
      </c>
      <c r="CO25" s="185" t="s">
        <v>2770</v>
      </c>
      <c r="CP25" s="185" t="s">
        <v>2887</v>
      </c>
      <c r="CQ25" s="185" t="s">
        <v>2770</v>
      </c>
      <c r="CR25" s="185" t="s">
        <v>2770</v>
      </c>
      <c r="CS25" s="185" t="s">
        <v>2887</v>
      </c>
      <c r="CT25" s="185" t="s">
        <v>2770</v>
      </c>
      <c r="CU25" s="185" t="s">
        <v>2770</v>
      </c>
      <c r="CV25" s="185" t="s">
        <v>2887</v>
      </c>
      <c r="CW25" s="185" t="s">
        <v>2770</v>
      </c>
      <c r="CX25" s="185" t="s">
        <v>2770</v>
      </c>
      <c r="CY25" s="185" t="s">
        <v>2887</v>
      </c>
      <c r="CZ25" s="185" t="s">
        <v>2770</v>
      </c>
      <c r="DA25" s="185" t="s">
        <v>2770</v>
      </c>
      <c r="DB25" s="185" t="s">
        <v>2887</v>
      </c>
      <c r="DC25" s="185" t="s">
        <v>2770</v>
      </c>
      <c r="DD25" s="185" t="s">
        <v>2770</v>
      </c>
      <c r="DE25" s="185" t="s">
        <v>2887</v>
      </c>
      <c r="DF25" s="185" t="s">
        <v>2770</v>
      </c>
      <c r="DG25" s="185" t="s">
        <v>2770</v>
      </c>
      <c r="DH25" s="185" t="s">
        <v>2887</v>
      </c>
      <c r="DI25" s="185" t="s">
        <v>2770</v>
      </c>
      <c r="DJ25" s="185" t="s">
        <v>2770</v>
      </c>
      <c r="DK25" s="185" t="s">
        <v>2887</v>
      </c>
      <c r="DL25" s="185" t="s">
        <v>2770</v>
      </c>
      <c r="DM25" s="185" t="s">
        <v>2770</v>
      </c>
      <c r="DN25" s="185" t="s">
        <v>2887</v>
      </c>
      <c r="DO25" s="185" t="s">
        <v>2770</v>
      </c>
      <c r="DP25" s="185" t="s">
        <v>2770</v>
      </c>
      <c r="DQ25" s="185" t="s">
        <v>2887</v>
      </c>
      <c r="DR25" s="185" t="s">
        <v>2770</v>
      </c>
      <c r="DS25" s="185" t="s">
        <v>2770</v>
      </c>
      <c r="DT25" s="185" t="s">
        <v>2887</v>
      </c>
      <c r="DU25" s="185" t="s">
        <v>2770</v>
      </c>
      <c r="DV25" s="185" t="s">
        <v>2770</v>
      </c>
      <c r="DW25" s="185" t="s">
        <v>2887</v>
      </c>
      <c r="DX25" s="185" t="s">
        <v>2770</v>
      </c>
      <c r="DY25" s="185" t="s">
        <v>2770</v>
      </c>
      <c r="DZ25" s="185" t="s">
        <v>2887</v>
      </c>
      <c r="EA25" s="185" t="s">
        <v>2770</v>
      </c>
      <c r="EB25" s="185" t="s">
        <v>2770</v>
      </c>
      <c r="EC25" s="185" t="s">
        <v>2887</v>
      </c>
      <c r="ED25" s="185" t="s">
        <v>2770</v>
      </c>
      <c r="EE25" s="185" t="s">
        <v>2770</v>
      </c>
      <c r="EF25" s="185" t="s">
        <v>2887</v>
      </c>
      <c r="EG25" s="185" t="s">
        <v>2770</v>
      </c>
      <c r="EH25" s="185" t="s">
        <v>2770</v>
      </c>
      <c r="EI25" s="185" t="s">
        <v>2887</v>
      </c>
      <c r="EJ25" s="185" t="s">
        <v>2770</v>
      </c>
      <c r="EK25" s="185" t="s">
        <v>2770</v>
      </c>
      <c r="EL25" s="185" t="s">
        <v>2887</v>
      </c>
      <c r="EM25" s="185" t="s">
        <v>2770</v>
      </c>
      <c r="EN25" s="185" t="s">
        <v>2770</v>
      </c>
      <c r="EO25" s="185" t="s">
        <v>2887</v>
      </c>
      <c r="EP25" s="185" t="s">
        <v>2770</v>
      </c>
      <c r="EQ25" s="185" t="s">
        <v>2770</v>
      </c>
      <c r="ER25" s="185" t="s">
        <v>2887</v>
      </c>
      <c r="ES25" s="185" t="s">
        <v>2770</v>
      </c>
      <c r="ET25" s="185" t="s">
        <v>2770</v>
      </c>
    </row>
    <row r="26" spans="1:150" x14ac:dyDescent="0.3">
      <c r="A26" s="1"/>
      <c r="B26" s="184" t="s">
        <v>2962</v>
      </c>
      <c r="C26" s="184" t="s">
        <v>53</v>
      </c>
      <c r="D26" s="184" t="s">
        <v>1017</v>
      </c>
      <c r="E26" s="184" t="s">
        <v>2963</v>
      </c>
      <c r="F26" s="184" t="s">
        <v>2964</v>
      </c>
      <c r="G26" s="185" t="s">
        <v>2887</v>
      </c>
      <c r="H26" s="185" t="s">
        <v>2770</v>
      </c>
      <c r="I26" s="185" t="s">
        <v>2770</v>
      </c>
      <c r="J26" s="185" t="s">
        <v>2887</v>
      </c>
      <c r="K26" s="185" t="s">
        <v>2770</v>
      </c>
      <c r="L26" s="185" t="s">
        <v>2770</v>
      </c>
      <c r="M26" s="185" t="s">
        <v>2887</v>
      </c>
      <c r="N26" s="185" t="s">
        <v>2770</v>
      </c>
      <c r="O26" s="185" t="s">
        <v>2770</v>
      </c>
      <c r="P26" s="185" t="s">
        <v>2887</v>
      </c>
      <c r="Q26" s="185" t="s">
        <v>2770</v>
      </c>
      <c r="R26" s="185" t="s">
        <v>2770</v>
      </c>
      <c r="S26" s="185" t="s">
        <v>2887</v>
      </c>
      <c r="T26" s="185" t="s">
        <v>2770</v>
      </c>
      <c r="U26" s="185" t="s">
        <v>2770</v>
      </c>
      <c r="V26" s="185" t="s">
        <v>2887</v>
      </c>
      <c r="W26" s="185" t="s">
        <v>2770</v>
      </c>
      <c r="X26" s="185" t="s">
        <v>2770</v>
      </c>
      <c r="Y26" s="185" t="s">
        <v>2887</v>
      </c>
      <c r="Z26" s="185" t="s">
        <v>2770</v>
      </c>
      <c r="AA26" s="185" t="s">
        <v>2770</v>
      </c>
      <c r="AB26" s="185" t="s">
        <v>2887</v>
      </c>
      <c r="AC26" s="185" t="s">
        <v>2770</v>
      </c>
      <c r="AD26" s="185" t="s">
        <v>2770</v>
      </c>
      <c r="AE26" s="185" t="s">
        <v>2887</v>
      </c>
      <c r="AF26" s="185" t="s">
        <v>2770</v>
      </c>
      <c r="AG26" s="185" t="s">
        <v>2770</v>
      </c>
      <c r="AH26" s="185" t="s">
        <v>2887</v>
      </c>
      <c r="AI26" s="185" t="s">
        <v>2770</v>
      </c>
      <c r="AJ26" s="185" t="s">
        <v>2770</v>
      </c>
      <c r="AK26" s="185" t="s">
        <v>2887</v>
      </c>
      <c r="AL26" s="185" t="s">
        <v>2770</v>
      </c>
      <c r="AM26" s="185" t="s">
        <v>2770</v>
      </c>
      <c r="AN26" s="185" t="s">
        <v>2887</v>
      </c>
      <c r="AO26" s="185" t="s">
        <v>2770</v>
      </c>
      <c r="AP26" s="185" t="s">
        <v>2770</v>
      </c>
      <c r="AQ26" s="185" t="s">
        <v>2887</v>
      </c>
      <c r="AR26" s="185" t="s">
        <v>2770</v>
      </c>
      <c r="AS26" s="185" t="s">
        <v>2770</v>
      </c>
      <c r="AT26" s="185" t="s">
        <v>2887</v>
      </c>
      <c r="AU26" s="185" t="s">
        <v>2770</v>
      </c>
      <c r="AV26" s="185" t="s">
        <v>2770</v>
      </c>
      <c r="AW26" s="185" t="s">
        <v>2887</v>
      </c>
      <c r="AX26" s="185" t="s">
        <v>2770</v>
      </c>
      <c r="AY26" s="185" t="s">
        <v>2770</v>
      </c>
      <c r="AZ26" s="185" t="s">
        <v>2887</v>
      </c>
      <c r="BA26" s="185" t="s">
        <v>2770</v>
      </c>
      <c r="BB26" s="185" t="s">
        <v>2770</v>
      </c>
      <c r="BC26" s="185" t="s">
        <v>2887</v>
      </c>
      <c r="BD26" s="185" t="s">
        <v>2770</v>
      </c>
      <c r="BE26" s="185" t="s">
        <v>2770</v>
      </c>
      <c r="BF26" s="185" t="s">
        <v>2887</v>
      </c>
      <c r="BG26" s="185" t="s">
        <v>2770</v>
      </c>
      <c r="BH26" s="185" t="s">
        <v>2770</v>
      </c>
      <c r="BI26" s="185" t="s">
        <v>2887</v>
      </c>
      <c r="BJ26" s="185" t="s">
        <v>2770</v>
      </c>
      <c r="BK26" s="185" t="s">
        <v>2770</v>
      </c>
      <c r="BL26" s="185" t="s">
        <v>2887</v>
      </c>
      <c r="BM26" s="185" t="s">
        <v>2770</v>
      </c>
      <c r="BN26" s="185" t="s">
        <v>2770</v>
      </c>
      <c r="BO26" s="185" t="s">
        <v>2887</v>
      </c>
      <c r="BP26" s="185" t="s">
        <v>2770</v>
      </c>
      <c r="BQ26" s="185" t="s">
        <v>2770</v>
      </c>
      <c r="BR26" s="185" t="s">
        <v>2887</v>
      </c>
      <c r="BS26" s="185" t="s">
        <v>2770</v>
      </c>
      <c r="BT26" s="185" t="s">
        <v>2770</v>
      </c>
      <c r="BU26" s="185" t="s">
        <v>2887</v>
      </c>
      <c r="BV26" s="185" t="s">
        <v>2770</v>
      </c>
      <c r="BW26" s="185" t="s">
        <v>2770</v>
      </c>
      <c r="BX26" s="185" t="s">
        <v>2887</v>
      </c>
      <c r="BY26" s="185" t="s">
        <v>2770</v>
      </c>
      <c r="BZ26" s="185" t="s">
        <v>2770</v>
      </c>
      <c r="CA26" s="185" t="s">
        <v>2887</v>
      </c>
      <c r="CB26" s="185" t="s">
        <v>2770</v>
      </c>
      <c r="CC26" s="185" t="s">
        <v>2770</v>
      </c>
      <c r="CD26" s="185" t="s">
        <v>2887</v>
      </c>
      <c r="CE26" s="185" t="s">
        <v>2770</v>
      </c>
      <c r="CF26" s="185" t="s">
        <v>2770</v>
      </c>
      <c r="CG26" s="185" t="s">
        <v>2887</v>
      </c>
      <c r="CH26" s="185" t="s">
        <v>2770</v>
      </c>
      <c r="CI26" s="185" t="s">
        <v>2770</v>
      </c>
      <c r="CJ26" s="185" t="s">
        <v>2887</v>
      </c>
      <c r="CK26" s="185" t="s">
        <v>2770</v>
      </c>
      <c r="CL26" s="185" t="s">
        <v>2770</v>
      </c>
      <c r="CM26" s="185" t="s">
        <v>2887</v>
      </c>
      <c r="CN26" s="185" t="s">
        <v>2770</v>
      </c>
      <c r="CO26" s="185" t="s">
        <v>2770</v>
      </c>
      <c r="CP26" s="185" t="s">
        <v>2887</v>
      </c>
      <c r="CQ26" s="185" t="s">
        <v>2770</v>
      </c>
      <c r="CR26" s="185" t="s">
        <v>2770</v>
      </c>
      <c r="CS26" s="185" t="s">
        <v>2887</v>
      </c>
      <c r="CT26" s="185" t="s">
        <v>2770</v>
      </c>
      <c r="CU26" s="185" t="s">
        <v>2770</v>
      </c>
      <c r="CV26" s="185" t="s">
        <v>2887</v>
      </c>
      <c r="CW26" s="185" t="s">
        <v>2770</v>
      </c>
      <c r="CX26" s="185" t="s">
        <v>2770</v>
      </c>
      <c r="CY26" s="185" t="s">
        <v>2887</v>
      </c>
      <c r="CZ26" s="185" t="s">
        <v>2770</v>
      </c>
      <c r="DA26" s="185" t="s">
        <v>2770</v>
      </c>
      <c r="DB26" s="185" t="s">
        <v>2887</v>
      </c>
      <c r="DC26" s="185" t="s">
        <v>2770</v>
      </c>
      <c r="DD26" s="185" t="s">
        <v>2770</v>
      </c>
      <c r="DE26" s="185" t="s">
        <v>2887</v>
      </c>
      <c r="DF26" s="185" t="s">
        <v>2770</v>
      </c>
      <c r="DG26" s="185" t="s">
        <v>2770</v>
      </c>
      <c r="DH26" s="185" t="s">
        <v>2887</v>
      </c>
      <c r="DI26" s="185" t="s">
        <v>2770</v>
      </c>
      <c r="DJ26" s="185" t="s">
        <v>2770</v>
      </c>
      <c r="DK26" s="185" t="s">
        <v>2887</v>
      </c>
      <c r="DL26" s="185" t="s">
        <v>2770</v>
      </c>
      <c r="DM26" s="185" t="s">
        <v>2770</v>
      </c>
      <c r="DN26" s="185" t="s">
        <v>2887</v>
      </c>
      <c r="DO26" s="185" t="s">
        <v>2770</v>
      </c>
      <c r="DP26" s="185" t="s">
        <v>2770</v>
      </c>
      <c r="DQ26" s="185" t="s">
        <v>2887</v>
      </c>
      <c r="DR26" s="185" t="s">
        <v>2770</v>
      </c>
      <c r="DS26" s="185" t="s">
        <v>2770</v>
      </c>
      <c r="DT26" s="185" t="s">
        <v>2887</v>
      </c>
      <c r="DU26" s="185" t="s">
        <v>2770</v>
      </c>
      <c r="DV26" s="185" t="s">
        <v>2770</v>
      </c>
      <c r="DW26" s="185" t="s">
        <v>2887</v>
      </c>
      <c r="DX26" s="185" t="s">
        <v>2770</v>
      </c>
      <c r="DY26" s="185" t="s">
        <v>2770</v>
      </c>
      <c r="DZ26" s="185" t="s">
        <v>2887</v>
      </c>
      <c r="EA26" s="185" t="s">
        <v>2770</v>
      </c>
      <c r="EB26" s="185" t="s">
        <v>2770</v>
      </c>
      <c r="EC26" s="185" t="s">
        <v>2887</v>
      </c>
      <c r="ED26" s="185" t="s">
        <v>2770</v>
      </c>
      <c r="EE26" s="185" t="s">
        <v>2770</v>
      </c>
      <c r="EF26" s="185" t="s">
        <v>2887</v>
      </c>
      <c r="EG26" s="185" t="s">
        <v>2770</v>
      </c>
      <c r="EH26" s="185" t="s">
        <v>2770</v>
      </c>
      <c r="EI26" s="185" t="s">
        <v>2887</v>
      </c>
      <c r="EJ26" s="185" t="s">
        <v>2770</v>
      </c>
      <c r="EK26" s="185" t="s">
        <v>2770</v>
      </c>
      <c r="EL26" s="185" t="s">
        <v>2887</v>
      </c>
      <c r="EM26" s="185" t="s">
        <v>2770</v>
      </c>
      <c r="EN26" s="185" t="s">
        <v>2770</v>
      </c>
      <c r="EO26" s="185" t="s">
        <v>2887</v>
      </c>
      <c r="EP26" s="185" t="s">
        <v>2770</v>
      </c>
      <c r="EQ26" s="185" t="s">
        <v>2770</v>
      </c>
      <c r="ER26" s="185" t="s">
        <v>2887</v>
      </c>
      <c r="ES26" s="185" t="s">
        <v>2770</v>
      </c>
      <c r="ET26" s="185" t="s">
        <v>2770</v>
      </c>
    </row>
    <row r="27" spans="1:150" x14ac:dyDescent="0.3">
      <c r="A27" s="1"/>
      <c r="B27" s="184" t="s">
        <v>2965</v>
      </c>
      <c r="C27" s="184" t="s">
        <v>53</v>
      </c>
      <c r="D27" s="184" t="s">
        <v>1017</v>
      </c>
      <c r="E27" s="184" t="s">
        <v>2966</v>
      </c>
      <c r="F27" s="184" t="s">
        <v>2967</v>
      </c>
      <c r="G27" s="185" t="s">
        <v>2887</v>
      </c>
      <c r="H27" s="185" t="s">
        <v>2770</v>
      </c>
      <c r="I27" s="185" t="s">
        <v>2770</v>
      </c>
      <c r="J27" s="185" t="s">
        <v>2887</v>
      </c>
      <c r="K27" s="185" t="s">
        <v>2770</v>
      </c>
      <c r="L27" s="185" t="s">
        <v>2770</v>
      </c>
      <c r="M27" s="185" t="s">
        <v>2887</v>
      </c>
      <c r="N27" s="185" t="s">
        <v>2770</v>
      </c>
      <c r="O27" s="185" t="s">
        <v>2770</v>
      </c>
      <c r="P27" s="185" t="s">
        <v>2887</v>
      </c>
      <c r="Q27" s="185" t="s">
        <v>2770</v>
      </c>
      <c r="R27" s="185" t="s">
        <v>2770</v>
      </c>
      <c r="S27" s="185" t="s">
        <v>2887</v>
      </c>
      <c r="T27" s="185" t="s">
        <v>2770</v>
      </c>
      <c r="U27" s="185" t="s">
        <v>2770</v>
      </c>
      <c r="V27" s="185" t="s">
        <v>2887</v>
      </c>
      <c r="W27" s="185" t="s">
        <v>2770</v>
      </c>
      <c r="X27" s="185" t="s">
        <v>2770</v>
      </c>
      <c r="Y27" s="185" t="s">
        <v>2887</v>
      </c>
      <c r="Z27" s="185" t="s">
        <v>2770</v>
      </c>
      <c r="AA27" s="185" t="s">
        <v>2770</v>
      </c>
      <c r="AB27" s="185" t="s">
        <v>2887</v>
      </c>
      <c r="AC27" s="185" t="s">
        <v>2770</v>
      </c>
      <c r="AD27" s="185" t="s">
        <v>2770</v>
      </c>
      <c r="AE27" s="185" t="s">
        <v>2887</v>
      </c>
      <c r="AF27" s="185" t="s">
        <v>2770</v>
      </c>
      <c r="AG27" s="185" t="s">
        <v>2770</v>
      </c>
      <c r="AH27" s="185" t="s">
        <v>2887</v>
      </c>
      <c r="AI27" s="185" t="s">
        <v>2770</v>
      </c>
      <c r="AJ27" s="185" t="s">
        <v>2770</v>
      </c>
      <c r="AK27" s="185" t="s">
        <v>2887</v>
      </c>
      <c r="AL27" s="185" t="s">
        <v>2770</v>
      </c>
      <c r="AM27" s="185" t="s">
        <v>2770</v>
      </c>
      <c r="AN27" s="185" t="s">
        <v>2887</v>
      </c>
      <c r="AO27" s="185" t="s">
        <v>2770</v>
      </c>
      <c r="AP27" s="185" t="s">
        <v>2770</v>
      </c>
      <c r="AQ27" s="185" t="s">
        <v>2887</v>
      </c>
      <c r="AR27" s="185" t="s">
        <v>2770</v>
      </c>
      <c r="AS27" s="185" t="s">
        <v>2770</v>
      </c>
      <c r="AT27" s="185" t="s">
        <v>2887</v>
      </c>
      <c r="AU27" s="185" t="s">
        <v>2770</v>
      </c>
      <c r="AV27" s="185" t="s">
        <v>2770</v>
      </c>
      <c r="AW27" s="185" t="s">
        <v>2887</v>
      </c>
      <c r="AX27" s="185" t="s">
        <v>2770</v>
      </c>
      <c r="AY27" s="185" t="s">
        <v>2770</v>
      </c>
      <c r="AZ27" s="185" t="s">
        <v>2887</v>
      </c>
      <c r="BA27" s="185" t="s">
        <v>2770</v>
      </c>
      <c r="BB27" s="185" t="s">
        <v>2770</v>
      </c>
      <c r="BC27" s="185" t="s">
        <v>2887</v>
      </c>
      <c r="BD27" s="185" t="s">
        <v>2770</v>
      </c>
      <c r="BE27" s="185" t="s">
        <v>2770</v>
      </c>
      <c r="BF27" s="185" t="s">
        <v>2887</v>
      </c>
      <c r="BG27" s="185" t="s">
        <v>2770</v>
      </c>
      <c r="BH27" s="185" t="s">
        <v>2770</v>
      </c>
      <c r="BI27" s="185" t="s">
        <v>2887</v>
      </c>
      <c r="BJ27" s="185" t="s">
        <v>2770</v>
      </c>
      <c r="BK27" s="185" t="s">
        <v>2770</v>
      </c>
      <c r="BL27" s="185" t="s">
        <v>2887</v>
      </c>
      <c r="BM27" s="185" t="s">
        <v>2770</v>
      </c>
      <c r="BN27" s="185" t="s">
        <v>2770</v>
      </c>
      <c r="BO27" s="185" t="s">
        <v>2887</v>
      </c>
      <c r="BP27" s="185" t="s">
        <v>2770</v>
      </c>
      <c r="BQ27" s="185" t="s">
        <v>2770</v>
      </c>
      <c r="BR27" s="185" t="s">
        <v>2887</v>
      </c>
      <c r="BS27" s="185" t="s">
        <v>2770</v>
      </c>
      <c r="BT27" s="185" t="s">
        <v>2770</v>
      </c>
      <c r="BU27" s="185" t="s">
        <v>2887</v>
      </c>
      <c r="BV27" s="185" t="s">
        <v>2770</v>
      </c>
      <c r="BW27" s="185" t="s">
        <v>2770</v>
      </c>
      <c r="BX27" s="185" t="s">
        <v>2887</v>
      </c>
      <c r="BY27" s="185" t="s">
        <v>2770</v>
      </c>
      <c r="BZ27" s="185" t="s">
        <v>2770</v>
      </c>
      <c r="CA27" s="185" t="s">
        <v>2887</v>
      </c>
      <c r="CB27" s="185" t="s">
        <v>2770</v>
      </c>
      <c r="CC27" s="185" t="s">
        <v>2770</v>
      </c>
      <c r="CD27" s="185" t="s">
        <v>2887</v>
      </c>
      <c r="CE27" s="185" t="s">
        <v>2770</v>
      </c>
      <c r="CF27" s="185" t="s">
        <v>2770</v>
      </c>
      <c r="CG27" s="185" t="s">
        <v>2887</v>
      </c>
      <c r="CH27" s="185" t="s">
        <v>2770</v>
      </c>
      <c r="CI27" s="185" t="s">
        <v>2770</v>
      </c>
      <c r="CJ27" s="185" t="s">
        <v>2887</v>
      </c>
      <c r="CK27" s="185" t="s">
        <v>2770</v>
      </c>
      <c r="CL27" s="185" t="s">
        <v>2770</v>
      </c>
      <c r="CM27" s="185" t="s">
        <v>2887</v>
      </c>
      <c r="CN27" s="185" t="s">
        <v>2770</v>
      </c>
      <c r="CO27" s="185" t="s">
        <v>2770</v>
      </c>
      <c r="CP27" s="185" t="s">
        <v>2887</v>
      </c>
      <c r="CQ27" s="185" t="s">
        <v>2770</v>
      </c>
      <c r="CR27" s="185" t="s">
        <v>2770</v>
      </c>
      <c r="CS27" s="185" t="s">
        <v>2887</v>
      </c>
      <c r="CT27" s="185" t="s">
        <v>2770</v>
      </c>
      <c r="CU27" s="185" t="s">
        <v>2770</v>
      </c>
      <c r="CV27" s="185" t="s">
        <v>2887</v>
      </c>
      <c r="CW27" s="185" t="s">
        <v>2770</v>
      </c>
      <c r="CX27" s="185" t="s">
        <v>2770</v>
      </c>
      <c r="CY27" s="185" t="s">
        <v>2887</v>
      </c>
      <c r="CZ27" s="185" t="s">
        <v>2770</v>
      </c>
      <c r="DA27" s="185" t="s">
        <v>2770</v>
      </c>
      <c r="DB27" s="185" t="s">
        <v>2887</v>
      </c>
      <c r="DC27" s="185" t="s">
        <v>2770</v>
      </c>
      <c r="DD27" s="185" t="s">
        <v>2770</v>
      </c>
      <c r="DE27" s="185" t="s">
        <v>2887</v>
      </c>
      <c r="DF27" s="185" t="s">
        <v>2770</v>
      </c>
      <c r="DG27" s="185" t="s">
        <v>2770</v>
      </c>
      <c r="DH27" s="185" t="s">
        <v>2887</v>
      </c>
      <c r="DI27" s="185" t="s">
        <v>2770</v>
      </c>
      <c r="DJ27" s="185" t="s">
        <v>2770</v>
      </c>
      <c r="DK27" s="185" t="s">
        <v>2887</v>
      </c>
      <c r="DL27" s="185" t="s">
        <v>2770</v>
      </c>
      <c r="DM27" s="185" t="s">
        <v>2770</v>
      </c>
      <c r="DN27" s="185" t="s">
        <v>2887</v>
      </c>
      <c r="DO27" s="185" t="s">
        <v>2770</v>
      </c>
      <c r="DP27" s="185" t="s">
        <v>2770</v>
      </c>
      <c r="DQ27" s="185" t="s">
        <v>2887</v>
      </c>
      <c r="DR27" s="185" t="s">
        <v>2770</v>
      </c>
      <c r="DS27" s="185" t="s">
        <v>2770</v>
      </c>
      <c r="DT27" s="185" t="s">
        <v>2887</v>
      </c>
      <c r="DU27" s="185" t="s">
        <v>2770</v>
      </c>
      <c r="DV27" s="185" t="s">
        <v>2770</v>
      </c>
      <c r="DW27" s="185" t="s">
        <v>2887</v>
      </c>
      <c r="DX27" s="185" t="s">
        <v>2770</v>
      </c>
      <c r="DY27" s="185" t="s">
        <v>2770</v>
      </c>
      <c r="DZ27" s="185" t="s">
        <v>2887</v>
      </c>
      <c r="EA27" s="185" t="s">
        <v>2770</v>
      </c>
      <c r="EB27" s="185" t="s">
        <v>2770</v>
      </c>
      <c r="EC27" s="185" t="s">
        <v>2887</v>
      </c>
      <c r="ED27" s="185" t="s">
        <v>2770</v>
      </c>
      <c r="EE27" s="185" t="s">
        <v>2770</v>
      </c>
      <c r="EF27" s="185" t="s">
        <v>2887</v>
      </c>
      <c r="EG27" s="185" t="s">
        <v>2770</v>
      </c>
      <c r="EH27" s="185" t="s">
        <v>2770</v>
      </c>
      <c r="EI27" s="185" t="s">
        <v>2887</v>
      </c>
      <c r="EJ27" s="185" t="s">
        <v>2770</v>
      </c>
      <c r="EK27" s="185" t="s">
        <v>2770</v>
      </c>
      <c r="EL27" s="185" t="s">
        <v>2887</v>
      </c>
      <c r="EM27" s="185" t="s">
        <v>2770</v>
      </c>
      <c r="EN27" s="185" t="s">
        <v>2770</v>
      </c>
      <c r="EO27" s="185" t="s">
        <v>2887</v>
      </c>
      <c r="EP27" s="185" t="s">
        <v>2770</v>
      </c>
      <c r="EQ27" s="185" t="s">
        <v>2770</v>
      </c>
      <c r="ER27" s="185" t="s">
        <v>2887</v>
      </c>
      <c r="ES27" s="185" t="s">
        <v>2770</v>
      </c>
      <c r="ET27" s="185" t="s">
        <v>2770</v>
      </c>
    </row>
    <row r="28" spans="1:150" x14ac:dyDescent="0.3">
      <c r="A28" s="1"/>
      <c r="B28" s="184" t="s">
        <v>2968</v>
      </c>
      <c r="C28" s="184" t="s">
        <v>53</v>
      </c>
      <c r="D28" s="184" t="s">
        <v>1017</v>
      </c>
      <c r="E28" s="184" t="s">
        <v>2969</v>
      </c>
      <c r="F28" s="184" t="s">
        <v>2970</v>
      </c>
      <c r="G28" s="185" t="s">
        <v>2887</v>
      </c>
      <c r="H28" s="185" t="s">
        <v>2770</v>
      </c>
      <c r="I28" s="185" t="s">
        <v>2770</v>
      </c>
      <c r="J28" s="185" t="s">
        <v>2887</v>
      </c>
      <c r="K28" s="185" t="s">
        <v>2770</v>
      </c>
      <c r="L28" s="185" t="s">
        <v>2770</v>
      </c>
      <c r="M28" s="185" t="s">
        <v>2887</v>
      </c>
      <c r="N28" s="185" t="s">
        <v>2770</v>
      </c>
      <c r="O28" s="185" t="s">
        <v>2770</v>
      </c>
      <c r="P28" s="185" t="s">
        <v>2887</v>
      </c>
      <c r="Q28" s="185" t="s">
        <v>2770</v>
      </c>
      <c r="R28" s="185" t="s">
        <v>2770</v>
      </c>
      <c r="S28" s="185" t="s">
        <v>2887</v>
      </c>
      <c r="T28" s="185" t="s">
        <v>2770</v>
      </c>
      <c r="U28" s="185" t="s">
        <v>2770</v>
      </c>
      <c r="V28" s="185" t="s">
        <v>2887</v>
      </c>
      <c r="W28" s="185" t="s">
        <v>2770</v>
      </c>
      <c r="X28" s="185" t="s">
        <v>2770</v>
      </c>
      <c r="Y28" s="185" t="s">
        <v>2887</v>
      </c>
      <c r="Z28" s="185" t="s">
        <v>2770</v>
      </c>
      <c r="AA28" s="185" t="s">
        <v>2770</v>
      </c>
      <c r="AB28" s="185" t="s">
        <v>2887</v>
      </c>
      <c r="AC28" s="185" t="s">
        <v>2770</v>
      </c>
      <c r="AD28" s="185" t="s">
        <v>2770</v>
      </c>
      <c r="AE28" s="185" t="s">
        <v>2887</v>
      </c>
      <c r="AF28" s="185" t="s">
        <v>2770</v>
      </c>
      <c r="AG28" s="185" t="s">
        <v>2770</v>
      </c>
      <c r="AH28" s="185" t="s">
        <v>2887</v>
      </c>
      <c r="AI28" s="185" t="s">
        <v>2770</v>
      </c>
      <c r="AJ28" s="185" t="s">
        <v>2770</v>
      </c>
      <c r="AK28" s="185" t="s">
        <v>2887</v>
      </c>
      <c r="AL28" s="185" t="s">
        <v>2770</v>
      </c>
      <c r="AM28" s="185" t="s">
        <v>2770</v>
      </c>
      <c r="AN28" s="185" t="s">
        <v>2887</v>
      </c>
      <c r="AO28" s="185" t="s">
        <v>2770</v>
      </c>
      <c r="AP28" s="185" t="s">
        <v>2770</v>
      </c>
      <c r="AQ28" s="185" t="s">
        <v>2887</v>
      </c>
      <c r="AR28" s="185" t="s">
        <v>2770</v>
      </c>
      <c r="AS28" s="185" t="s">
        <v>2770</v>
      </c>
      <c r="AT28" s="185" t="s">
        <v>2887</v>
      </c>
      <c r="AU28" s="185" t="s">
        <v>2770</v>
      </c>
      <c r="AV28" s="185" t="s">
        <v>2770</v>
      </c>
      <c r="AW28" s="185" t="s">
        <v>2887</v>
      </c>
      <c r="AX28" s="185" t="s">
        <v>2770</v>
      </c>
      <c r="AY28" s="185" t="s">
        <v>2770</v>
      </c>
      <c r="AZ28" s="185" t="s">
        <v>2887</v>
      </c>
      <c r="BA28" s="185" t="s">
        <v>2770</v>
      </c>
      <c r="BB28" s="185" t="s">
        <v>2770</v>
      </c>
      <c r="BC28" s="185" t="s">
        <v>2887</v>
      </c>
      <c r="BD28" s="185" t="s">
        <v>2770</v>
      </c>
      <c r="BE28" s="185" t="s">
        <v>2770</v>
      </c>
      <c r="BF28" s="185" t="s">
        <v>2887</v>
      </c>
      <c r="BG28" s="185" t="s">
        <v>2770</v>
      </c>
      <c r="BH28" s="185" t="s">
        <v>2770</v>
      </c>
      <c r="BI28" s="185" t="s">
        <v>2887</v>
      </c>
      <c r="BJ28" s="185" t="s">
        <v>2770</v>
      </c>
      <c r="BK28" s="185" t="s">
        <v>2770</v>
      </c>
      <c r="BL28" s="185" t="s">
        <v>2887</v>
      </c>
      <c r="BM28" s="185" t="s">
        <v>2770</v>
      </c>
      <c r="BN28" s="185" t="s">
        <v>2770</v>
      </c>
      <c r="BO28" s="185" t="s">
        <v>2887</v>
      </c>
      <c r="BP28" s="185" t="s">
        <v>2770</v>
      </c>
      <c r="BQ28" s="185" t="s">
        <v>2770</v>
      </c>
      <c r="BR28" s="185" t="s">
        <v>2887</v>
      </c>
      <c r="BS28" s="185" t="s">
        <v>2770</v>
      </c>
      <c r="BT28" s="185" t="s">
        <v>2770</v>
      </c>
      <c r="BU28" s="185" t="s">
        <v>2887</v>
      </c>
      <c r="BV28" s="185" t="s">
        <v>2770</v>
      </c>
      <c r="BW28" s="185" t="s">
        <v>2770</v>
      </c>
      <c r="BX28" s="185" t="s">
        <v>2887</v>
      </c>
      <c r="BY28" s="185" t="s">
        <v>2770</v>
      </c>
      <c r="BZ28" s="185" t="s">
        <v>2770</v>
      </c>
      <c r="CA28" s="185" t="s">
        <v>2887</v>
      </c>
      <c r="CB28" s="185" t="s">
        <v>2770</v>
      </c>
      <c r="CC28" s="185" t="s">
        <v>2770</v>
      </c>
      <c r="CD28" s="185" t="s">
        <v>2887</v>
      </c>
      <c r="CE28" s="185" t="s">
        <v>2770</v>
      </c>
      <c r="CF28" s="185" t="s">
        <v>2770</v>
      </c>
      <c r="CG28" s="185" t="s">
        <v>2887</v>
      </c>
      <c r="CH28" s="185" t="s">
        <v>2770</v>
      </c>
      <c r="CI28" s="185" t="s">
        <v>2770</v>
      </c>
      <c r="CJ28" s="185" t="s">
        <v>2887</v>
      </c>
      <c r="CK28" s="185" t="s">
        <v>2770</v>
      </c>
      <c r="CL28" s="185" t="s">
        <v>2770</v>
      </c>
      <c r="CM28" s="185" t="s">
        <v>2887</v>
      </c>
      <c r="CN28" s="185" t="s">
        <v>2770</v>
      </c>
      <c r="CO28" s="185" t="s">
        <v>2770</v>
      </c>
      <c r="CP28" s="185" t="s">
        <v>2887</v>
      </c>
      <c r="CQ28" s="185" t="s">
        <v>2770</v>
      </c>
      <c r="CR28" s="185" t="s">
        <v>2770</v>
      </c>
      <c r="CS28" s="185" t="s">
        <v>2887</v>
      </c>
      <c r="CT28" s="185" t="s">
        <v>2770</v>
      </c>
      <c r="CU28" s="185" t="s">
        <v>2770</v>
      </c>
      <c r="CV28" s="185" t="s">
        <v>2887</v>
      </c>
      <c r="CW28" s="185" t="s">
        <v>2770</v>
      </c>
      <c r="CX28" s="185" t="s">
        <v>2770</v>
      </c>
      <c r="CY28" s="185" t="s">
        <v>2887</v>
      </c>
      <c r="CZ28" s="185" t="s">
        <v>2770</v>
      </c>
      <c r="DA28" s="185" t="s">
        <v>2770</v>
      </c>
      <c r="DB28" s="185" t="s">
        <v>2887</v>
      </c>
      <c r="DC28" s="185" t="s">
        <v>2770</v>
      </c>
      <c r="DD28" s="185" t="s">
        <v>2770</v>
      </c>
      <c r="DE28" s="185" t="s">
        <v>2887</v>
      </c>
      <c r="DF28" s="185" t="s">
        <v>2770</v>
      </c>
      <c r="DG28" s="185" t="s">
        <v>2770</v>
      </c>
      <c r="DH28" s="185" t="s">
        <v>2887</v>
      </c>
      <c r="DI28" s="185" t="s">
        <v>2770</v>
      </c>
      <c r="DJ28" s="185" t="s">
        <v>2770</v>
      </c>
      <c r="DK28" s="185" t="s">
        <v>2887</v>
      </c>
      <c r="DL28" s="185" t="s">
        <v>2770</v>
      </c>
      <c r="DM28" s="185" t="s">
        <v>2770</v>
      </c>
      <c r="DN28" s="185" t="s">
        <v>2887</v>
      </c>
      <c r="DO28" s="185" t="s">
        <v>2770</v>
      </c>
      <c r="DP28" s="185" t="s">
        <v>2770</v>
      </c>
      <c r="DQ28" s="185" t="s">
        <v>2887</v>
      </c>
      <c r="DR28" s="185" t="s">
        <v>2770</v>
      </c>
      <c r="DS28" s="185" t="s">
        <v>2770</v>
      </c>
      <c r="DT28" s="185" t="s">
        <v>2887</v>
      </c>
      <c r="DU28" s="185" t="s">
        <v>2770</v>
      </c>
      <c r="DV28" s="185" t="s">
        <v>2770</v>
      </c>
      <c r="DW28" s="185" t="s">
        <v>2887</v>
      </c>
      <c r="DX28" s="185" t="s">
        <v>2770</v>
      </c>
      <c r="DY28" s="185" t="s">
        <v>2770</v>
      </c>
      <c r="DZ28" s="185" t="s">
        <v>2887</v>
      </c>
      <c r="EA28" s="185" t="s">
        <v>2770</v>
      </c>
      <c r="EB28" s="185" t="s">
        <v>2770</v>
      </c>
      <c r="EC28" s="185" t="s">
        <v>2887</v>
      </c>
      <c r="ED28" s="185" t="s">
        <v>2770</v>
      </c>
      <c r="EE28" s="185" t="s">
        <v>2770</v>
      </c>
      <c r="EF28" s="185" t="s">
        <v>2887</v>
      </c>
      <c r="EG28" s="185" t="s">
        <v>2770</v>
      </c>
      <c r="EH28" s="185" t="s">
        <v>2770</v>
      </c>
      <c r="EI28" s="185" t="s">
        <v>2887</v>
      </c>
      <c r="EJ28" s="185" t="s">
        <v>2770</v>
      </c>
      <c r="EK28" s="185" t="s">
        <v>2770</v>
      </c>
      <c r="EL28" s="185" t="s">
        <v>2887</v>
      </c>
      <c r="EM28" s="185" t="s">
        <v>2770</v>
      </c>
      <c r="EN28" s="185" t="s">
        <v>2770</v>
      </c>
      <c r="EO28" s="185" t="s">
        <v>2887</v>
      </c>
      <c r="EP28" s="185" t="s">
        <v>2770</v>
      </c>
      <c r="EQ28" s="185" t="s">
        <v>2770</v>
      </c>
      <c r="ER28" s="185" t="s">
        <v>2887</v>
      </c>
      <c r="ES28" s="185" t="s">
        <v>2770</v>
      </c>
      <c r="ET28" s="185" t="s">
        <v>2770</v>
      </c>
    </row>
    <row r="29" spans="1:150" x14ac:dyDescent="0.3">
      <c r="A29" s="1"/>
      <c r="B29" s="183" t="s">
        <v>2971</v>
      </c>
      <c r="C29" s="183" t="s">
        <v>53</v>
      </c>
      <c r="D29" s="183" t="s">
        <v>1160</v>
      </c>
      <c r="E29" s="183" t="s">
        <v>2972</v>
      </c>
      <c r="F29" s="183" t="s">
        <v>2973</v>
      </c>
      <c r="G29" s="183" t="s">
        <v>2887</v>
      </c>
      <c r="H29" s="183" t="s">
        <v>2770</v>
      </c>
      <c r="I29" s="183" t="s">
        <v>2770</v>
      </c>
      <c r="J29" s="183" t="s">
        <v>2887</v>
      </c>
      <c r="K29" s="183" t="s">
        <v>2770</v>
      </c>
      <c r="L29" s="183" t="s">
        <v>2770</v>
      </c>
      <c r="M29" s="183" t="s">
        <v>2887</v>
      </c>
      <c r="N29" s="183" t="s">
        <v>2770</v>
      </c>
      <c r="O29" s="183" t="s">
        <v>2770</v>
      </c>
      <c r="P29" s="183" t="s">
        <v>2887</v>
      </c>
      <c r="Q29" s="183" t="s">
        <v>2770</v>
      </c>
      <c r="R29" s="183" t="s">
        <v>2770</v>
      </c>
      <c r="S29" s="183" t="s">
        <v>2887</v>
      </c>
      <c r="T29" s="183" t="s">
        <v>2770</v>
      </c>
      <c r="U29" s="183" t="s">
        <v>2770</v>
      </c>
      <c r="V29" s="183" t="s">
        <v>2887</v>
      </c>
      <c r="W29" s="183" t="s">
        <v>2770</v>
      </c>
      <c r="X29" s="183" t="s">
        <v>2770</v>
      </c>
      <c r="Y29" s="183" t="s">
        <v>2887</v>
      </c>
      <c r="Z29" s="183" t="s">
        <v>2770</v>
      </c>
      <c r="AA29" s="183" t="s">
        <v>2770</v>
      </c>
      <c r="AB29" s="183" t="s">
        <v>2887</v>
      </c>
      <c r="AC29" s="183" t="s">
        <v>2770</v>
      </c>
      <c r="AD29" s="183" t="s">
        <v>2770</v>
      </c>
      <c r="AE29" s="183" t="s">
        <v>2887</v>
      </c>
      <c r="AF29" s="183" t="s">
        <v>2770</v>
      </c>
      <c r="AG29" s="183" t="s">
        <v>2770</v>
      </c>
      <c r="AH29" s="183" t="s">
        <v>2887</v>
      </c>
      <c r="AI29" s="183" t="s">
        <v>2770</v>
      </c>
      <c r="AJ29" s="183" t="s">
        <v>2770</v>
      </c>
      <c r="AK29" s="183" t="s">
        <v>2887</v>
      </c>
      <c r="AL29" s="183" t="s">
        <v>2770</v>
      </c>
      <c r="AM29" s="183" t="s">
        <v>2770</v>
      </c>
      <c r="AN29" s="183" t="s">
        <v>2887</v>
      </c>
      <c r="AO29" s="183" t="s">
        <v>2770</v>
      </c>
      <c r="AP29" s="183" t="s">
        <v>2770</v>
      </c>
      <c r="AQ29" s="183" t="s">
        <v>2887</v>
      </c>
      <c r="AR29" s="183" t="s">
        <v>2770</v>
      </c>
      <c r="AS29" s="183" t="s">
        <v>2770</v>
      </c>
      <c r="AT29" s="183" t="s">
        <v>2887</v>
      </c>
      <c r="AU29" s="183" t="s">
        <v>2770</v>
      </c>
      <c r="AV29" s="183" t="s">
        <v>2770</v>
      </c>
      <c r="AW29" s="183" t="s">
        <v>2887</v>
      </c>
      <c r="AX29" s="183" t="s">
        <v>2770</v>
      </c>
      <c r="AY29" s="183" t="s">
        <v>2770</v>
      </c>
      <c r="AZ29" s="183" t="s">
        <v>2887</v>
      </c>
      <c r="BA29" s="183" t="s">
        <v>2770</v>
      </c>
      <c r="BB29" s="183" t="s">
        <v>2770</v>
      </c>
      <c r="BC29" s="183" t="s">
        <v>2887</v>
      </c>
      <c r="BD29" s="183" t="s">
        <v>2770</v>
      </c>
      <c r="BE29" s="183" t="s">
        <v>2770</v>
      </c>
      <c r="BF29" s="183" t="s">
        <v>2887</v>
      </c>
      <c r="BG29" s="183" t="s">
        <v>2770</v>
      </c>
      <c r="BH29" s="183" t="s">
        <v>2770</v>
      </c>
      <c r="BI29" s="183" t="s">
        <v>2887</v>
      </c>
      <c r="BJ29" s="183" t="s">
        <v>2770</v>
      </c>
      <c r="BK29" s="183" t="s">
        <v>2770</v>
      </c>
      <c r="BL29" s="183" t="s">
        <v>2887</v>
      </c>
      <c r="BM29" s="183" t="s">
        <v>2770</v>
      </c>
      <c r="BN29" s="183" t="s">
        <v>2770</v>
      </c>
      <c r="BO29" s="183" t="s">
        <v>2887</v>
      </c>
      <c r="BP29" s="183" t="s">
        <v>2770</v>
      </c>
      <c r="BQ29" s="183" t="s">
        <v>2770</v>
      </c>
      <c r="BR29" s="183" t="s">
        <v>2887</v>
      </c>
      <c r="BS29" s="183" t="s">
        <v>2770</v>
      </c>
      <c r="BT29" s="183" t="s">
        <v>2770</v>
      </c>
      <c r="BU29" s="183" t="s">
        <v>2887</v>
      </c>
      <c r="BV29" s="183" t="s">
        <v>2770</v>
      </c>
      <c r="BW29" s="183" t="s">
        <v>2770</v>
      </c>
      <c r="BX29" s="183" t="s">
        <v>2887</v>
      </c>
      <c r="BY29" s="183" t="s">
        <v>2770</v>
      </c>
      <c r="BZ29" s="183" t="s">
        <v>2770</v>
      </c>
      <c r="CA29" s="183" t="s">
        <v>2887</v>
      </c>
      <c r="CB29" s="183" t="s">
        <v>2770</v>
      </c>
      <c r="CC29" s="183" t="s">
        <v>2770</v>
      </c>
      <c r="CD29" s="183" t="s">
        <v>2887</v>
      </c>
      <c r="CE29" s="183" t="s">
        <v>2770</v>
      </c>
      <c r="CF29" s="183" t="s">
        <v>2770</v>
      </c>
      <c r="CG29" s="183" t="s">
        <v>2887</v>
      </c>
      <c r="CH29" s="183" t="s">
        <v>2770</v>
      </c>
      <c r="CI29" s="183" t="s">
        <v>2770</v>
      </c>
      <c r="CJ29" s="183" t="s">
        <v>2887</v>
      </c>
      <c r="CK29" s="183" t="s">
        <v>2770</v>
      </c>
      <c r="CL29" s="183" t="s">
        <v>2770</v>
      </c>
      <c r="CM29" s="183" t="s">
        <v>2887</v>
      </c>
      <c r="CN29" s="183" t="s">
        <v>2770</v>
      </c>
      <c r="CO29" s="183" t="s">
        <v>2770</v>
      </c>
      <c r="CP29" s="183" t="s">
        <v>2887</v>
      </c>
      <c r="CQ29" s="183" t="s">
        <v>2770</v>
      </c>
      <c r="CR29" s="183" t="s">
        <v>2770</v>
      </c>
      <c r="CS29" s="183" t="s">
        <v>2887</v>
      </c>
      <c r="CT29" s="183" t="s">
        <v>2770</v>
      </c>
      <c r="CU29" s="183" t="s">
        <v>2770</v>
      </c>
      <c r="CV29" s="183" t="s">
        <v>2887</v>
      </c>
      <c r="CW29" s="183" t="s">
        <v>2770</v>
      </c>
      <c r="CX29" s="183" t="s">
        <v>2770</v>
      </c>
      <c r="CY29" s="183" t="s">
        <v>2887</v>
      </c>
      <c r="CZ29" s="183" t="s">
        <v>2770</v>
      </c>
      <c r="DA29" s="183" t="s">
        <v>2770</v>
      </c>
      <c r="DB29" s="183" t="s">
        <v>2887</v>
      </c>
      <c r="DC29" s="183" t="s">
        <v>2770</v>
      </c>
      <c r="DD29" s="183" t="s">
        <v>2770</v>
      </c>
      <c r="DE29" s="183" t="s">
        <v>2887</v>
      </c>
      <c r="DF29" s="183" t="s">
        <v>2770</v>
      </c>
      <c r="DG29" s="183" t="s">
        <v>2770</v>
      </c>
      <c r="DH29" s="183" t="s">
        <v>2887</v>
      </c>
      <c r="DI29" s="183" t="s">
        <v>2770</v>
      </c>
      <c r="DJ29" s="183" t="s">
        <v>2770</v>
      </c>
      <c r="DK29" s="183" t="s">
        <v>2887</v>
      </c>
      <c r="DL29" s="183" t="s">
        <v>2770</v>
      </c>
      <c r="DM29" s="183" t="s">
        <v>2770</v>
      </c>
      <c r="DN29" s="183" t="s">
        <v>2887</v>
      </c>
      <c r="DO29" s="183" t="s">
        <v>2770</v>
      </c>
      <c r="DP29" s="183" t="s">
        <v>2770</v>
      </c>
      <c r="DQ29" s="183" t="s">
        <v>2887</v>
      </c>
      <c r="DR29" s="183" t="s">
        <v>2770</v>
      </c>
      <c r="DS29" s="183" t="s">
        <v>2770</v>
      </c>
      <c r="DT29" s="183" t="s">
        <v>2887</v>
      </c>
      <c r="DU29" s="183" t="s">
        <v>2770</v>
      </c>
      <c r="DV29" s="183" t="s">
        <v>2770</v>
      </c>
      <c r="DW29" s="183" t="s">
        <v>2887</v>
      </c>
      <c r="DX29" s="183" t="s">
        <v>2770</v>
      </c>
      <c r="DY29" s="183" t="s">
        <v>2770</v>
      </c>
      <c r="DZ29" s="183" t="s">
        <v>2887</v>
      </c>
      <c r="EA29" s="183" t="s">
        <v>2770</v>
      </c>
      <c r="EB29" s="183" t="s">
        <v>2770</v>
      </c>
      <c r="EC29" s="183" t="s">
        <v>2887</v>
      </c>
      <c r="ED29" s="183" t="s">
        <v>2770</v>
      </c>
      <c r="EE29" s="183" t="s">
        <v>2770</v>
      </c>
      <c r="EF29" s="183" t="s">
        <v>2887</v>
      </c>
      <c r="EG29" s="183" t="s">
        <v>2770</v>
      </c>
      <c r="EH29" s="183" t="s">
        <v>2770</v>
      </c>
      <c r="EI29" s="183" t="s">
        <v>2887</v>
      </c>
      <c r="EJ29" s="183" t="s">
        <v>2770</v>
      </c>
      <c r="EK29" s="183" t="s">
        <v>2770</v>
      </c>
      <c r="EL29" s="183" t="s">
        <v>2887</v>
      </c>
      <c r="EM29" s="183" t="s">
        <v>2770</v>
      </c>
      <c r="EN29" s="183" t="s">
        <v>2770</v>
      </c>
      <c r="EO29" s="183" t="s">
        <v>2887</v>
      </c>
      <c r="EP29" s="183" t="s">
        <v>2770</v>
      </c>
      <c r="EQ29" s="183" t="s">
        <v>2770</v>
      </c>
      <c r="ER29" s="183" t="s">
        <v>2887</v>
      </c>
      <c r="ES29" s="183" t="s">
        <v>2770</v>
      </c>
      <c r="ET29" s="183" t="s">
        <v>2770</v>
      </c>
    </row>
    <row r="30" spans="1:150" x14ac:dyDescent="0.3">
      <c r="A30" s="1"/>
      <c r="B30" s="184" t="s">
        <v>2974</v>
      </c>
      <c r="C30" s="184" t="s">
        <v>53</v>
      </c>
      <c r="D30" s="184" t="s">
        <v>1160</v>
      </c>
      <c r="E30" s="184" t="s">
        <v>2975</v>
      </c>
      <c r="F30" s="184" t="s">
        <v>2976</v>
      </c>
      <c r="G30" s="185" t="s">
        <v>2887</v>
      </c>
      <c r="H30" s="185" t="s">
        <v>2770</v>
      </c>
      <c r="I30" s="185" t="s">
        <v>2770</v>
      </c>
      <c r="J30" s="185" t="s">
        <v>2887</v>
      </c>
      <c r="K30" s="185" t="s">
        <v>2770</v>
      </c>
      <c r="L30" s="185" t="s">
        <v>2770</v>
      </c>
      <c r="M30" s="185" t="s">
        <v>2887</v>
      </c>
      <c r="N30" s="185" t="s">
        <v>2770</v>
      </c>
      <c r="O30" s="185" t="s">
        <v>2770</v>
      </c>
      <c r="P30" s="185" t="s">
        <v>2887</v>
      </c>
      <c r="Q30" s="185" t="s">
        <v>2770</v>
      </c>
      <c r="R30" s="185" t="s">
        <v>2770</v>
      </c>
      <c r="S30" s="185" t="s">
        <v>2887</v>
      </c>
      <c r="T30" s="185" t="s">
        <v>2770</v>
      </c>
      <c r="U30" s="185" t="s">
        <v>2770</v>
      </c>
      <c r="V30" s="185" t="s">
        <v>2887</v>
      </c>
      <c r="W30" s="185" t="s">
        <v>2770</v>
      </c>
      <c r="X30" s="185" t="s">
        <v>2770</v>
      </c>
      <c r="Y30" s="185" t="s">
        <v>2887</v>
      </c>
      <c r="Z30" s="185" t="s">
        <v>2770</v>
      </c>
      <c r="AA30" s="185" t="s">
        <v>2770</v>
      </c>
      <c r="AB30" s="185" t="s">
        <v>2887</v>
      </c>
      <c r="AC30" s="185" t="s">
        <v>2770</v>
      </c>
      <c r="AD30" s="185" t="s">
        <v>2770</v>
      </c>
      <c r="AE30" s="185" t="s">
        <v>2887</v>
      </c>
      <c r="AF30" s="185" t="s">
        <v>2770</v>
      </c>
      <c r="AG30" s="185" t="s">
        <v>2770</v>
      </c>
      <c r="AH30" s="185" t="s">
        <v>2887</v>
      </c>
      <c r="AI30" s="185" t="s">
        <v>2770</v>
      </c>
      <c r="AJ30" s="185" t="s">
        <v>2770</v>
      </c>
      <c r="AK30" s="185" t="s">
        <v>2887</v>
      </c>
      <c r="AL30" s="185" t="s">
        <v>2770</v>
      </c>
      <c r="AM30" s="185" t="s">
        <v>2770</v>
      </c>
      <c r="AN30" s="185" t="s">
        <v>2887</v>
      </c>
      <c r="AO30" s="185" t="s">
        <v>2770</v>
      </c>
      <c r="AP30" s="185" t="s">
        <v>2770</v>
      </c>
      <c r="AQ30" s="185" t="s">
        <v>2887</v>
      </c>
      <c r="AR30" s="185" t="s">
        <v>2770</v>
      </c>
      <c r="AS30" s="185" t="s">
        <v>2770</v>
      </c>
      <c r="AT30" s="185" t="s">
        <v>2887</v>
      </c>
      <c r="AU30" s="185" t="s">
        <v>2770</v>
      </c>
      <c r="AV30" s="185" t="s">
        <v>2770</v>
      </c>
      <c r="AW30" s="185" t="s">
        <v>2887</v>
      </c>
      <c r="AX30" s="185" t="s">
        <v>2770</v>
      </c>
      <c r="AY30" s="185" t="s">
        <v>2770</v>
      </c>
      <c r="AZ30" s="185" t="s">
        <v>2887</v>
      </c>
      <c r="BA30" s="185" t="s">
        <v>2770</v>
      </c>
      <c r="BB30" s="185" t="s">
        <v>2770</v>
      </c>
      <c r="BC30" s="185" t="s">
        <v>2887</v>
      </c>
      <c r="BD30" s="185" t="s">
        <v>2770</v>
      </c>
      <c r="BE30" s="185" t="s">
        <v>2770</v>
      </c>
      <c r="BF30" s="185" t="s">
        <v>2887</v>
      </c>
      <c r="BG30" s="185" t="s">
        <v>2770</v>
      </c>
      <c r="BH30" s="185" t="s">
        <v>2770</v>
      </c>
      <c r="BI30" s="185" t="s">
        <v>2887</v>
      </c>
      <c r="BJ30" s="185" t="s">
        <v>2770</v>
      </c>
      <c r="BK30" s="185" t="s">
        <v>2770</v>
      </c>
      <c r="BL30" s="185" t="s">
        <v>2887</v>
      </c>
      <c r="BM30" s="185" t="s">
        <v>2770</v>
      </c>
      <c r="BN30" s="185" t="s">
        <v>2770</v>
      </c>
      <c r="BO30" s="185" t="s">
        <v>2887</v>
      </c>
      <c r="BP30" s="185" t="s">
        <v>2770</v>
      </c>
      <c r="BQ30" s="185" t="s">
        <v>2770</v>
      </c>
      <c r="BR30" s="185" t="s">
        <v>2887</v>
      </c>
      <c r="BS30" s="185" t="s">
        <v>2770</v>
      </c>
      <c r="BT30" s="185" t="s">
        <v>2770</v>
      </c>
      <c r="BU30" s="185" t="s">
        <v>2887</v>
      </c>
      <c r="BV30" s="185" t="s">
        <v>2770</v>
      </c>
      <c r="BW30" s="185" t="s">
        <v>2770</v>
      </c>
      <c r="BX30" s="185" t="s">
        <v>2887</v>
      </c>
      <c r="BY30" s="185" t="s">
        <v>2770</v>
      </c>
      <c r="BZ30" s="185" t="s">
        <v>2770</v>
      </c>
      <c r="CA30" s="185" t="s">
        <v>2887</v>
      </c>
      <c r="CB30" s="185" t="s">
        <v>2770</v>
      </c>
      <c r="CC30" s="185" t="s">
        <v>2770</v>
      </c>
      <c r="CD30" s="185" t="s">
        <v>2887</v>
      </c>
      <c r="CE30" s="185" t="s">
        <v>2770</v>
      </c>
      <c r="CF30" s="185" t="s">
        <v>2770</v>
      </c>
      <c r="CG30" s="185" t="s">
        <v>2887</v>
      </c>
      <c r="CH30" s="185" t="s">
        <v>2770</v>
      </c>
      <c r="CI30" s="185" t="s">
        <v>2770</v>
      </c>
      <c r="CJ30" s="185" t="s">
        <v>2887</v>
      </c>
      <c r="CK30" s="185" t="s">
        <v>2770</v>
      </c>
      <c r="CL30" s="185" t="s">
        <v>2770</v>
      </c>
      <c r="CM30" s="185" t="s">
        <v>2887</v>
      </c>
      <c r="CN30" s="185" t="s">
        <v>2770</v>
      </c>
      <c r="CO30" s="185" t="s">
        <v>2770</v>
      </c>
      <c r="CP30" s="185" t="s">
        <v>2887</v>
      </c>
      <c r="CQ30" s="185" t="s">
        <v>2770</v>
      </c>
      <c r="CR30" s="185" t="s">
        <v>2770</v>
      </c>
      <c r="CS30" s="185" t="s">
        <v>2887</v>
      </c>
      <c r="CT30" s="185" t="s">
        <v>2770</v>
      </c>
      <c r="CU30" s="185" t="s">
        <v>2770</v>
      </c>
      <c r="CV30" s="185" t="s">
        <v>2887</v>
      </c>
      <c r="CW30" s="185" t="s">
        <v>2770</v>
      </c>
      <c r="CX30" s="185" t="s">
        <v>2770</v>
      </c>
      <c r="CY30" s="185" t="s">
        <v>2887</v>
      </c>
      <c r="CZ30" s="185" t="s">
        <v>2770</v>
      </c>
      <c r="DA30" s="185" t="s">
        <v>2770</v>
      </c>
      <c r="DB30" s="185" t="s">
        <v>2887</v>
      </c>
      <c r="DC30" s="185" t="s">
        <v>2770</v>
      </c>
      <c r="DD30" s="185" t="s">
        <v>2770</v>
      </c>
      <c r="DE30" s="185" t="s">
        <v>2887</v>
      </c>
      <c r="DF30" s="185" t="s">
        <v>2770</v>
      </c>
      <c r="DG30" s="185" t="s">
        <v>2770</v>
      </c>
      <c r="DH30" s="185" t="s">
        <v>2887</v>
      </c>
      <c r="DI30" s="185" t="s">
        <v>2770</v>
      </c>
      <c r="DJ30" s="185" t="s">
        <v>2770</v>
      </c>
      <c r="DK30" s="185" t="s">
        <v>2887</v>
      </c>
      <c r="DL30" s="185" t="s">
        <v>2770</v>
      </c>
      <c r="DM30" s="185" t="s">
        <v>2770</v>
      </c>
      <c r="DN30" s="185" t="s">
        <v>2887</v>
      </c>
      <c r="DO30" s="185" t="s">
        <v>2770</v>
      </c>
      <c r="DP30" s="185" t="s">
        <v>2770</v>
      </c>
      <c r="DQ30" s="185" t="s">
        <v>2887</v>
      </c>
      <c r="DR30" s="185" t="s">
        <v>2770</v>
      </c>
      <c r="DS30" s="185" t="s">
        <v>2770</v>
      </c>
      <c r="DT30" s="185" t="s">
        <v>2887</v>
      </c>
      <c r="DU30" s="185" t="s">
        <v>2770</v>
      </c>
      <c r="DV30" s="185" t="s">
        <v>2770</v>
      </c>
      <c r="DW30" s="185" t="s">
        <v>2887</v>
      </c>
      <c r="DX30" s="185" t="s">
        <v>2770</v>
      </c>
      <c r="DY30" s="185" t="s">
        <v>2770</v>
      </c>
      <c r="DZ30" s="185" t="s">
        <v>2887</v>
      </c>
      <c r="EA30" s="185" t="s">
        <v>2770</v>
      </c>
      <c r="EB30" s="185" t="s">
        <v>2770</v>
      </c>
      <c r="EC30" s="185" t="s">
        <v>2887</v>
      </c>
      <c r="ED30" s="185" t="s">
        <v>2770</v>
      </c>
      <c r="EE30" s="185" t="s">
        <v>2770</v>
      </c>
      <c r="EF30" s="185" t="s">
        <v>2887</v>
      </c>
      <c r="EG30" s="185" t="s">
        <v>2770</v>
      </c>
      <c r="EH30" s="185" t="s">
        <v>2770</v>
      </c>
      <c r="EI30" s="185" t="s">
        <v>2887</v>
      </c>
      <c r="EJ30" s="185" t="s">
        <v>2770</v>
      </c>
      <c r="EK30" s="185" t="s">
        <v>2770</v>
      </c>
      <c r="EL30" s="185" t="s">
        <v>2887</v>
      </c>
      <c r="EM30" s="185" t="s">
        <v>2770</v>
      </c>
      <c r="EN30" s="185" t="s">
        <v>2770</v>
      </c>
      <c r="EO30" s="185" t="s">
        <v>2887</v>
      </c>
      <c r="EP30" s="185" t="s">
        <v>2770</v>
      </c>
      <c r="EQ30" s="185" t="s">
        <v>2770</v>
      </c>
      <c r="ER30" s="185" t="s">
        <v>2887</v>
      </c>
      <c r="ES30" s="185" t="s">
        <v>2770</v>
      </c>
      <c r="ET30" s="185" t="s">
        <v>2770</v>
      </c>
    </row>
    <row r="31" spans="1:150" x14ac:dyDescent="0.3">
      <c r="A31" s="1"/>
      <c r="B31" s="184" t="s">
        <v>2977</v>
      </c>
      <c r="C31" s="184" t="s">
        <v>53</v>
      </c>
      <c r="D31" s="184" t="s">
        <v>1160</v>
      </c>
      <c r="E31" s="184" t="s">
        <v>2978</v>
      </c>
      <c r="F31" s="184" t="s">
        <v>2979</v>
      </c>
      <c r="G31" s="185" t="s">
        <v>2887</v>
      </c>
      <c r="H31" s="185" t="s">
        <v>2770</v>
      </c>
      <c r="I31" s="185" t="s">
        <v>2770</v>
      </c>
      <c r="J31" s="185" t="s">
        <v>2887</v>
      </c>
      <c r="K31" s="185" t="s">
        <v>2770</v>
      </c>
      <c r="L31" s="185" t="s">
        <v>2770</v>
      </c>
      <c r="M31" s="185" t="s">
        <v>2887</v>
      </c>
      <c r="N31" s="185" t="s">
        <v>2770</v>
      </c>
      <c r="O31" s="185" t="s">
        <v>2770</v>
      </c>
      <c r="P31" s="185" t="s">
        <v>2887</v>
      </c>
      <c r="Q31" s="185" t="s">
        <v>2770</v>
      </c>
      <c r="R31" s="185" t="s">
        <v>2770</v>
      </c>
      <c r="S31" s="185" t="s">
        <v>2887</v>
      </c>
      <c r="T31" s="185" t="s">
        <v>2770</v>
      </c>
      <c r="U31" s="185" t="s">
        <v>2770</v>
      </c>
      <c r="V31" s="185" t="s">
        <v>2887</v>
      </c>
      <c r="W31" s="185" t="s">
        <v>2770</v>
      </c>
      <c r="X31" s="185" t="s">
        <v>2770</v>
      </c>
      <c r="Y31" s="185" t="s">
        <v>2887</v>
      </c>
      <c r="Z31" s="185" t="s">
        <v>2770</v>
      </c>
      <c r="AA31" s="185" t="s">
        <v>2770</v>
      </c>
      <c r="AB31" s="185" t="s">
        <v>2887</v>
      </c>
      <c r="AC31" s="185" t="s">
        <v>2770</v>
      </c>
      <c r="AD31" s="185" t="s">
        <v>2770</v>
      </c>
      <c r="AE31" s="185" t="s">
        <v>2887</v>
      </c>
      <c r="AF31" s="185" t="s">
        <v>2770</v>
      </c>
      <c r="AG31" s="185" t="s">
        <v>2770</v>
      </c>
      <c r="AH31" s="185" t="s">
        <v>2887</v>
      </c>
      <c r="AI31" s="185" t="s">
        <v>2770</v>
      </c>
      <c r="AJ31" s="185" t="s">
        <v>2770</v>
      </c>
      <c r="AK31" s="185" t="s">
        <v>2887</v>
      </c>
      <c r="AL31" s="185" t="s">
        <v>2770</v>
      </c>
      <c r="AM31" s="185" t="s">
        <v>2770</v>
      </c>
      <c r="AN31" s="185" t="s">
        <v>2887</v>
      </c>
      <c r="AO31" s="185" t="s">
        <v>2770</v>
      </c>
      <c r="AP31" s="185" t="s">
        <v>2770</v>
      </c>
      <c r="AQ31" s="185" t="s">
        <v>2887</v>
      </c>
      <c r="AR31" s="185" t="s">
        <v>2770</v>
      </c>
      <c r="AS31" s="185" t="s">
        <v>2770</v>
      </c>
      <c r="AT31" s="185" t="s">
        <v>2887</v>
      </c>
      <c r="AU31" s="185" t="s">
        <v>2770</v>
      </c>
      <c r="AV31" s="185" t="s">
        <v>2770</v>
      </c>
      <c r="AW31" s="185" t="s">
        <v>2887</v>
      </c>
      <c r="AX31" s="185" t="s">
        <v>2770</v>
      </c>
      <c r="AY31" s="185" t="s">
        <v>2770</v>
      </c>
      <c r="AZ31" s="185" t="s">
        <v>2887</v>
      </c>
      <c r="BA31" s="185" t="s">
        <v>2770</v>
      </c>
      <c r="BB31" s="185" t="s">
        <v>2770</v>
      </c>
      <c r="BC31" s="185" t="s">
        <v>2887</v>
      </c>
      <c r="BD31" s="185" t="s">
        <v>2770</v>
      </c>
      <c r="BE31" s="185" t="s">
        <v>2770</v>
      </c>
      <c r="BF31" s="185" t="s">
        <v>2887</v>
      </c>
      <c r="BG31" s="185" t="s">
        <v>2770</v>
      </c>
      <c r="BH31" s="185" t="s">
        <v>2770</v>
      </c>
      <c r="BI31" s="185" t="s">
        <v>2887</v>
      </c>
      <c r="BJ31" s="185" t="s">
        <v>2770</v>
      </c>
      <c r="BK31" s="185" t="s">
        <v>2770</v>
      </c>
      <c r="BL31" s="185" t="s">
        <v>2887</v>
      </c>
      <c r="BM31" s="185" t="s">
        <v>2770</v>
      </c>
      <c r="BN31" s="185" t="s">
        <v>2770</v>
      </c>
      <c r="BO31" s="185" t="s">
        <v>2887</v>
      </c>
      <c r="BP31" s="185" t="s">
        <v>2770</v>
      </c>
      <c r="BQ31" s="185" t="s">
        <v>2770</v>
      </c>
      <c r="BR31" s="185" t="s">
        <v>2887</v>
      </c>
      <c r="BS31" s="185" t="s">
        <v>2770</v>
      </c>
      <c r="BT31" s="185" t="s">
        <v>2770</v>
      </c>
      <c r="BU31" s="185" t="s">
        <v>2887</v>
      </c>
      <c r="BV31" s="185" t="s">
        <v>2770</v>
      </c>
      <c r="BW31" s="185" t="s">
        <v>2770</v>
      </c>
      <c r="BX31" s="185" t="s">
        <v>2887</v>
      </c>
      <c r="BY31" s="185" t="s">
        <v>2770</v>
      </c>
      <c r="BZ31" s="185" t="s">
        <v>2770</v>
      </c>
      <c r="CA31" s="185" t="s">
        <v>2887</v>
      </c>
      <c r="CB31" s="185" t="s">
        <v>2770</v>
      </c>
      <c r="CC31" s="185" t="s">
        <v>2770</v>
      </c>
      <c r="CD31" s="185" t="s">
        <v>2887</v>
      </c>
      <c r="CE31" s="185" t="s">
        <v>2770</v>
      </c>
      <c r="CF31" s="185" t="s">
        <v>2770</v>
      </c>
      <c r="CG31" s="185" t="s">
        <v>2887</v>
      </c>
      <c r="CH31" s="185" t="s">
        <v>2770</v>
      </c>
      <c r="CI31" s="185" t="s">
        <v>2770</v>
      </c>
      <c r="CJ31" s="185" t="s">
        <v>2887</v>
      </c>
      <c r="CK31" s="185" t="s">
        <v>2770</v>
      </c>
      <c r="CL31" s="185" t="s">
        <v>2770</v>
      </c>
      <c r="CM31" s="185" t="s">
        <v>2887</v>
      </c>
      <c r="CN31" s="185" t="s">
        <v>2770</v>
      </c>
      <c r="CO31" s="185" t="s">
        <v>2770</v>
      </c>
      <c r="CP31" s="185" t="s">
        <v>2887</v>
      </c>
      <c r="CQ31" s="185" t="s">
        <v>2770</v>
      </c>
      <c r="CR31" s="185" t="s">
        <v>2770</v>
      </c>
      <c r="CS31" s="185" t="s">
        <v>2887</v>
      </c>
      <c r="CT31" s="185" t="s">
        <v>2770</v>
      </c>
      <c r="CU31" s="185" t="s">
        <v>2770</v>
      </c>
      <c r="CV31" s="185" t="s">
        <v>2887</v>
      </c>
      <c r="CW31" s="185" t="s">
        <v>2770</v>
      </c>
      <c r="CX31" s="185" t="s">
        <v>2770</v>
      </c>
      <c r="CY31" s="185" t="s">
        <v>2887</v>
      </c>
      <c r="CZ31" s="185" t="s">
        <v>2770</v>
      </c>
      <c r="DA31" s="185" t="s">
        <v>2770</v>
      </c>
      <c r="DB31" s="185" t="s">
        <v>2887</v>
      </c>
      <c r="DC31" s="185" t="s">
        <v>2770</v>
      </c>
      <c r="DD31" s="185" t="s">
        <v>2770</v>
      </c>
      <c r="DE31" s="185" t="s">
        <v>2887</v>
      </c>
      <c r="DF31" s="185" t="s">
        <v>2770</v>
      </c>
      <c r="DG31" s="185" t="s">
        <v>2770</v>
      </c>
      <c r="DH31" s="185" t="s">
        <v>2887</v>
      </c>
      <c r="DI31" s="185" t="s">
        <v>2770</v>
      </c>
      <c r="DJ31" s="185" t="s">
        <v>2770</v>
      </c>
      <c r="DK31" s="185" t="s">
        <v>2887</v>
      </c>
      <c r="DL31" s="185" t="s">
        <v>2770</v>
      </c>
      <c r="DM31" s="185" t="s">
        <v>2770</v>
      </c>
      <c r="DN31" s="185" t="s">
        <v>2887</v>
      </c>
      <c r="DO31" s="185" t="s">
        <v>2770</v>
      </c>
      <c r="DP31" s="185" t="s">
        <v>2770</v>
      </c>
      <c r="DQ31" s="185" t="s">
        <v>2887</v>
      </c>
      <c r="DR31" s="185" t="s">
        <v>2770</v>
      </c>
      <c r="DS31" s="185" t="s">
        <v>2770</v>
      </c>
      <c r="DT31" s="185" t="s">
        <v>2887</v>
      </c>
      <c r="DU31" s="185" t="s">
        <v>2770</v>
      </c>
      <c r="DV31" s="185" t="s">
        <v>2770</v>
      </c>
      <c r="DW31" s="185" t="s">
        <v>2887</v>
      </c>
      <c r="DX31" s="185" t="s">
        <v>2770</v>
      </c>
      <c r="DY31" s="185" t="s">
        <v>2770</v>
      </c>
      <c r="DZ31" s="185" t="s">
        <v>2887</v>
      </c>
      <c r="EA31" s="185" t="s">
        <v>2770</v>
      </c>
      <c r="EB31" s="185" t="s">
        <v>2770</v>
      </c>
      <c r="EC31" s="185" t="s">
        <v>2887</v>
      </c>
      <c r="ED31" s="185" t="s">
        <v>2770</v>
      </c>
      <c r="EE31" s="185" t="s">
        <v>2770</v>
      </c>
      <c r="EF31" s="185" t="s">
        <v>2887</v>
      </c>
      <c r="EG31" s="185" t="s">
        <v>2770</v>
      </c>
      <c r="EH31" s="185" t="s">
        <v>2770</v>
      </c>
      <c r="EI31" s="185" t="s">
        <v>2887</v>
      </c>
      <c r="EJ31" s="185" t="s">
        <v>2770</v>
      </c>
      <c r="EK31" s="185" t="s">
        <v>2770</v>
      </c>
      <c r="EL31" s="185" t="s">
        <v>2887</v>
      </c>
      <c r="EM31" s="185" t="s">
        <v>2770</v>
      </c>
      <c r="EN31" s="185" t="s">
        <v>2770</v>
      </c>
      <c r="EO31" s="185" t="s">
        <v>2887</v>
      </c>
      <c r="EP31" s="185" t="s">
        <v>2770</v>
      </c>
      <c r="EQ31" s="185" t="s">
        <v>2770</v>
      </c>
      <c r="ER31" s="185" t="s">
        <v>2887</v>
      </c>
      <c r="ES31" s="185" t="s">
        <v>2770</v>
      </c>
      <c r="ET31" s="185" t="s">
        <v>2770</v>
      </c>
    </row>
    <row r="32" spans="1:150" x14ac:dyDescent="0.3">
      <c r="A32" s="1"/>
      <c r="B32" s="183" t="s">
        <v>2980</v>
      </c>
      <c r="C32" s="183" t="s">
        <v>121</v>
      </c>
      <c r="D32" s="183" t="s">
        <v>2981</v>
      </c>
      <c r="E32" s="183" t="s">
        <v>2982</v>
      </c>
      <c r="F32" s="183" t="s">
        <v>2983</v>
      </c>
      <c r="G32" s="183" t="s">
        <v>2887</v>
      </c>
      <c r="H32" s="183" t="s">
        <v>2770</v>
      </c>
      <c r="I32" s="183" t="s">
        <v>2770</v>
      </c>
      <c r="J32" s="183" t="s">
        <v>2887</v>
      </c>
      <c r="K32" s="183" t="s">
        <v>2770</v>
      </c>
      <c r="L32" s="183" t="s">
        <v>2770</v>
      </c>
      <c r="M32" s="183" t="s">
        <v>2887</v>
      </c>
      <c r="N32" s="183" t="s">
        <v>2770</v>
      </c>
      <c r="O32" s="183" t="s">
        <v>2770</v>
      </c>
      <c r="P32" s="183" t="s">
        <v>2887</v>
      </c>
      <c r="Q32" s="183" t="s">
        <v>2770</v>
      </c>
      <c r="R32" s="183" t="s">
        <v>2770</v>
      </c>
      <c r="S32" s="183" t="s">
        <v>2887</v>
      </c>
      <c r="T32" s="183" t="s">
        <v>2770</v>
      </c>
      <c r="U32" s="183" t="s">
        <v>2770</v>
      </c>
      <c r="V32" s="183" t="s">
        <v>2887</v>
      </c>
      <c r="W32" s="183" t="s">
        <v>2770</v>
      </c>
      <c r="X32" s="183" t="s">
        <v>2770</v>
      </c>
      <c r="Y32" s="183" t="s">
        <v>2887</v>
      </c>
      <c r="Z32" s="183" t="s">
        <v>2770</v>
      </c>
      <c r="AA32" s="183" t="s">
        <v>2770</v>
      </c>
      <c r="AB32" s="183" t="s">
        <v>2887</v>
      </c>
      <c r="AC32" s="183" t="s">
        <v>2770</v>
      </c>
      <c r="AD32" s="183" t="s">
        <v>2770</v>
      </c>
      <c r="AE32" s="183" t="s">
        <v>2887</v>
      </c>
      <c r="AF32" s="183" t="s">
        <v>2770</v>
      </c>
      <c r="AG32" s="183" t="s">
        <v>2770</v>
      </c>
      <c r="AH32" s="183" t="s">
        <v>2887</v>
      </c>
      <c r="AI32" s="183" t="s">
        <v>2770</v>
      </c>
      <c r="AJ32" s="183" t="s">
        <v>2770</v>
      </c>
      <c r="AK32" s="183" t="s">
        <v>2887</v>
      </c>
      <c r="AL32" s="183" t="s">
        <v>2770</v>
      </c>
      <c r="AM32" s="183" t="s">
        <v>2770</v>
      </c>
      <c r="AN32" s="183" t="s">
        <v>2887</v>
      </c>
      <c r="AO32" s="183" t="s">
        <v>2770</v>
      </c>
      <c r="AP32" s="183" t="s">
        <v>2770</v>
      </c>
      <c r="AQ32" s="183" t="s">
        <v>2887</v>
      </c>
      <c r="AR32" s="183" t="s">
        <v>2770</v>
      </c>
      <c r="AS32" s="183" t="s">
        <v>2770</v>
      </c>
      <c r="AT32" s="183" t="s">
        <v>2887</v>
      </c>
      <c r="AU32" s="183" t="s">
        <v>2770</v>
      </c>
      <c r="AV32" s="183" t="s">
        <v>2770</v>
      </c>
      <c r="AW32" s="183" t="s">
        <v>2887</v>
      </c>
      <c r="AX32" s="183" t="s">
        <v>2770</v>
      </c>
      <c r="AY32" s="183" t="s">
        <v>2770</v>
      </c>
      <c r="AZ32" s="183" t="s">
        <v>2887</v>
      </c>
      <c r="BA32" s="183" t="s">
        <v>2770</v>
      </c>
      <c r="BB32" s="183" t="s">
        <v>2770</v>
      </c>
      <c r="BC32" s="183" t="s">
        <v>2887</v>
      </c>
      <c r="BD32" s="183" t="s">
        <v>2770</v>
      </c>
      <c r="BE32" s="183" t="s">
        <v>2770</v>
      </c>
      <c r="BF32" s="183" t="s">
        <v>2887</v>
      </c>
      <c r="BG32" s="183" t="s">
        <v>2770</v>
      </c>
      <c r="BH32" s="183" t="s">
        <v>2770</v>
      </c>
      <c r="BI32" s="183" t="s">
        <v>2887</v>
      </c>
      <c r="BJ32" s="183" t="s">
        <v>2770</v>
      </c>
      <c r="BK32" s="183" t="s">
        <v>2770</v>
      </c>
      <c r="BL32" s="183" t="s">
        <v>2887</v>
      </c>
      <c r="BM32" s="183" t="s">
        <v>2770</v>
      </c>
      <c r="BN32" s="183" t="s">
        <v>2770</v>
      </c>
      <c r="BO32" s="183" t="s">
        <v>2887</v>
      </c>
      <c r="BP32" s="183" t="s">
        <v>2770</v>
      </c>
      <c r="BQ32" s="183" t="s">
        <v>2770</v>
      </c>
      <c r="BR32" s="183" t="s">
        <v>2887</v>
      </c>
      <c r="BS32" s="183" t="s">
        <v>2770</v>
      </c>
      <c r="BT32" s="183" t="s">
        <v>2770</v>
      </c>
      <c r="BU32" s="183" t="s">
        <v>2887</v>
      </c>
      <c r="BV32" s="183" t="s">
        <v>2770</v>
      </c>
      <c r="BW32" s="183" t="s">
        <v>2770</v>
      </c>
      <c r="BX32" s="183" t="s">
        <v>2887</v>
      </c>
      <c r="BY32" s="183" t="s">
        <v>2770</v>
      </c>
      <c r="BZ32" s="183" t="s">
        <v>2770</v>
      </c>
      <c r="CA32" s="183" t="s">
        <v>2887</v>
      </c>
      <c r="CB32" s="183" t="s">
        <v>2770</v>
      </c>
      <c r="CC32" s="183" t="s">
        <v>2770</v>
      </c>
      <c r="CD32" s="183" t="s">
        <v>2887</v>
      </c>
      <c r="CE32" s="183" t="s">
        <v>2770</v>
      </c>
      <c r="CF32" s="183" t="s">
        <v>2770</v>
      </c>
      <c r="CG32" s="183" t="s">
        <v>2887</v>
      </c>
      <c r="CH32" s="183" t="s">
        <v>2770</v>
      </c>
      <c r="CI32" s="183" t="s">
        <v>2770</v>
      </c>
      <c r="CJ32" s="183" t="s">
        <v>2887</v>
      </c>
      <c r="CK32" s="183" t="s">
        <v>2770</v>
      </c>
      <c r="CL32" s="183" t="s">
        <v>2770</v>
      </c>
      <c r="CM32" s="183" t="s">
        <v>2887</v>
      </c>
      <c r="CN32" s="183" t="s">
        <v>2770</v>
      </c>
      <c r="CO32" s="183" t="s">
        <v>2770</v>
      </c>
      <c r="CP32" s="183" t="s">
        <v>2887</v>
      </c>
      <c r="CQ32" s="183" t="s">
        <v>2770</v>
      </c>
      <c r="CR32" s="183" t="s">
        <v>2770</v>
      </c>
      <c r="CS32" s="183" t="s">
        <v>2887</v>
      </c>
      <c r="CT32" s="183" t="s">
        <v>2770</v>
      </c>
      <c r="CU32" s="183" t="s">
        <v>2770</v>
      </c>
      <c r="CV32" s="183" t="s">
        <v>2887</v>
      </c>
      <c r="CW32" s="183" t="s">
        <v>2770</v>
      </c>
      <c r="CX32" s="183" t="s">
        <v>2770</v>
      </c>
      <c r="CY32" s="183" t="s">
        <v>2887</v>
      </c>
      <c r="CZ32" s="183" t="s">
        <v>2770</v>
      </c>
      <c r="DA32" s="183" t="s">
        <v>2770</v>
      </c>
      <c r="DB32" s="183" t="s">
        <v>2887</v>
      </c>
      <c r="DC32" s="183" t="s">
        <v>2770</v>
      </c>
      <c r="DD32" s="183" t="s">
        <v>2770</v>
      </c>
      <c r="DE32" s="183" t="s">
        <v>2887</v>
      </c>
      <c r="DF32" s="183" t="s">
        <v>2770</v>
      </c>
      <c r="DG32" s="183" t="s">
        <v>2770</v>
      </c>
      <c r="DH32" s="183" t="s">
        <v>2887</v>
      </c>
      <c r="DI32" s="183" t="s">
        <v>2770</v>
      </c>
      <c r="DJ32" s="183" t="s">
        <v>2770</v>
      </c>
      <c r="DK32" s="183" t="s">
        <v>2887</v>
      </c>
      <c r="DL32" s="183" t="s">
        <v>2770</v>
      </c>
      <c r="DM32" s="183" t="s">
        <v>2770</v>
      </c>
      <c r="DN32" s="183" t="s">
        <v>2887</v>
      </c>
      <c r="DO32" s="183" t="s">
        <v>2770</v>
      </c>
      <c r="DP32" s="183" t="s">
        <v>2770</v>
      </c>
      <c r="DQ32" s="183" t="s">
        <v>2887</v>
      </c>
      <c r="DR32" s="183" t="s">
        <v>2770</v>
      </c>
      <c r="DS32" s="183" t="s">
        <v>2770</v>
      </c>
      <c r="DT32" s="183" t="s">
        <v>2887</v>
      </c>
      <c r="DU32" s="183" t="s">
        <v>2770</v>
      </c>
      <c r="DV32" s="183" t="s">
        <v>2770</v>
      </c>
      <c r="DW32" s="183" t="s">
        <v>2887</v>
      </c>
      <c r="DX32" s="183" t="s">
        <v>2770</v>
      </c>
      <c r="DY32" s="183" t="s">
        <v>2770</v>
      </c>
      <c r="DZ32" s="183" t="s">
        <v>2887</v>
      </c>
      <c r="EA32" s="183" t="s">
        <v>2770</v>
      </c>
      <c r="EB32" s="183" t="s">
        <v>2770</v>
      </c>
      <c r="EC32" s="183" t="s">
        <v>2887</v>
      </c>
      <c r="ED32" s="183" t="s">
        <v>2770</v>
      </c>
      <c r="EE32" s="183" t="s">
        <v>2770</v>
      </c>
      <c r="EF32" s="183" t="s">
        <v>2887</v>
      </c>
      <c r="EG32" s="183" t="s">
        <v>2770</v>
      </c>
      <c r="EH32" s="183" t="s">
        <v>2770</v>
      </c>
      <c r="EI32" s="183" t="s">
        <v>2887</v>
      </c>
      <c r="EJ32" s="183" t="s">
        <v>2770</v>
      </c>
      <c r="EK32" s="183" t="s">
        <v>2770</v>
      </c>
      <c r="EL32" s="183" t="s">
        <v>2887</v>
      </c>
      <c r="EM32" s="183" t="s">
        <v>2770</v>
      </c>
      <c r="EN32" s="183" t="s">
        <v>2770</v>
      </c>
      <c r="EO32" s="183" t="s">
        <v>2887</v>
      </c>
      <c r="EP32" s="183" t="s">
        <v>2770</v>
      </c>
      <c r="EQ32" s="183" t="s">
        <v>2770</v>
      </c>
      <c r="ER32" s="183" t="s">
        <v>2887</v>
      </c>
      <c r="ES32" s="183" t="s">
        <v>2770</v>
      </c>
      <c r="ET32" s="183" t="s">
        <v>2770</v>
      </c>
    </row>
    <row r="33" spans="1:150" x14ac:dyDescent="0.3">
      <c r="A33" s="1"/>
      <c r="B33" s="184" t="s">
        <v>2984</v>
      </c>
      <c r="C33" s="184" t="s">
        <v>121</v>
      </c>
      <c r="D33" s="184" t="s">
        <v>2981</v>
      </c>
      <c r="E33" s="184" t="s">
        <v>2985</v>
      </c>
      <c r="F33" s="184" t="s">
        <v>2986</v>
      </c>
      <c r="G33" s="185" t="s">
        <v>2887</v>
      </c>
      <c r="H33" s="185" t="s">
        <v>590</v>
      </c>
      <c r="I33" s="185" t="s">
        <v>590</v>
      </c>
      <c r="J33" s="185" t="s">
        <v>2887</v>
      </c>
      <c r="K33" s="185" t="s">
        <v>590</v>
      </c>
      <c r="L33" s="185" t="s">
        <v>590</v>
      </c>
      <c r="M33" s="185" t="s">
        <v>2887</v>
      </c>
      <c r="N33" s="185" t="s">
        <v>590</v>
      </c>
      <c r="O33" s="185" t="s">
        <v>590</v>
      </c>
      <c r="P33" s="185" t="s">
        <v>2887</v>
      </c>
      <c r="Q33" s="185" t="s">
        <v>590</v>
      </c>
      <c r="R33" s="185" t="s">
        <v>590</v>
      </c>
      <c r="S33" s="185" t="s">
        <v>2887</v>
      </c>
      <c r="T33" s="185" t="s">
        <v>590</v>
      </c>
      <c r="U33" s="185" t="s">
        <v>590</v>
      </c>
      <c r="V33" s="185" t="s">
        <v>2887</v>
      </c>
      <c r="W33" s="185" t="s">
        <v>590</v>
      </c>
      <c r="X33" s="185" t="s">
        <v>590</v>
      </c>
      <c r="Y33" s="185" t="s">
        <v>2887</v>
      </c>
      <c r="Z33" s="185" t="s">
        <v>590</v>
      </c>
      <c r="AA33" s="185" t="s">
        <v>590</v>
      </c>
      <c r="AB33" s="185" t="s">
        <v>2887</v>
      </c>
      <c r="AC33" s="185" t="s">
        <v>590</v>
      </c>
      <c r="AD33" s="185" t="s">
        <v>590</v>
      </c>
      <c r="AE33" s="185" t="s">
        <v>2887</v>
      </c>
      <c r="AF33" s="185" t="s">
        <v>590</v>
      </c>
      <c r="AG33" s="185" t="s">
        <v>590</v>
      </c>
      <c r="AH33" s="185" t="s">
        <v>2887</v>
      </c>
      <c r="AI33" s="185" t="s">
        <v>590</v>
      </c>
      <c r="AJ33" s="185" t="s">
        <v>590</v>
      </c>
      <c r="AK33" s="185" t="s">
        <v>2887</v>
      </c>
      <c r="AL33" s="185" t="s">
        <v>590</v>
      </c>
      <c r="AM33" s="185" t="s">
        <v>590</v>
      </c>
      <c r="AN33" s="185" t="s">
        <v>2887</v>
      </c>
      <c r="AO33" s="185" t="s">
        <v>590</v>
      </c>
      <c r="AP33" s="185" t="s">
        <v>590</v>
      </c>
      <c r="AQ33" s="185" t="s">
        <v>2887</v>
      </c>
      <c r="AR33" s="185" t="s">
        <v>590</v>
      </c>
      <c r="AS33" s="185" t="s">
        <v>590</v>
      </c>
      <c r="AT33" s="185" t="s">
        <v>2887</v>
      </c>
      <c r="AU33" s="185" t="s">
        <v>590</v>
      </c>
      <c r="AV33" s="185" t="s">
        <v>590</v>
      </c>
      <c r="AW33" s="185" t="s">
        <v>2887</v>
      </c>
      <c r="AX33" s="185" t="s">
        <v>590</v>
      </c>
      <c r="AY33" s="185" t="s">
        <v>590</v>
      </c>
      <c r="AZ33" s="185" t="s">
        <v>2887</v>
      </c>
      <c r="BA33" s="185" t="s">
        <v>590</v>
      </c>
      <c r="BB33" s="185" t="s">
        <v>590</v>
      </c>
      <c r="BC33" s="185" t="s">
        <v>2887</v>
      </c>
      <c r="BD33" s="185" t="s">
        <v>590</v>
      </c>
      <c r="BE33" s="185" t="s">
        <v>590</v>
      </c>
      <c r="BF33" s="185" t="s">
        <v>2887</v>
      </c>
      <c r="BG33" s="185" t="s">
        <v>590</v>
      </c>
      <c r="BH33" s="185" t="s">
        <v>590</v>
      </c>
      <c r="BI33" s="185" t="s">
        <v>2887</v>
      </c>
      <c r="BJ33" s="185" t="s">
        <v>590</v>
      </c>
      <c r="BK33" s="185" t="s">
        <v>590</v>
      </c>
      <c r="BL33" s="185" t="s">
        <v>2887</v>
      </c>
      <c r="BM33" s="185" t="s">
        <v>590</v>
      </c>
      <c r="BN33" s="185" t="s">
        <v>590</v>
      </c>
      <c r="BO33" s="185" t="s">
        <v>2887</v>
      </c>
      <c r="BP33" s="185" t="s">
        <v>590</v>
      </c>
      <c r="BQ33" s="185" t="s">
        <v>590</v>
      </c>
      <c r="BR33" s="185" t="s">
        <v>2887</v>
      </c>
      <c r="BS33" s="185" t="s">
        <v>590</v>
      </c>
      <c r="BT33" s="185" t="s">
        <v>590</v>
      </c>
      <c r="BU33" s="185" t="s">
        <v>2887</v>
      </c>
      <c r="BV33" s="185" t="s">
        <v>590</v>
      </c>
      <c r="BW33" s="185" t="s">
        <v>590</v>
      </c>
      <c r="BX33" s="185" t="s">
        <v>2887</v>
      </c>
      <c r="BY33" s="185" t="s">
        <v>590</v>
      </c>
      <c r="BZ33" s="185" t="s">
        <v>590</v>
      </c>
      <c r="CA33" s="185" t="s">
        <v>2887</v>
      </c>
      <c r="CB33" s="185" t="s">
        <v>590</v>
      </c>
      <c r="CC33" s="185" t="s">
        <v>590</v>
      </c>
      <c r="CD33" s="185" t="s">
        <v>2887</v>
      </c>
      <c r="CE33" s="185" t="s">
        <v>590</v>
      </c>
      <c r="CF33" s="185" t="s">
        <v>590</v>
      </c>
      <c r="CG33" s="185" t="s">
        <v>2887</v>
      </c>
      <c r="CH33" s="185" t="s">
        <v>590</v>
      </c>
      <c r="CI33" s="185" t="s">
        <v>590</v>
      </c>
      <c r="CJ33" s="185" t="s">
        <v>2887</v>
      </c>
      <c r="CK33" s="185" t="s">
        <v>590</v>
      </c>
      <c r="CL33" s="185" t="s">
        <v>590</v>
      </c>
      <c r="CM33" s="185" t="s">
        <v>2887</v>
      </c>
      <c r="CN33" s="185" t="s">
        <v>590</v>
      </c>
      <c r="CO33" s="185" t="s">
        <v>590</v>
      </c>
      <c r="CP33" s="185" t="s">
        <v>2887</v>
      </c>
      <c r="CQ33" s="185" t="s">
        <v>590</v>
      </c>
      <c r="CR33" s="185" t="s">
        <v>590</v>
      </c>
      <c r="CS33" s="185" t="s">
        <v>2887</v>
      </c>
      <c r="CT33" s="185" t="s">
        <v>590</v>
      </c>
      <c r="CU33" s="185" t="s">
        <v>590</v>
      </c>
      <c r="CV33" s="185" t="s">
        <v>2887</v>
      </c>
      <c r="CW33" s="185" t="s">
        <v>590</v>
      </c>
      <c r="CX33" s="185" t="s">
        <v>590</v>
      </c>
      <c r="CY33" s="185" t="s">
        <v>2887</v>
      </c>
      <c r="CZ33" s="185" t="s">
        <v>590</v>
      </c>
      <c r="DA33" s="185" t="s">
        <v>590</v>
      </c>
      <c r="DB33" s="185" t="s">
        <v>2887</v>
      </c>
      <c r="DC33" s="185" t="s">
        <v>590</v>
      </c>
      <c r="DD33" s="185" t="s">
        <v>590</v>
      </c>
      <c r="DE33" s="185" t="s">
        <v>2887</v>
      </c>
      <c r="DF33" s="185" t="s">
        <v>590</v>
      </c>
      <c r="DG33" s="185" t="s">
        <v>590</v>
      </c>
      <c r="DH33" s="185" t="s">
        <v>2887</v>
      </c>
      <c r="DI33" s="185" t="s">
        <v>590</v>
      </c>
      <c r="DJ33" s="185" t="s">
        <v>590</v>
      </c>
      <c r="DK33" s="185" t="s">
        <v>2887</v>
      </c>
      <c r="DL33" s="185" t="s">
        <v>590</v>
      </c>
      <c r="DM33" s="185" t="s">
        <v>590</v>
      </c>
      <c r="DN33" s="185" t="s">
        <v>2887</v>
      </c>
      <c r="DO33" s="185" t="s">
        <v>590</v>
      </c>
      <c r="DP33" s="185" t="s">
        <v>590</v>
      </c>
      <c r="DQ33" s="185" t="s">
        <v>2887</v>
      </c>
      <c r="DR33" s="185" t="s">
        <v>590</v>
      </c>
      <c r="DS33" s="185" t="s">
        <v>590</v>
      </c>
      <c r="DT33" s="185" t="s">
        <v>2887</v>
      </c>
      <c r="DU33" s="185" t="s">
        <v>590</v>
      </c>
      <c r="DV33" s="185" t="s">
        <v>590</v>
      </c>
      <c r="DW33" s="185" t="s">
        <v>2887</v>
      </c>
      <c r="DX33" s="185" t="s">
        <v>590</v>
      </c>
      <c r="DY33" s="185" t="s">
        <v>590</v>
      </c>
      <c r="DZ33" s="185" t="s">
        <v>2887</v>
      </c>
      <c r="EA33" s="185" t="s">
        <v>590</v>
      </c>
      <c r="EB33" s="185" t="s">
        <v>590</v>
      </c>
      <c r="EC33" s="185" t="s">
        <v>2887</v>
      </c>
      <c r="ED33" s="185" t="s">
        <v>590</v>
      </c>
      <c r="EE33" s="185" t="s">
        <v>590</v>
      </c>
      <c r="EF33" s="185" t="s">
        <v>2887</v>
      </c>
      <c r="EG33" s="185" t="s">
        <v>590</v>
      </c>
      <c r="EH33" s="185" t="s">
        <v>590</v>
      </c>
      <c r="EI33" s="185" t="s">
        <v>2887</v>
      </c>
      <c r="EJ33" s="185" t="s">
        <v>590</v>
      </c>
      <c r="EK33" s="185" t="s">
        <v>590</v>
      </c>
      <c r="EL33" s="185" t="s">
        <v>2887</v>
      </c>
      <c r="EM33" s="185" t="s">
        <v>590</v>
      </c>
      <c r="EN33" s="185" t="s">
        <v>590</v>
      </c>
      <c r="EO33" s="185" t="s">
        <v>2887</v>
      </c>
      <c r="EP33" s="185" t="s">
        <v>590</v>
      </c>
      <c r="EQ33" s="185" t="s">
        <v>590</v>
      </c>
      <c r="ER33" s="185" t="s">
        <v>2887</v>
      </c>
      <c r="ES33" s="185" t="s">
        <v>590</v>
      </c>
      <c r="ET33" s="185" t="s">
        <v>590</v>
      </c>
    </row>
    <row r="34" spans="1:150" x14ac:dyDescent="0.3">
      <c r="A34" s="1"/>
      <c r="B34" s="184" t="s">
        <v>2987</v>
      </c>
      <c r="C34" s="184" t="s">
        <v>121</v>
      </c>
      <c r="D34" s="184" t="s">
        <v>2981</v>
      </c>
      <c r="E34" s="184" t="s">
        <v>2988</v>
      </c>
      <c r="F34" s="184" t="s">
        <v>2989</v>
      </c>
      <c r="G34" s="185" t="s">
        <v>2887</v>
      </c>
      <c r="H34" s="185" t="s">
        <v>590</v>
      </c>
      <c r="I34" s="185" t="s">
        <v>590</v>
      </c>
      <c r="J34" s="185" t="s">
        <v>2887</v>
      </c>
      <c r="K34" s="185" t="s">
        <v>590</v>
      </c>
      <c r="L34" s="185" t="s">
        <v>590</v>
      </c>
      <c r="M34" s="185" t="s">
        <v>2887</v>
      </c>
      <c r="N34" s="185" t="s">
        <v>590</v>
      </c>
      <c r="O34" s="185" t="s">
        <v>590</v>
      </c>
      <c r="P34" s="185" t="s">
        <v>2887</v>
      </c>
      <c r="Q34" s="185" t="s">
        <v>590</v>
      </c>
      <c r="R34" s="185" t="s">
        <v>590</v>
      </c>
      <c r="S34" s="185" t="s">
        <v>2887</v>
      </c>
      <c r="T34" s="185" t="s">
        <v>590</v>
      </c>
      <c r="U34" s="185" t="s">
        <v>590</v>
      </c>
      <c r="V34" s="185" t="s">
        <v>2887</v>
      </c>
      <c r="W34" s="185" t="s">
        <v>590</v>
      </c>
      <c r="X34" s="185" t="s">
        <v>590</v>
      </c>
      <c r="Y34" s="185" t="s">
        <v>2887</v>
      </c>
      <c r="Z34" s="185" t="s">
        <v>590</v>
      </c>
      <c r="AA34" s="185" t="s">
        <v>590</v>
      </c>
      <c r="AB34" s="185" t="s">
        <v>2887</v>
      </c>
      <c r="AC34" s="185" t="s">
        <v>590</v>
      </c>
      <c r="AD34" s="185" t="s">
        <v>590</v>
      </c>
      <c r="AE34" s="185" t="s">
        <v>2887</v>
      </c>
      <c r="AF34" s="185" t="s">
        <v>590</v>
      </c>
      <c r="AG34" s="185" t="s">
        <v>590</v>
      </c>
      <c r="AH34" s="185" t="s">
        <v>2887</v>
      </c>
      <c r="AI34" s="185" t="s">
        <v>590</v>
      </c>
      <c r="AJ34" s="185" t="s">
        <v>590</v>
      </c>
      <c r="AK34" s="185" t="s">
        <v>2887</v>
      </c>
      <c r="AL34" s="185" t="s">
        <v>590</v>
      </c>
      <c r="AM34" s="185" t="s">
        <v>590</v>
      </c>
      <c r="AN34" s="185" t="s">
        <v>2887</v>
      </c>
      <c r="AO34" s="185" t="s">
        <v>590</v>
      </c>
      <c r="AP34" s="185" t="s">
        <v>590</v>
      </c>
      <c r="AQ34" s="185" t="s">
        <v>2887</v>
      </c>
      <c r="AR34" s="185" t="s">
        <v>590</v>
      </c>
      <c r="AS34" s="185" t="s">
        <v>590</v>
      </c>
      <c r="AT34" s="185" t="s">
        <v>2887</v>
      </c>
      <c r="AU34" s="185" t="s">
        <v>590</v>
      </c>
      <c r="AV34" s="185" t="s">
        <v>590</v>
      </c>
      <c r="AW34" s="185" t="s">
        <v>2887</v>
      </c>
      <c r="AX34" s="185" t="s">
        <v>590</v>
      </c>
      <c r="AY34" s="185" t="s">
        <v>590</v>
      </c>
      <c r="AZ34" s="185" t="s">
        <v>2887</v>
      </c>
      <c r="BA34" s="185" t="s">
        <v>590</v>
      </c>
      <c r="BB34" s="185" t="s">
        <v>590</v>
      </c>
      <c r="BC34" s="185" t="s">
        <v>2887</v>
      </c>
      <c r="BD34" s="185" t="s">
        <v>590</v>
      </c>
      <c r="BE34" s="185" t="s">
        <v>590</v>
      </c>
      <c r="BF34" s="185" t="s">
        <v>2887</v>
      </c>
      <c r="BG34" s="185" t="s">
        <v>590</v>
      </c>
      <c r="BH34" s="185" t="s">
        <v>590</v>
      </c>
      <c r="BI34" s="185" t="s">
        <v>2887</v>
      </c>
      <c r="BJ34" s="185" t="s">
        <v>590</v>
      </c>
      <c r="BK34" s="185" t="s">
        <v>590</v>
      </c>
      <c r="BL34" s="185" t="s">
        <v>2887</v>
      </c>
      <c r="BM34" s="185" t="s">
        <v>590</v>
      </c>
      <c r="BN34" s="185" t="s">
        <v>590</v>
      </c>
      <c r="BO34" s="185" t="s">
        <v>2887</v>
      </c>
      <c r="BP34" s="185" t="s">
        <v>590</v>
      </c>
      <c r="BQ34" s="185" t="s">
        <v>590</v>
      </c>
      <c r="BR34" s="185" t="s">
        <v>2887</v>
      </c>
      <c r="BS34" s="185" t="s">
        <v>590</v>
      </c>
      <c r="BT34" s="185" t="s">
        <v>590</v>
      </c>
      <c r="BU34" s="185" t="s">
        <v>2887</v>
      </c>
      <c r="BV34" s="185" t="s">
        <v>590</v>
      </c>
      <c r="BW34" s="185" t="s">
        <v>590</v>
      </c>
      <c r="BX34" s="185" t="s">
        <v>2887</v>
      </c>
      <c r="BY34" s="185" t="s">
        <v>590</v>
      </c>
      <c r="BZ34" s="185" t="s">
        <v>590</v>
      </c>
      <c r="CA34" s="185" t="s">
        <v>2887</v>
      </c>
      <c r="CB34" s="185" t="s">
        <v>590</v>
      </c>
      <c r="CC34" s="185" t="s">
        <v>590</v>
      </c>
      <c r="CD34" s="185" t="s">
        <v>2887</v>
      </c>
      <c r="CE34" s="185" t="s">
        <v>590</v>
      </c>
      <c r="CF34" s="185" t="s">
        <v>590</v>
      </c>
      <c r="CG34" s="185" t="s">
        <v>2887</v>
      </c>
      <c r="CH34" s="185" t="s">
        <v>590</v>
      </c>
      <c r="CI34" s="185" t="s">
        <v>590</v>
      </c>
      <c r="CJ34" s="185" t="s">
        <v>2887</v>
      </c>
      <c r="CK34" s="185" t="s">
        <v>590</v>
      </c>
      <c r="CL34" s="185" t="s">
        <v>590</v>
      </c>
      <c r="CM34" s="185" t="s">
        <v>2887</v>
      </c>
      <c r="CN34" s="185" t="s">
        <v>590</v>
      </c>
      <c r="CO34" s="185" t="s">
        <v>590</v>
      </c>
      <c r="CP34" s="185" t="s">
        <v>2887</v>
      </c>
      <c r="CQ34" s="185" t="s">
        <v>590</v>
      </c>
      <c r="CR34" s="185" t="s">
        <v>590</v>
      </c>
      <c r="CS34" s="185" t="s">
        <v>2887</v>
      </c>
      <c r="CT34" s="185" t="s">
        <v>590</v>
      </c>
      <c r="CU34" s="185" t="s">
        <v>590</v>
      </c>
      <c r="CV34" s="185" t="s">
        <v>2887</v>
      </c>
      <c r="CW34" s="185" t="s">
        <v>590</v>
      </c>
      <c r="CX34" s="185" t="s">
        <v>590</v>
      </c>
      <c r="CY34" s="185" t="s">
        <v>2887</v>
      </c>
      <c r="CZ34" s="185" t="s">
        <v>590</v>
      </c>
      <c r="DA34" s="185" t="s">
        <v>590</v>
      </c>
      <c r="DB34" s="185" t="s">
        <v>2887</v>
      </c>
      <c r="DC34" s="185" t="s">
        <v>590</v>
      </c>
      <c r="DD34" s="185" t="s">
        <v>590</v>
      </c>
      <c r="DE34" s="185" t="s">
        <v>2887</v>
      </c>
      <c r="DF34" s="185" t="s">
        <v>590</v>
      </c>
      <c r="DG34" s="185" t="s">
        <v>590</v>
      </c>
      <c r="DH34" s="185" t="s">
        <v>2887</v>
      </c>
      <c r="DI34" s="185" t="s">
        <v>590</v>
      </c>
      <c r="DJ34" s="185" t="s">
        <v>590</v>
      </c>
      <c r="DK34" s="185" t="s">
        <v>2887</v>
      </c>
      <c r="DL34" s="185" t="s">
        <v>590</v>
      </c>
      <c r="DM34" s="185" t="s">
        <v>590</v>
      </c>
      <c r="DN34" s="185" t="s">
        <v>2887</v>
      </c>
      <c r="DO34" s="185" t="s">
        <v>590</v>
      </c>
      <c r="DP34" s="185" t="s">
        <v>590</v>
      </c>
      <c r="DQ34" s="185" t="s">
        <v>2887</v>
      </c>
      <c r="DR34" s="185" t="s">
        <v>590</v>
      </c>
      <c r="DS34" s="185" t="s">
        <v>590</v>
      </c>
      <c r="DT34" s="185" t="s">
        <v>2887</v>
      </c>
      <c r="DU34" s="185" t="s">
        <v>590</v>
      </c>
      <c r="DV34" s="185" t="s">
        <v>590</v>
      </c>
      <c r="DW34" s="185" t="s">
        <v>2887</v>
      </c>
      <c r="DX34" s="185" t="s">
        <v>590</v>
      </c>
      <c r="DY34" s="185" t="s">
        <v>590</v>
      </c>
      <c r="DZ34" s="185" t="s">
        <v>2887</v>
      </c>
      <c r="EA34" s="185" t="s">
        <v>590</v>
      </c>
      <c r="EB34" s="185" t="s">
        <v>590</v>
      </c>
      <c r="EC34" s="185" t="s">
        <v>2887</v>
      </c>
      <c r="ED34" s="185" t="s">
        <v>590</v>
      </c>
      <c r="EE34" s="185" t="s">
        <v>590</v>
      </c>
      <c r="EF34" s="185" t="s">
        <v>2887</v>
      </c>
      <c r="EG34" s="185" t="s">
        <v>590</v>
      </c>
      <c r="EH34" s="185" t="s">
        <v>590</v>
      </c>
      <c r="EI34" s="185" t="s">
        <v>2887</v>
      </c>
      <c r="EJ34" s="185" t="s">
        <v>590</v>
      </c>
      <c r="EK34" s="185" t="s">
        <v>590</v>
      </c>
      <c r="EL34" s="185" t="s">
        <v>2887</v>
      </c>
      <c r="EM34" s="185" t="s">
        <v>590</v>
      </c>
      <c r="EN34" s="185" t="s">
        <v>590</v>
      </c>
      <c r="EO34" s="185" t="s">
        <v>2887</v>
      </c>
      <c r="EP34" s="185" t="s">
        <v>590</v>
      </c>
      <c r="EQ34" s="185" t="s">
        <v>590</v>
      </c>
      <c r="ER34" s="185" t="s">
        <v>2887</v>
      </c>
      <c r="ES34" s="185" t="s">
        <v>590</v>
      </c>
      <c r="ET34" s="185" t="s">
        <v>590</v>
      </c>
    </row>
    <row r="35" spans="1:150" x14ac:dyDescent="0.3">
      <c r="A35" s="1"/>
      <c r="B35" s="184" t="s">
        <v>2990</v>
      </c>
      <c r="C35" s="184" t="s">
        <v>121</v>
      </c>
      <c r="D35" s="184" t="s">
        <v>2981</v>
      </c>
      <c r="E35" s="184" t="s">
        <v>2991</v>
      </c>
      <c r="F35" s="184" t="s">
        <v>2992</v>
      </c>
      <c r="G35" s="185" t="s">
        <v>2887</v>
      </c>
      <c r="H35" s="185" t="s">
        <v>590</v>
      </c>
      <c r="I35" s="185" t="s">
        <v>590</v>
      </c>
      <c r="J35" s="185" t="s">
        <v>2887</v>
      </c>
      <c r="K35" s="185" t="s">
        <v>590</v>
      </c>
      <c r="L35" s="185" t="s">
        <v>590</v>
      </c>
      <c r="M35" s="185" t="s">
        <v>2887</v>
      </c>
      <c r="N35" s="185" t="s">
        <v>590</v>
      </c>
      <c r="O35" s="185" t="s">
        <v>590</v>
      </c>
      <c r="P35" s="185" t="s">
        <v>2887</v>
      </c>
      <c r="Q35" s="185" t="s">
        <v>590</v>
      </c>
      <c r="R35" s="185" t="s">
        <v>590</v>
      </c>
      <c r="S35" s="185" t="s">
        <v>2887</v>
      </c>
      <c r="T35" s="185" t="s">
        <v>590</v>
      </c>
      <c r="U35" s="185" t="s">
        <v>590</v>
      </c>
      <c r="V35" s="185" t="s">
        <v>2887</v>
      </c>
      <c r="W35" s="185" t="s">
        <v>590</v>
      </c>
      <c r="X35" s="185" t="s">
        <v>590</v>
      </c>
      <c r="Y35" s="185" t="s">
        <v>2887</v>
      </c>
      <c r="Z35" s="185" t="s">
        <v>590</v>
      </c>
      <c r="AA35" s="185" t="s">
        <v>590</v>
      </c>
      <c r="AB35" s="185" t="s">
        <v>2887</v>
      </c>
      <c r="AC35" s="185" t="s">
        <v>590</v>
      </c>
      <c r="AD35" s="185" t="s">
        <v>590</v>
      </c>
      <c r="AE35" s="185" t="s">
        <v>2887</v>
      </c>
      <c r="AF35" s="185" t="s">
        <v>590</v>
      </c>
      <c r="AG35" s="185" t="s">
        <v>590</v>
      </c>
      <c r="AH35" s="185" t="s">
        <v>2887</v>
      </c>
      <c r="AI35" s="185" t="s">
        <v>590</v>
      </c>
      <c r="AJ35" s="185" t="s">
        <v>590</v>
      </c>
      <c r="AK35" s="185" t="s">
        <v>2887</v>
      </c>
      <c r="AL35" s="185" t="s">
        <v>590</v>
      </c>
      <c r="AM35" s="185" t="s">
        <v>590</v>
      </c>
      <c r="AN35" s="185" t="s">
        <v>2887</v>
      </c>
      <c r="AO35" s="185" t="s">
        <v>590</v>
      </c>
      <c r="AP35" s="185" t="s">
        <v>590</v>
      </c>
      <c r="AQ35" s="185" t="s">
        <v>2887</v>
      </c>
      <c r="AR35" s="185" t="s">
        <v>590</v>
      </c>
      <c r="AS35" s="185" t="s">
        <v>590</v>
      </c>
      <c r="AT35" s="185" t="s">
        <v>2887</v>
      </c>
      <c r="AU35" s="185" t="s">
        <v>590</v>
      </c>
      <c r="AV35" s="185" t="s">
        <v>590</v>
      </c>
      <c r="AW35" s="185" t="s">
        <v>2887</v>
      </c>
      <c r="AX35" s="185" t="s">
        <v>590</v>
      </c>
      <c r="AY35" s="185" t="s">
        <v>590</v>
      </c>
      <c r="AZ35" s="185" t="s">
        <v>2887</v>
      </c>
      <c r="BA35" s="185" t="s">
        <v>590</v>
      </c>
      <c r="BB35" s="185" t="s">
        <v>590</v>
      </c>
      <c r="BC35" s="185" t="s">
        <v>2887</v>
      </c>
      <c r="BD35" s="185" t="s">
        <v>590</v>
      </c>
      <c r="BE35" s="185" t="s">
        <v>590</v>
      </c>
      <c r="BF35" s="185" t="s">
        <v>2887</v>
      </c>
      <c r="BG35" s="185" t="s">
        <v>590</v>
      </c>
      <c r="BH35" s="185" t="s">
        <v>590</v>
      </c>
      <c r="BI35" s="185" t="s">
        <v>2887</v>
      </c>
      <c r="BJ35" s="185" t="s">
        <v>590</v>
      </c>
      <c r="BK35" s="185" t="s">
        <v>590</v>
      </c>
      <c r="BL35" s="185" t="s">
        <v>2887</v>
      </c>
      <c r="BM35" s="185" t="s">
        <v>590</v>
      </c>
      <c r="BN35" s="185" t="s">
        <v>590</v>
      </c>
      <c r="BO35" s="185" t="s">
        <v>2887</v>
      </c>
      <c r="BP35" s="185" t="s">
        <v>590</v>
      </c>
      <c r="BQ35" s="185" t="s">
        <v>590</v>
      </c>
      <c r="BR35" s="185" t="s">
        <v>2887</v>
      </c>
      <c r="BS35" s="185" t="s">
        <v>590</v>
      </c>
      <c r="BT35" s="185" t="s">
        <v>590</v>
      </c>
      <c r="BU35" s="185" t="s">
        <v>2887</v>
      </c>
      <c r="BV35" s="185" t="s">
        <v>590</v>
      </c>
      <c r="BW35" s="185" t="s">
        <v>590</v>
      </c>
      <c r="BX35" s="185" t="s">
        <v>2887</v>
      </c>
      <c r="BY35" s="185" t="s">
        <v>590</v>
      </c>
      <c r="BZ35" s="185" t="s">
        <v>590</v>
      </c>
      <c r="CA35" s="185" t="s">
        <v>2887</v>
      </c>
      <c r="CB35" s="185" t="s">
        <v>590</v>
      </c>
      <c r="CC35" s="185" t="s">
        <v>590</v>
      </c>
      <c r="CD35" s="185" t="s">
        <v>2887</v>
      </c>
      <c r="CE35" s="185" t="s">
        <v>590</v>
      </c>
      <c r="CF35" s="185" t="s">
        <v>590</v>
      </c>
      <c r="CG35" s="185" t="s">
        <v>2887</v>
      </c>
      <c r="CH35" s="185" t="s">
        <v>590</v>
      </c>
      <c r="CI35" s="185" t="s">
        <v>590</v>
      </c>
      <c r="CJ35" s="185" t="s">
        <v>2887</v>
      </c>
      <c r="CK35" s="185" t="s">
        <v>590</v>
      </c>
      <c r="CL35" s="185" t="s">
        <v>590</v>
      </c>
      <c r="CM35" s="185" t="s">
        <v>2887</v>
      </c>
      <c r="CN35" s="185" t="s">
        <v>590</v>
      </c>
      <c r="CO35" s="185" t="s">
        <v>590</v>
      </c>
      <c r="CP35" s="185" t="s">
        <v>2887</v>
      </c>
      <c r="CQ35" s="185" t="s">
        <v>590</v>
      </c>
      <c r="CR35" s="185" t="s">
        <v>590</v>
      </c>
      <c r="CS35" s="185" t="s">
        <v>2887</v>
      </c>
      <c r="CT35" s="185" t="s">
        <v>590</v>
      </c>
      <c r="CU35" s="185" t="s">
        <v>590</v>
      </c>
      <c r="CV35" s="185" t="s">
        <v>2887</v>
      </c>
      <c r="CW35" s="185" t="s">
        <v>590</v>
      </c>
      <c r="CX35" s="185" t="s">
        <v>590</v>
      </c>
      <c r="CY35" s="185" t="s">
        <v>2887</v>
      </c>
      <c r="CZ35" s="185" t="s">
        <v>590</v>
      </c>
      <c r="DA35" s="185" t="s">
        <v>590</v>
      </c>
      <c r="DB35" s="185" t="s">
        <v>2887</v>
      </c>
      <c r="DC35" s="185" t="s">
        <v>590</v>
      </c>
      <c r="DD35" s="185" t="s">
        <v>590</v>
      </c>
      <c r="DE35" s="185" t="s">
        <v>2887</v>
      </c>
      <c r="DF35" s="185" t="s">
        <v>590</v>
      </c>
      <c r="DG35" s="185" t="s">
        <v>590</v>
      </c>
      <c r="DH35" s="185" t="s">
        <v>2887</v>
      </c>
      <c r="DI35" s="185" t="s">
        <v>590</v>
      </c>
      <c r="DJ35" s="185" t="s">
        <v>590</v>
      </c>
      <c r="DK35" s="185" t="s">
        <v>2887</v>
      </c>
      <c r="DL35" s="185" t="s">
        <v>590</v>
      </c>
      <c r="DM35" s="185" t="s">
        <v>590</v>
      </c>
      <c r="DN35" s="185" t="s">
        <v>2887</v>
      </c>
      <c r="DO35" s="185" t="s">
        <v>590</v>
      </c>
      <c r="DP35" s="185" t="s">
        <v>590</v>
      </c>
      <c r="DQ35" s="185" t="s">
        <v>2887</v>
      </c>
      <c r="DR35" s="185" t="s">
        <v>590</v>
      </c>
      <c r="DS35" s="185" t="s">
        <v>590</v>
      </c>
      <c r="DT35" s="185" t="s">
        <v>2887</v>
      </c>
      <c r="DU35" s="185" t="s">
        <v>590</v>
      </c>
      <c r="DV35" s="185" t="s">
        <v>590</v>
      </c>
      <c r="DW35" s="185" t="s">
        <v>2887</v>
      </c>
      <c r="DX35" s="185" t="s">
        <v>590</v>
      </c>
      <c r="DY35" s="185" t="s">
        <v>590</v>
      </c>
      <c r="DZ35" s="185" t="s">
        <v>2887</v>
      </c>
      <c r="EA35" s="185" t="s">
        <v>590</v>
      </c>
      <c r="EB35" s="185" t="s">
        <v>590</v>
      </c>
      <c r="EC35" s="185" t="s">
        <v>2887</v>
      </c>
      <c r="ED35" s="185" t="s">
        <v>590</v>
      </c>
      <c r="EE35" s="185" t="s">
        <v>590</v>
      </c>
      <c r="EF35" s="185" t="s">
        <v>2887</v>
      </c>
      <c r="EG35" s="185" t="s">
        <v>590</v>
      </c>
      <c r="EH35" s="185" t="s">
        <v>590</v>
      </c>
      <c r="EI35" s="185" t="s">
        <v>2887</v>
      </c>
      <c r="EJ35" s="185" t="s">
        <v>590</v>
      </c>
      <c r="EK35" s="185" t="s">
        <v>590</v>
      </c>
      <c r="EL35" s="185" t="s">
        <v>2887</v>
      </c>
      <c r="EM35" s="185" t="s">
        <v>590</v>
      </c>
      <c r="EN35" s="185" t="s">
        <v>590</v>
      </c>
      <c r="EO35" s="185" t="s">
        <v>2887</v>
      </c>
      <c r="EP35" s="185" t="s">
        <v>590</v>
      </c>
      <c r="EQ35" s="185" t="s">
        <v>590</v>
      </c>
      <c r="ER35" s="185" t="s">
        <v>2887</v>
      </c>
      <c r="ES35" s="185" t="s">
        <v>590</v>
      </c>
      <c r="ET35" s="185" t="s">
        <v>590</v>
      </c>
    </row>
    <row r="36" spans="1:150" x14ac:dyDescent="0.3">
      <c r="A36" s="1"/>
      <c r="B36" s="184" t="s">
        <v>2993</v>
      </c>
      <c r="C36" s="184" t="s">
        <v>121</v>
      </c>
      <c r="D36" s="184" t="s">
        <v>2981</v>
      </c>
      <c r="E36" s="184" t="s">
        <v>2994</v>
      </c>
      <c r="F36" s="184" t="s">
        <v>2995</v>
      </c>
      <c r="G36" s="185" t="s">
        <v>2887</v>
      </c>
      <c r="H36" s="185" t="s">
        <v>590</v>
      </c>
      <c r="I36" s="185" t="s">
        <v>590</v>
      </c>
      <c r="J36" s="185" t="s">
        <v>2887</v>
      </c>
      <c r="K36" s="185" t="s">
        <v>590</v>
      </c>
      <c r="L36" s="185" t="s">
        <v>590</v>
      </c>
      <c r="M36" s="185" t="s">
        <v>2887</v>
      </c>
      <c r="N36" s="185" t="s">
        <v>590</v>
      </c>
      <c r="O36" s="185" t="s">
        <v>590</v>
      </c>
      <c r="P36" s="185" t="s">
        <v>2887</v>
      </c>
      <c r="Q36" s="185" t="s">
        <v>590</v>
      </c>
      <c r="R36" s="185" t="s">
        <v>590</v>
      </c>
      <c r="S36" s="185" t="s">
        <v>2887</v>
      </c>
      <c r="T36" s="185" t="s">
        <v>590</v>
      </c>
      <c r="U36" s="185" t="s">
        <v>590</v>
      </c>
      <c r="V36" s="185" t="s">
        <v>2887</v>
      </c>
      <c r="W36" s="185" t="s">
        <v>590</v>
      </c>
      <c r="X36" s="185" t="s">
        <v>590</v>
      </c>
      <c r="Y36" s="185" t="s">
        <v>2887</v>
      </c>
      <c r="Z36" s="185" t="s">
        <v>590</v>
      </c>
      <c r="AA36" s="185" t="s">
        <v>590</v>
      </c>
      <c r="AB36" s="185" t="s">
        <v>2887</v>
      </c>
      <c r="AC36" s="185" t="s">
        <v>590</v>
      </c>
      <c r="AD36" s="185" t="s">
        <v>590</v>
      </c>
      <c r="AE36" s="185" t="s">
        <v>2887</v>
      </c>
      <c r="AF36" s="185" t="s">
        <v>590</v>
      </c>
      <c r="AG36" s="185" t="s">
        <v>590</v>
      </c>
      <c r="AH36" s="185" t="s">
        <v>2887</v>
      </c>
      <c r="AI36" s="185" t="s">
        <v>590</v>
      </c>
      <c r="AJ36" s="185" t="s">
        <v>590</v>
      </c>
      <c r="AK36" s="185" t="s">
        <v>2887</v>
      </c>
      <c r="AL36" s="185" t="s">
        <v>590</v>
      </c>
      <c r="AM36" s="185" t="s">
        <v>590</v>
      </c>
      <c r="AN36" s="185" t="s">
        <v>2887</v>
      </c>
      <c r="AO36" s="185" t="s">
        <v>590</v>
      </c>
      <c r="AP36" s="185" t="s">
        <v>590</v>
      </c>
      <c r="AQ36" s="185" t="s">
        <v>2887</v>
      </c>
      <c r="AR36" s="185" t="s">
        <v>590</v>
      </c>
      <c r="AS36" s="185" t="s">
        <v>590</v>
      </c>
      <c r="AT36" s="185" t="s">
        <v>2887</v>
      </c>
      <c r="AU36" s="185" t="s">
        <v>590</v>
      </c>
      <c r="AV36" s="185" t="s">
        <v>590</v>
      </c>
      <c r="AW36" s="185" t="s">
        <v>2887</v>
      </c>
      <c r="AX36" s="185" t="s">
        <v>590</v>
      </c>
      <c r="AY36" s="185" t="s">
        <v>590</v>
      </c>
      <c r="AZ36" s="185" t="s">
        <v>2887</v>
      </c>
      <c r="BA36" s="185" t="s">
        <v>590</v>
      </c>
      <c r="BB36" s="185" t="s">
        <v>590</v>
      </c>
      <c r="BC36" s="185" t="s">
        <v>2887</v>
      </c>
      <c r="BD36" s="185" t="s">
        <v>590</v>
      </c>
      <c r="BE36" s="185" t="s">
        <v>590</v>
      </c>
      <c r="BF36" s="185" t="s">
        <v>2887</v>
      </c>
      <c r="BG36" s="185" t="s">
        <v>590</v>
      </c>
      <c r="BH36" s="185" t="s">
        <v>590</v>
      </c>
      <c r="BI36" s="185" t="s">
        <v>2887</v>
      </c>
      <c r="BJ36" s="185" t="s">
        <v>590</v>
      </c>
      <c r="BK36" s="185" t="s">
        <v>590</v>
      </c>
      <c r="BL36" s="185" t="s">
        <v>2887</v>
      </c>
      <c r="BM36" s="185" t="s">
        <v>590</v>
      </c>
      <c r="BN36" s="185" t="s">
        <v>590</v>
      </c>
      <c r="BO36" s="185" t="s">
        <v>2887</v>
      </c>
      <c r="BP36" s="185" t="s">
        <v>590</v>
      </c>
      <c r="BQ36" s="185" t="s">
        <v>590</v>
      </c>
      <c r="BR36" s="185" t="s">
        <v>2887</v>
      </c>
      <c r="BS36" s="185" t="s">
        <v>590</v>
      </c>
      <c r="BT36" s="185" t="s">
        <v>590</v>
      </c>
      <c r="BU36" s="185" t="s">
        <v>2887</v>
      </c>
      <c r="BV36" s="185" t="s">
        <v>590</v>
      </c>
      <c r="BW36" s="185" t="s">
        <v>590</v>
      </c>
      <c r="BX36" s="185" t="s">
        <v>2887</v>
      </c>
      <c r="BY36" s="185" t="s">
        <v>590</v>
      </c>
      <c r="BZ36" s="185" t="s">
        <v>590</v>
      </c>
      <c r="CA36" s="185" t="s">
        <v>2887</v>
      </c>
      <c r="CB36" s="185" t="s">
        <v>590</v>
      </c>
      <c r="CC36" s="185" t="s">
        <v>590</v>
      </c>
      <c r="CD36" s="185" t="s">
        <v>2887</v>
      </c>
      <c r="CE36" s="185" t="s">
        <v>590</v>
      </c>
      <c r="CF36" s="185" t="s">
        <v>590</v>
      </c>
      <c r="CG36" s="185" t="s">
        <v>2887</v>
      </c>
      <c r="CH36" s="185" t="s">
        <v>590</v>
      </c>
      <c r="CI36" s="185" t="s">
        <v>590</v>
      </c>
      <c r="CJ36" s="185" t="s">
        <v>2887</v>
      </c>
      <c r="CK36" s="185" t="s">
        <v>590</v>
      </c>
      <c r="CL36" s="185" t="s">
        <v>590</v>
      </c>
      <c r="CM36" s="185" t="s">
        <v>2887</v>
      </c>
      <c r="CN36" s="185" t="s">
        <v>590</v>
      </c>
      <c r="CO36" s="185" t="s">
        <v>590</v>
      </c>
      <c r="CP36" s="185" t="s">
        <v>2887</v>
      </c>
      <c r="CQ36" s="185" t="s">
        <v>590</v>
      </c>
      <c r="CR36" s="185" t="s">
        <v>590</v>
      </c>
      <c r="CS36" s="185" t="s">
        <v>2887</v>
      </c>
      <c r="CT36" s="185" t="s">
        <v>590</v>
      </c>
      <c r="CU36" s="185" t="s">
        <v>590</v>
      </c>
      <c r="CV36" s="185" t="s">
        <v>2887</v>
      </c>
      <c r="CW36" s="185" t="s">
        <v>590</v>
      </c>
      <c r="CX36" s="185" t="s">
        <v>590</v>
      </c>
      <c r="CY36" s="185" t="s">
        <v>2887</v>
      </c>
      <c r="CZ36" s="185" t="s">
        <v>590</v>
      </c>
      <c r="DA36" s="185" t="s">
        <v>590</v>
      </c>
      <c r="DB36" s="185" t="s">
        <v>2887</v>
      </c>
      <c r="DC36" s="185" t="s">
        <v>590</v>
      </c>
      <c r="DD36" s="185" t="s">
        <v>590</v>
      </c>
      <c r="DE36" s="185" t="s">
        <v>2887</v>
      </c>
      <c r="DF36" s="185" t="s">
        <v>590</v>
      </c>
      <c r="DG36" s="185" t="s">
        <v>590</v>
      </c>
      <c r="DH36" s="185" t="s">
        <v>2887</v>
      </c>
      <c r="DI36" s="185" t="s">
        <v>590</v>
      </c>
      <c r="DJ36" s="185" t="s">
        <v>590</v>
      </c>
      <c r="DK36" s="185" t="s">
        <v>2887</v>
      </c>
      <c r="DL36" s="185" t="s">
        <v>590</v>
      </c>
      <c r="DM36" s="185" t="s">
        <v>590</v>
      </c>
      <c r="DN36" s="185" t="s">
        <v>2887</v>
      </c>
      <c r="DO36" s="185" t="s">
        <v>590</v>
      </c>
      <c r="DP36" s="185" t="s">
        <v>590</v>
      </c>
      <c r="DQ36" s="185" t="s">
        <v>2887</v>
      </c>
      <c r="DR36" s="185" t="s">
        <v>590</v>
      </c>
      <c r="DS36" s="185" t="s">
        <v>590</v>
      </c>
      <c r="DT36" s="185" t="s">
        <v>2887</v>
      </c>
      <c r="DU36" s="185" t="s">
        <v>590</v>
      </c>
      <c r="DV36" s="185" t="s">
        <v>590</v>
      </c>
      <c r="DW36" s="185" t="s">
        <v>2887</v>
      </c>
      <c r="DX36" s="185" t="s">
        <v>590</v>
      </c>
      <c r="DY36" s="185" t="s">
        <v>590</v>
      </c>
      <c r="DZ36" s="185" t="s">
        <v>2887</v>
      </c>
      <c r="EA36" s="185" t="s">
        <v>590</v>
      </c>
      <c r="EB36" s="185" t="s">
        <v>590</v>
      </c>
      <c r="EC36" s="185" t="s">
        <v>2887</v>
      </c>
      <c r="ED36" s="185" t="s">
        <v>590</v>
      </c>
      <c r="EE36" s="185" t="s">
        <v>590</v>
      </c>
      <c r="EF36" s="185" t="s">
        <v>2887</v>
      </c>
      <c r="EG36" s="185" t="s">
        <v>590</v>
      </c>
      <c r="EH36" s="185" t="s">
        <v>590</v>
      </c>
      <c r="EI36" s="185" t="s">
        <v>2887</v>
      </c>
      <c r="EJ36" s="185" t="s">
        <v>590</v>
      </c>
      <c r="EK36" s="185" t="s">
        <v>590</v>
      </c>
      <c r="EL36" s="185" t="s">
        <v>2887</v>
      </c>
      <c r="EM36" s="185" t="s">
        <v>590</v>
      </c>
      <c r="EN36" s="185" t="s">
        <v>590</v>
      </c>
      <c r="EO36" s="185" t="s">
        <v>2887</v>
      </c>
      <c r="EP36" s="185" t="s">
        <v>590</v>
      </c>
      <c r="EQ36" s="185" t="s">
        <v>590</v>
      </c>
      <c r="ER36" s="185" t="s">
        <v>2887</v>
      </c>
      <c r="ES36" s="185" t="s">
        <v>590</v>
      </c>
      <c r="ET36" s="185" t="s">
        <v>590</v>
      </c>
    </row>
    <row r="37" spans="1:150" x14ac:dyDescent="0.3">
      <c r="A37" s="1"/>
      <c r="B37" s="184" t="s">
        <v>2996</v>
      </c>
      <c r="C37" s="184" t="s">
        <v>121</v>
      </c>
      <c r="D37" s="184" t="s">
        <v>2981</v>
      </c>
      <c r="E37" s="184" t="s">
        <v>2997</v>
      </c>
      <c r="F37" s="184" t="s">
        <v>2998</v>
      </c>
      <c r="G37" s="185" t="s">
        <v>2887</v>
      </c>
      <c r="H37" s="185" t="s">
        <v>590</v>
      </c>
      <c r="I37" s="185" t="s">
        <v>590</v>
      </c>
      <c r="J37" s="185" t="s">
        <v>2887</v>
      </c>
      <c r="K37" s="185" t="s">
        <v>590</v>
      </c>
      <c r="L37" s="185" t="s">
        <v>590</v>
      </c>
      <c r="M37" s="185" t="s">
        <v>2887</v>
      </c>
      <c r="N37" s="185" t="s">
        <v>590</v>
      </c>
      <c r="O37" s="185" t="s">
        <v>590</v>
      </c>
      <c r="P37" s="185" t="s">
        <v>2887</v>
      </c>
      <c r="Q37" s="185" t="s">
        <v>590</v>
      </c>
      <c r="R37" s="185" t="s">
        <v>590</v>
      </c>
      <c r="S37" s="185" t="s">
        <v>2887</v>
      </c>
      <c r="T37" s="185" t="s">
        <v>590</v>
      </c>
      <c r="U37" s="185" t="s">
        <v>590</v>
      </c>
      <c r="V37" s="185" t="s">
        <v>2887</v>
      </c>
      <c r="W37" s="185" t="s">
        <v>590</v>
      </c>
      <c r="X37" s="185" t="s">
        <v>590</v>
      </c>
      <c r="Y37" s="185" t="s">
        <v>2887</v>
      </c>
      <c r="Z37" s="185" t="s">
        <v>590</v>
      </c>
      <c r="AA37" s="185" t="s">
        <v>590</v>
      </c>
      <c r="AB37" s="185" t="s">
        <v>2887</v>
      </c>
      <c r="AC37" s="185" t="s">
        <v>590</v>
      </c>
      <c r="AD37" s="185" t="s">
        <v>590</v>
      </c>
      <c r="AE37" s="185" t="s">
        <v>2887</v>
      </c>
      <c r="AF37" s="185" t="s">
        <v>590</v>
      </c>
      <c r="AG37" s="185" t="s">
        <v>590</v>
      </c>
      <c r="AH37" s="185" t="s">
        <v>2887</v>
      </c>
      <c r="AI37" s="185" t="s">
        <v>590</v>
      </c>
      <c r="AJ37" s="185" t="s">
        <v>590</v>
      </c>
      <c r="AK37" s="185" t="s">
        <v>2887</v>
      </c>
      <c r="AL37" s="185" t="s">
        <v>590</v>
      </c>
      <c r="AM37" s="185" t="s">
        <v>590</v>
      </c>
      <c r="AN37" s="185" t="s">
        <v>2887</v>
      </c>
      <c r="AO37" s="185" t="s">
        <v>590</v>
      </c>
      <c r="AP37" s="185" t="s">
        <v>590</v>
      </c>
      <c r="AQ37" s="185" t="s">
        <v>2887</v>
      </c>
      <c r="AR37" s="185" t="s">
        <v>590</v>
      </c>
      <c r="AS37" s="185" t="s">
        <v>590</v>
      </c>
      <c r="AT37" s="185" t="s">
        <v>2887</v>
      </c>
      <c r="AU37" s="185" t="s">
        <v>590</v>
      </c>
      <c r="AV37" s="185" t="s">
        <v>590</v>
      </c>
      <c r="AW37" s="185" t="s">
        <v>2887</v>
      </c>
      <c r="AX37" s="185" t="s">
        <v>590</v>
      </c>
      <c r="AY37" s="185" t="s">
        <v>590</v>
      </c>
      <c r="AZ37" s="185" t="s">
        <v>2887</v>
      </c>
      <c r="BA37" s="185" t="s">
        <v>590</v>
      </c>
      <c r="BB37" s="185" t="s">
        <v>590</v>
      </c>
      <c r="BC37" s="185" t="s">
        <v>2887</v>
      </c>
      <c r="BD37" s="185" t="s">
        <v>590</v>
      </c>
      <c r="BE37" s="185" t="s">
        <v>590</v>
      </c>
      <c r="BF37" s="185" t="s">
        <v>2887</v>
      </c>
      <c r="BG37" s="185" t="s">
        <v>590</v>
      </c>
      <c r="BH37" s="185" t="s">
        <v>590</v>
      </c>
      <c r="BI37" s="185" t="s">
        <v>2887</v>
      </c>
      <c r="BJ37" s="185" t="s">
        <v>590</v>
      </c>
      <c r="BK37" s="185" t="s">
        <v>590</v>
      </c>
      <c r="BL37" s="185" t="s">
        <v>2887</v>
      </c>
      <c r="BM37" s="185" t="s">
        <v>590</v>
      </c>
      <c r="BN37" s="185" t="s">
        <v>590</v>
      </c>
      <c r="BO37" s="185" t="s">
        <v>2887</v>
      </c>
      <c r="BP37" s="185" t="s">
        <v>590</v>
      </c>
      <c r="BQ37" s="185" t="s">
        <v>590</v>
      </c>
      <c r="BR37" s="185" t="s">
        <v>2887</v>
      </c>
      <c r="BS37" s="185" t="s">
        <v>590</v>
      </c>
      <c r="BT37" s="185" t="s">
        <v>590</v>
      </c>
      <c r="BU37" s="185" t="s">
        <v>2887</v>
      </c>
      <c r="BV37" s="185" t="s">
        <v>590</v>
      </c>
      <c r="BW37" s="185" t="s">
        <v>590</v>
      </c>
      <c r="BX37" s="185" t="s">
        <v>2887</v>
      </c>
      <c r="BY37" s="185" t="s">
        <v>590</v>
      </c>
      <c r="BZ37" s="185" t="s">
        <v>590</v>
      </c>
      <c r="CA37" s="185" t="s">
        <v>2887</v>
      </c>
      <c r="CB37" s="185" t="s">
        <v>590</v>
      </c>
      <c r="CC37" s="185" t="s">
        <v>590</v>
      </c>
      <c r="CD37" s="185" t="s">
        <v>2887</v>
      </c>
      <c r="CE37" s="185" t="s">
        <v>590</v>
      </c>
      <c r="CF37" s="185" t="s">
        <v>590</v>
      </c>
      <c r="CG37" s="185" t="s">
        <v>2887</v>
      </c>
      <c r="CH37" s="185" t="s">
        <v>590</v>
      </c>
      <c r="CI37" s="185" t="s">
        <v>590</v>
      </c>
      <c r="CJ37" s="185" t="s">
        <v>2887</v>
      </c>
      <c r="CK37" s="185" t="s">
        <v>590</v>
      </c>
      <c r="CL37" s="185" t="s">
        <v>590</v>
      </c>
      <c r="CM37" s="185" t="s">
        <v>2887</v>
      </c>
      <c r="CN37" s="185" t="s">
        <v>590</v>
      </c>
      <c r="CO37" s="185" t="s">
        <v>590</v>
      </c>
      <c r="CP37" s="185" t="s">
        <v>2887</v>
      </c>
      <c r="CQ37" s="185" t="s">
        <v>590</v>
      </c>
      <c r="CR37" s="185" t="s">
        <v>590</v>
      </c>
      <c r="CS37" s="185" t="s">
        <v>2887</v>
      </c>
      <c r="CT37" s="185" t="s">
        <v>590</v>
      </c>
      <c r="CU37" s="185" t="s">
        <v>590</v>
      </c>
      <c r="CV37" s="185" t="s">
        <v>2887</v>
      </c>
      <c r="CW37" s="185" t="s">
        <v>590</v>
      </c>
      <c r="CX37" s="185" t="s">
        <v>590</v>
      </c>
      <c r="CY37" s="185" t="s">
        <v>2887</v>
      </c>
      <c r="CZ37" s="185" t="s">
        <v>590</v>
      </c>
      <c r="DA37" s="185" t="s">
        <v>590</v>
      </c>
      <c r="DB37" s="185" t="s">
        <v>2887</v>
      </c>
      <c r="DC37" s="185" t="s">
        <v>590</v>
      </c>
      <c r="DD37" s="185" t="s">
        <v>590</v>
      </c>
      <c r="DE37" s="185" t="s">
        <v>2887</v>
      </c>
      <c r="DF37" s="185" t="s">
        <v>590</v>
      </c>
      <c r="DG37" s="185" t="s">
        <v>590</v>
      </c>
      <c r="DH37" s="185" t="s">
        <v>2887</v>
      </c>
      <c r="DI37" s="185" t="s">
        <v>590</v>
      </c>
      <c r="DJ37" s="185" t="s">
        <v>590</v>
      </c>
      <c r="DK37" s="185" t="s">
        <v>2887</v>
      </c>
      <c r="DL37" s="185" t="s">
        <v>590</v>
      </c>
      <c r="DM37" s="185" t="s">
        <v>590</v>
      </c>
      <c r="DN37" s="185" t="s">
        <v>2887</v>
      </c>
      <c r="DO37" s="185" t="s">
        <v>590</v>
      </c>
      <c r="DP37" s="185" t="s">
        <v>590</v>
      </c>
      <c r="DQ37" s="185" t="s">
        <v>2887</v>
      </c>
      <c r="DR37" s="185" t="s">
        <v>590</v>
      </c>
      <c r="DS37" s="185" t="s">
        <v>590</v>
      </c>
      <c r="DT37" s="185" t="s">
        <v>2887</v>
      </c>
      <c r="DU37" s="185" t="s">
        <v>590</v>
      </c>
      <c r="DV37" s="185" t="s">
        <v>590</v>
      </c>
      <c r="DW37" s="185" t="s">
        <v>2887</v>
      </c>
      <c r="DX37" s="185" t="s">
        <v>590</v>
      </c>
      <c r="DY37" s="185" t="s">
        <v>590</v>
      </c>
      <c r="DZ37" s="185" t="s">
        <v>2887</v>
      </c>
      <c r="EA37" s="185" t="s">
        <v>590</v>
      </c>
      <c r="EB37" s="185" t="s">
        <v>590</v>
      </c>
      <c r="EC37" s="185" t="s">
        <v>2887</v>
      </c>
      <c r="ED37" s="185" t="s">
        <v>590</v>
      </c>
      <c r="EE37" s="185" t="s">
        <v>590</v>
      </c>
      <c r="EF37" s="185" t="s">
        <v>2887</v>
      </c>
      <c r="EG37" s="185" t="s">
        <v>590</v>
      </c>
      <c r="EH37" s="185" t="s">
        <v>590</v>
      </c>
      <c r="EI37" s="185" t="s">
        <v>2887</v>
      </c>
      <c r="EJ37" s="185" t="s">
        <v>590</v>
      </c>
      <c r="EK37" s="185" t="s">
        <v>590</v>
      </c>
      <c r="EL37" s="185" t="s">
        <v>2887</v>
      </c>
      <c r="EM37" s="185" t="s">
        <v>590</v>
      </c>
      <c r="EN37" s="185" t="s">
        <v>590</v>
      </c>
      <c r="EO37" s="185" t="s">
        <v>2887</v>
      </c>
      <c r="EP37" s="185" t="s">
        <v>590</v>
      </c>
      <c r="EQ37" s="185" t="s">
        <v>590</v>
      </c>
      <c r="ER37" s="185" t="s">
        <v>2887</v>
      </c>
      <c r="ES37" s="185" t="s">
        <v>590</v>
      </c>
      <c r="ET37" s="185" t="s">
        <v>590</v>
      </c>
    </row>
    <row r="38" spans="1:150" x14ac:dyDescent="0.3">
      <c r="A38" s="1"/>
      <c r="B38" s="184" t="s">
        <v>2999</v>
      </c>
      <c r="C38" s="184" t="s">
        <v>121</v>
      </c>
      <c r="D38" s="184" t="s">
        <v>2981</v>
      </c>
      <c r="E38" s="184" t="s">
        <v>3000</v>
      </c>
      <c r="F38" s="184" t="s">
        <v>3001</v>
      </c>
      <c r="G38" s="185" t="s">
        <v>2887</v>
      </c>
      <c r="H38" s="185" t="s">
        <v>590</v>
      </c>
      <c r="I38" s="185" t="s">
        <v>590</v>
      </c>
      <c r="J38" s="185" t="s">
        <v>2887</v>
      </c>
      <c r="K38" s="185" t="s">
        <v>590</v>
      </c>
      <c r="L38" s="185" t="s">
        <v>590</v>
      </c>
      <c r="M38" s="185" t="s">
        <v>2887</v>
      </c>
      <c r="N38" s="185" t="s">
        <v>590</v>
      </c>
      <c r="O38" s="185" t="s">
        <v>590</v>
      </c>
      <c r="P38" s="185" t="s">
        <v>2887</v>
      </c>
      <c r="Q38" s="185" t="s">
        <v>590</v>
      </c>
      <c r="R38" s="185" t="s">
        <v>590</v>
      </c>
      <c r="S38" s="185" t="s">
        <v>2887</v>
      </c>
      <c r="T38" s="185" t="s">
        <v>590</v>
      </c>
      <c r="U38" s="185" t="s">
        <v>590</v>
      </c>
      <c r="V38" s="185" t="s">
        <v>2887</v>
      </c>
      <c r="W38" s="185" t="s">
        <v>590</v>
      </c>
      <c r="X38" s="185" t="s">
        <v>590</v>
      </c>
      <c r="Y38" s="185" t="s">
        <v>2887</v>
      </c>
      <c r="Z38" s="185" t="s">
        <v>590</v>
      </c>
      <c r="AA38" s="185" t="s">
        <v>590</v>
      </c>
      <c r="AB38" s="185" t="s">
        <v>2887</v>
      </c>
      <c r="AC38" s="185" t="s">
        <v>590</v>
      </c>
      <c r="AD38" s="185" t="s">
        <v>590</v>
      </c>
      <c r="AE38" s="185" t="s">
        <v>2887</v>
      </c>
      <c r="AF38" s="185" t="s">
        <v>590</v>
      </c>
      <c r="AG38" s="185" t="s">
        <v>590</v>
      </c>
      <c r="AH38" s="185" t="s">
        <v>2887</v>
      </c>
      <c r="AI38" s="185" t="s">
        <v>590</v>
      </c>
      <c r="AJ38" s="185" t="s">
        <v>590</v>
      </c>
      <c r="AK38" s="185" t="s">
        <v>2887</v>
      </c>
      <c r="AL38" s="185" t="s">
        <v>590</v>
      </c>
      <c r="AM38" s="185" t="s">
        <v>590</v>
      </c>
      <c r="AN38" s="185" t="s">
        <v>2887</v>
      </c>
      <c r="AO38" s="185" t="s">
        <v>590</v>
      </c>
      <c r="AP38" s="185" t="s">
        <v>590</v>
      </c>
      <c r="AQ38" s="185" t="s">
        <v>2887</v>
      </c>
      <c r="AR38" s="185" t="s">
        <v>590</v>
      </c>
      <c r="AS38" s="185" t="s">
        <v>590</v>
      </c>
      <c r="AT38" s="185" t="s">
        <v>2887</v>
      </c>
      <c r="AU38" s="185" t="s">
        <v>590</v>
      </c>
      <c r="AV38" s="185" t="s">
        <v>590</v>
      </c>
      <c r="AW38" s="185" t="s">
        <v>2887</v>
      </c>
      <c r="AX38" s="185" t="s">
        <v>590</v>
      </c>
      <c r="AY38" s="185" t="s">
        <v>590</v>
      </c>
      <c r="AZ38" s="185" t="s">
        <v>2887</v>
      </c>
      <c r="BA38" s="185" t="s">
        <v>590</v>
      </c>
      <c r="BB38" s="185" t="s">
        <v>590</v>
      </c>
      <c r="BC38" s="185" t="s">
        <v>2887</v>
      </c>
      <c r="BD38" s="185" t="s">
        <v>590</v>
      </c>
      <c r="BE38" s="185" t="s">
        <v>590</v>
      </c>
      <c r="BF38" s="185" t="s">
        <v>2887</v>
      </c>
      <c r="BG38" s="185" t="s">
        <v>590</v>
      </c>
      <c r="BH38" s="185" t="s">
        <v>590</v>
      </c>
      <c r="BI38" s="185" t="s">
        <v>2887</v>
      </c>
      <c r="BJ38" s="185" t="s">
        <v>590</v>
      </c>
      <c r="BK38" s="185" t="s">
        <v>590</v>
      </c>
      <c r="BL38" s="185" t="s">
        <v>2887</v>
      </c>
      <c r="BM38" s="185" t="s">
        <v>590</v>
      </c>
      <c r="BN38" s="185" t="s">
        <v>590</v>
      </c>
      <c r="BO38" s="185" t="s">
        <v>2887</v>
      </c>
      <c r="BP38" s="185" t="s">
        <v>590</v>
      </c>
      <c r="BQ38" s="185" t="s">
        <v>590</v>
      </c>
      <c r="BR38" s="185" t="s">
        <v>2887</v>
      </c>
      <c r="BS38" s="185" t="s">
        <v>590</v>
      </c>
      <c r="BT38" s="185" t="s">
        <v>590</v>
      </c>
      <c r="BU38" s="185" t="s">
        <v>2887</v>
      </c>
      <c r="BV38" s="185" t="s">
        <v>590</v>
      </c>
      <c r="BW38" s="185" t="s">
        <v>590</v>
      </c>
      <c r="BX38" s="185" t="s">
        <v>2887</v>
      </c>
      <c r="BY38" s="185" t="s">
        <v>590</v>
      </c>
      <c r="BZ38" s="185" t="s">
        <v>590</v>
      </c>
      <c r="CA38" s="185" t="s">
        <v>2887</v>
      </c>
      <c r="CB38" s="185" t="s">
        <v>590</v>
      </c>
      <c r="CC38" s="185" t="s">
        <v>590</v>
      </c>
      <c r="CD38" s="185" t="s">
        <v>2887</v>
      </c>
      <c r="CE38" s="185" t="s">
        <v>590</v>
      </c>
      <c r="CF38" s="185" t="s">
        <v>590</v>
      </c>
      <c r="CG38" s="185" t="s">
        <v>2887</v>
      </c>
      <c r="CH38" s="185" t="s">
        <v>590</v>
      </c>
      <c r="CI38" s="185" t="s">
        <v>590</v>
      </c>
      <c r="CJ38" s="185" t="s">
        <v>2887</v>
      </c>
      <c r="CK38" s="185" t="s">
        <v>590</v>
      </c>
      <c r="CL38" s="185" t="s">
        <v>590</v>
      </c>
      <c r="CM38" s="185" t="s">
        <v>2887</v>
      </c>
      <c r="CN38" s="185" t="s">
        <v>590</v>
      </c>
      <c r="CO38" s="185" t="s">
        <v>590</v>
      </c>
      <c r="CP38" s="185" t="s">
        <v>2887</v>
      </c>
      <c r="CQ38" s="185" t="s">
        <v>590</v>
      </c>
      <c r="CR38" s="185" t="s">
        <v>590</v>
      </c>
      <c r="CS38" s="185" t="s">
        <v>2887</v>
      </c>
      <c r="CT38" s="185" t="s">
        <v>590</v>
      </c>
      <c r="CU38" s="185" t="s">
        <v>590</v>
      </c>
      <c r="CV38" s="185" t="s">
        <v>2887</v>
      </c>
      <c r="CW38" s="185" t="s">
        <v>590</v>
      </c>
      <c r="CX38" s="185" t="s">
        <v>590</v>
      </c>
      <c r="CY38" s="185" t="s">
        <v>2887</v>
      </c>
      <c r="CZ38" s="185" t="s">
        <v>590</v>
      </c>
      <c r="DA38" s="185" t="s">
        <v>590</v>
      </c>
      <c r="DB38" s="185" t="s">
        <v>2887</v>
      </c>
      <c r="DC38" s="185" t="s">
        <v>590</v>
      </c>
      <c r="DD38" s="185" t="s">
        <v>590</v>
      </c>
      <c r="DE38" s="185" t="s">
        <v>2887</v>
      </c>
      <c r="DF38" s="185" t="s">
        <v>590</v>
      </c>
      <c r="DG38" s="185" t="s">
        <v>590</v>
      </c>
      <c r="DH38" s="185" t="s">
        <v>2887</v>
      </c>
      <c r="DI38" s="185" t="s">
        <v>590</v>
      </c>
      <c r="DJ38" s="185" t="s">
        <v>590</v>
      </c>
      <c r="DK38" s="185" t="s">
        <v>2887</v>
      </c>
      <c r="DL38" s="185" t="s">
        <v>590</v>
      </c>
      <c r="DM38" s="185" t="s">
        <v>590</v>
      </c>
      <c r="DN38" s="185" t="s">
        <v>2887</v>
      </c>
      <c r="DO38" s="185" t="s">
        <v>590</v>
      </c>
      <c r="DP38" s="185" t="s">
        <v>590</v>
      </c>
      <c r="DQ38" s="185" t="s">
        <v>2887</v>
      </c>
      <c r="DR38" s="185" t="s">
        <v>590</v>
      </c>
      <c r="DS38" s="185" t="s">
        <v>590</v>
      </c>
      <c r="DT38" s="185" t="s">
        <v>2887</v>
      </c>
      <c r="DU38" s="185" t="s">
        <v>590</v>
      </c>
      <c r="DV38" s="185" t="s">
        <v>590</v>
      </c>
      <c r="DW38" s="185" t="s">
        <v>2887</v>
      </c>
      <c r="DX38" s="185" t="s">
        <v>590</v>
      </c>
      <c r="DY38" s="185" t="s">
        <v>590</v>
      </c>
      <c r="DZ38" s="185" t="s">
        <v>2887</v>
      </c>
      <c r="EA38" s="185" t="s">
        <v>590</v>
      </c>
      <c r="EB38" s="185" t="s">
        <v>590</v>
      </c>
      <c r="EC38" s="185" t="s">
        <v>2887</v>
      </c>
      <c r="ED38" s="185" t="s">
        <v>590</v>
      </c>
      <c r="EE38" s="185" t="s">
        <v>590</v>
      </c>
      <c r="EF38" s="185" t="s">
        <v>2887</v>
      </c>
      <c r="EG38" s="185" t="s">
        <v>590</v>
      </c>
      <c r="EH38" s="185" t="s">
        <v>590</v>
      </c>
      <c r="EI38" s="185" t="s">
        <v>2887</v>
      </c>
      <c r="EJ38" s="185" t="s">
        <v>590</v>
      </c>
      <c r="EK38" s="185" t="s">
        <v>590</v>
      </c>
      <c r="EL38" s="185" t="s">
        <v>2887</v>
      </c>
      <c r="EM38" s="185" t="s">
        <v>590</v>
      </c>
      <c r="EN38" s="185" t="s">
        <v>590</v>
      </c>
      <c r="EO38" s="185" t="s">
        <v>2887</v>
      </c>
      <c r="EP38" s="185" t="s">
        <v>590</v>
      </c>
      <c r="EQ38" s="185" t="s">
        <v>590</v>
      </c>
      <c r="ER38" s="185" t="s">
        <v>2887</v>
      </c>
      <c r="ES38" s="185" t="s">
        <v>590</v>
      </c>
      <c r="ET38" s="185" t="s">
        <v>590</v>
      </c>
    </row>
    <row r="39" spans="1:150" x14ac:dyDescent="0.3">
      <c r="A39" s="1"/>
      <c r="B39" s="183" t="s">
        <v>3002</v>
      </c>
      <c r="C39" s="183" t="s">
        <v>121</v>
      </c>
      <c r="D39" s="183" t="s">
        <v>128</v>
      </c>
      <c r="E39" s="183" t="s">
        <v>3003</v>
      </c>
      <c r="F39" s="183" t="s">
        <v>3004</v>
      </c>
      <c r="G39" s="183" t="s">
        <v>2887</v>
      </c>
      <c r="H39" s="183" t="s">
        <v>2770</v>
      </c>
      <c r="I39" s="183" t="s">
        <v>2770</v>
      </c>
      <c r="J39" s="183" t="s">
        <v>2887</v>
      </c>
      <c r="K39" s="183" t="s">
        <v>2770</v>
      </c>
      <c r="L39" s="183" t="s">
        <v>2770</v>
      </c>
      <c r="M39" s="183" t="s">
        <v>2887</v>
      </c>
      <c r="N39" s="183" t="s">
        <v>2770</v>
      </c>
      <c r="O39" s="183" t="s">
        <v>2770</v>
      </c>
      <c r="P39" s="183" t="s">
        <v>2887</v>
      </c>
      <c r="Q39" s="183" t="s">
        <v>2770</v>
      </c>
      <c r="R39" s="183" t="s">
        <v>2770</v>
      </c>
      <c r="S39" s="183" t="s">
        <v>2887</v>
      </c>
      <c r="T39" s="183" t="s">
        <v>2770</v>
      </c>
      <c r="U39" s="183" t="s">
        <v>2770</v>
      </c>
      <c r="V39" s="183" t="s">
        <v>2887</v>
      </c>
      <c r="W39" s="183" t="s">
        <v>2770</v>
      </c>
      <c r="X39" s="183" t="s">
        <v>2770</v>
      </c>
      <c r="Y39" s="183" t="s">
        <v>2887</v>
      </c>
      <c r="Z39" s="183" t="s">
        <v>2770</v>
      </c>
      <c r="AA39" s="183" t="s">
        <v>2770</v>
      </c>
      <c r="AB39" s="183" t="s">
        <v>2887</v>
      </c>
      <c r="AC39" s="183" t="s">
        <v>2770</v>
      </c>
      <c r="AD39" s="183" t="s">
        <v>2770</v>
      </c>
      <c r="AE39" s="183" t="s">
        <v>2887</v>
      </c>
      <c r="AF39" s="183" t="s">
        <v>2770</v>
      </c>
      <c r="AG39" s="183" t="s">
        <v>2770</v>
      </c>
      <c r="AH39" s="183" t="s">
        <v>2887</v>
      </c>
      <c r="AI39" s="183" t="s">
        <v>2770</v>
      </c>
      <c r="AJ39" s="183" t="s">
        <v>2770</v>
      </c>
      <c r="AK39" s="183" t="s">
        <v>2887</v>
      </c>
      <c r="AL39" s="183" t="s">
        <v>2770</v>
      </c>
      <c r="AM39" s="183" t="s">
        <v>2770</v>
      </c>
      <c r="AN39" s="183" t="s">
        <v>2887</v>
      </c>
      <c r="AO39" s="183" t="s">
        <v>2770</v>
      </c>
      <c r="AP39" s="183" t="s">
        <v>2770</v>
      </c>
      <c r="AQ39" s="183" t="s">
        <v>2887</v>
      </c>
      <c r="AR39" s="183" t="s">
        <v>2770</v>
      </c>
      <c r="AS39" s="183" t="s">
        <v>2770</v>
      </c>
      <c r="AT39" s="183" t="s">
        <v>2887</v>
      </c>
      <c r="AU39" s="183" t="s">
        <v>2770</v>
      </c>
      <c r="AV39" s="183" t="s">
        <v>2770</v>
      </c>
      <c r="AW39" s="183" t="s">
        <v>2887</v>
      </c>
      <c r="AX39" s="183" t="s">
        <v>2770</v>
      </c>
      <c r="AY39" s="183" t="s">
        <v>2770</v>
      </c>
      <c r="AZ39" s="183" t="s">
        <v>2887</v>
      </c>
      <c r="BA39" s="183" t="s">
        <v>2770</v>
      </c>
      <c r="BB39" s="183" t="s">
        <v>2770</v>
      </c>
      <c r="BC39" s="183" t="s">
        <v>2887</v>
      </c>
      <c r="BD39" s="183" t="s">
        <v>2770</v>
      </c>
      <c r="BE39" s="183" t="s">
        <v>2770</v>
      </c>
      <c r="BF39" s="183" t="s">
        <v>2887</v>
      </c>
      <c r="BG39" s="183" t="s">
        <v>2770</v>
      </c>
      <c r="BH39" s="183" t="s">
        <v>2770</v>
      </c>
      <c r="BI39" s="183" t="s">
        <v>2887</v>
      </c>
      <c r="BJ39" s="183" t="s">
        <v>2770</v>
      </c>
      <c r="BK39" s="183" t="s">
        <v>2770</v>
      </c>
      <c r="BL39" s="183" t="s">
        <v>2887</v>
      </c>
      <c r="BM39" s="183" t="s">
        <v>2770</v>
      </c>
      <c r="BN39" s="183" t="s">
        <v>2770</v>
      </c>
      <c r="BO39" s="183" t="s">
        <v>2887</v>
      </c>
      <c r="BP39" s="183" t="s">
        <v>2770</v>
      </c>
      <c r="BQ39" s="183" t="s">
        <v>2770</v>
      </c>
      <c r="BR39" s="183" t="s">
        <v>2887</v>
      </c>
      <c r="BS39" s="183" t="s">
        <v>2770</v>
      </c>
      <c r="BT39" s="183" t="s">
        <v>2770</v>
      </c>
      <c r="BU39" s="183" t="s">
        <v>2887</v>
      </c>
      <c r="BV39" s="183" t="s">
        <v>2770</v>
      </c>
      <c r="BW39" s="183" t="s">
        <v>2770</v>
      </c>
      <c r="BX39" s="183" t="s">
        <v>2887</v>
      </c>
      <c r="BY39" s="183" t="s">
        <v>2770</v>
      </c>
      <c r="BZ39" s="183" t="s">
        <v>2770</v>
      </c>
      <c r="CA39" s="183" t="s">
        <v>2887</v>
      </c>
      <c r="CB39" s="183" t="s">
        <v>2770</v>
      </c>
      <c r="CC39" s="183" t="s">
        <v>2770</v>
      </c>
      <c r="CD39" s="183" t="s">
        <v>2887</v>
      </c>
      <c r="CE39" s="183" t="s">
        <v>2770</v>
      </c>
      <c r="CF39" s="183" t="s">
        <v>2770</v>
      </c>
      <c r="CG39" s="183" t="s">
        <v>2887</v>
      </c>
      <c r="CH39" s="183" t="s">
        <v>2770</v>
      </c>
      <c r="CI39" s="183" t="s">
        <v>2770</v>
      </c>
      <c r="CJ39" s="183" t="s">
        <v>2887</v>
      </c>
      <c r="CK39" s="183" t="s">
        <v>2770</v>
      </c>
      <c r="CL39" s="183" t="s">
        <v>2770</v>
      </c>
      <c r="CM39" s="183" t="s">
        <v>2887</v>
      </c>
      <c r="CN39" s="183" t="s">
        <v>2770</v>
      </c>
      <c r="CO39" s="183" t="s">
        <v>2770</v>
      </c>
      <c r="CP39" s="183" t="s">
        <v>2887</v>
      </c>
      <c r="CQ39" s="183" t="s">
        <v>2770</v>
      </c>
      <c r="CR39" s="183" t="s">
        <v>2770</v>
      </c>
      <c r="CS39" s="183" t="s">
        <v>2887</v>
      </c>
      <c r="CT39" s="183" t="s">
        <v>2770</v>
      </c>
      <c r="CU39" s="183" t="s">
        <v>2770</v>
      </c>
      <c r="CV39" s="183" t="s">
        <v>2887</v>
      </c>
      <c r="CW39" s="183" t="s">
        <v>2770</v>
      </c>
      <c r="CX39" s="183" t="s">
        <v>2770</v>
      </c>
      <c r="CY39" s="183" t="s">
        <v>2887</v>
      </c>
      <c r="CZ39" s="183" t="s">
        <v>2770</v>
      </c>
      <c r="DA39" s="183" t="s">
        <v>2770</v>
      </c>
      <c r="DB39" s="183" t="s">
        <v>2887</v>
      </c>
      <c r="DC39" s="183" t="s">
        <v>2770</v>
      </c>
      <c r="DD39" s="183" t="s">
        <v>2770</v>
      </c>
      <c r="DE39" s="183" t="s">
        <v>2887</v>
      </c>
      <c r="DF39" s="183" t="s">
        <v>2770</v>
      </c>
      <c r="DG39" s="183" t="s">
        <v>2770</v>
      </c>
      <c r="DH39" s="183" t="s">
        <v>2887</v>
      </c>
      <c r="DI39" s="183" t="s">
        <v>2770</v>
      </c>
      <c r="DJ39" s="183" t="s">
        <v>2770</v>
      </c>
      <c r="DK39" s="183" t="s">
        <v>2887</v>
      </c>
      <c r="DL39" s="183" t="s">
        <v>2770</v>
      </c>
      <c r="DM39" s="183" t="s">
        <v>2770</v>
      </c>
      <c r="DN39" s="183" t="s">
        <v>2887</v>
      </c>
      <c r="DO39" s="183" t="s">
        <v>2770</v>
      </c>
      <c r="DP39" s="183" t="s">
        <v>2770</v>
      </c>
      <c r="DQ39" s="183" t="s">
        <v>2887</v>
      </c>
      <c r="DR39" s="183" t="s">
        <v>2770</v>
      </c>
      <c r="DS39" s="183" t="s">
        <v>2770</v>
      </c>
      <c r="DT39" s="183" t="s">
        <v>2887</v>
      </c>
      <c r="DU39" s="183" t="s">
        <v>2770</v>
      </c>
      <c r="DV39" s="183" t="s">
        <v>2770</v>
      </c>
      <c r="DW39" s="183" t="s">
        <v>2887</v>
      </c>
      <c r="DX39" s="183" t="s">
        <v>2770</v>
      </c>
      <c r="DY39" s="183" t="s">
        <v>2770</v>
      </c>
      <c r="DZ39" s="183" t="s">
        <v>2887</v>
      </c>
      <c r="EA39" s="183" t="s">
        <v>2770</v>
      </c>
      <c r="EB39" s="183" t="s">
        <v>2770</v>
      </c>
      <c r="EC39" s="183" t="s">
        <v>2887</v>
      </c>
      <c r="ED39" s="183" t="s">
        <v>2770</v>
      </c>
      <c r="EE39" s="183" t="s">
        <v>2770</v>
      </c>
      <c r="EF39" s="183" t="s">
        <v>2887</v>
      </c>
      <c r="EG39" s="183" t="s">
        <v>2770</v>
      </c>
      <c r="EH39" s="183" t="s">
        <v>2770</v>
      </c>
      <c r="EI39" s="183" t="s">
        <v>2887</v>
      </c>
      <c r="EJ39" s="183" t="s">
        <v>2770</v>
      </c>
      <c r="EK39" s="183" t="s">
        <v>2770</v>
      </c>
      <c r="EL39" s="183" t="s">
        <v>2887</v>
      </c>
      <c r="EM39" s="183" t="s">
        <v>2770</v>
      </c>
      <c r="EN39" s="183" t="s">
        <v>2770</v>
      </c>
      <c r="EO39" s="183" t="s">
        <v>2887</v>
      </c>
      <c r="EP39" s="183" t="s">
        <v>2770</v>
      </c>
      <c r="EQ39" s="183" t="s">
        <v>2770</v>
      </c>
      <c r="ER39" s="183" t="s">
        <v>2887</v>
      </c>
      <c r="ES39" s="183" t="s">
        <v>2770</v>
      </c>
      <c r="ET39" s="183" t="s">
        <v>2770</v>
      </c>
    </row>
    <row r="40" spans="1:150" x14ac:dyDescent="0.3">
      <c r="A40" s="1"/>
      <c r="B40" s="184" t="s">
        <v>3005</v>
      </c>
      <c r="C40" s="184" t="s">
        <v>121</v>
      </c>
      <c r="D40" s="184" t="s">
        <v>128</v>
      </c>
      <c r="E40" s="184" t="s">
        <v>3006</v>
      </c>
      <c r="F40" s="184" t="s">
        <v>3007</v>
      </c>
      <c r="G40" s="185" t="s">
        <v>2887</v>
      </c>
      <c r="H40" s="185" t="s">
        <v>2770</v>
      </c>
      <c r="I40" s="185" t="s">
        <v>2770</v>
      </c>
      <c r="J40" s="185" t="s">
        <v>2887</v>
      </c>
      <c r="K40" s="185" t="s">
        <v>2770</v>
      </c>
      <c r="L40" s="185" t="s">
        <v>2770</v>
      </c>
      <c r="M40" s="185" t="s">
        <v>2887</v>
      </c>
      <c r="N40" s="185" t="s">
        <v>2770</v>
      </c>
      <c r="O40" s="185" t="s">
        <v>2770</v>
      </c>
      <c r="P40" s="185" t="s">
        <v>2887</v>
      </c>
      <c r="Q40" s="185" t="s">
        <v>2770</v>
      </c>
      <c r="R40" s="185" t="s">
        <v>2770</v>
      </c>
      <c r="S40" s="185" t="s">
        <v>2887</v>
      </c>
      <c r="T40" s="185" t="s">
        <v>2770</v>
      </c>
      <c r="U40" s="185" t="s">
        <v>2770</v>
      </c>
      <c r="V40" s="185" t="s">
        <v>2887</v>
      </c>
      <c r="W40" s="185" t="s">
        <v>2770</v>
      </c>
      <c r="X40" s="185" t="s">
        <v>2770</v>
      </c>
      <c r="Y40" s="185" t="s">
        <v>2887</v>
      </c>
      <c r="Z40" s="185" t="s">
        <v>2770</v>
      </c>
      <c r="AA40" s="185" t="s">
        <v>2770</v>
      </c>
      <c r="AB40" s="185" t="s">
        <v>2887</v>
      </c>
      <c r="AC40" s="185" t="s">
        <v>2770</v>
      </c>
      <c r="AD40" s="185" t="s">
        <v>2770</v>
      </c>
      <c r="AE40" s="185" t="s">
        <v>2887</v>
      </c>
      <c r="AF40" s="185" t="s">
        <v>2770</v>
      </c>
      <c r="AG40" s="185" t="s">
        <v>2770</v>
      </c>
      <c r="AH40" s="185" t="s">
        <v>2887</v>
      </c>
      <c r="AI40" s="185" t="s">
        <v>2770</v>
      </c>
      <c r="AJ40" s="185" t="s">
        <v>2770</v>
      </c>
      <c r="AK40" s="185" t="s">
        <v>2887</v>
      </c>
      <c r="AL40" s="185" t="s">
        <v>2770</v>
      </c>
      <c r="AM40" s="185" t="s">
        <v>2770</v>
      </c>
      <c r="AN40" s="185" t="s">
        <v>2887</v>
      </c>
      <c r="AO40" s="185" t="s">
        <v>2770</v>
      </c>
      <c r="AP40" s="185" t="s">
        <v>2770</v>
      </c>
      <c r="AQ40" s="185" t="s">
        <v>2887</v>
      </c>
      <c r="AR40" s="185" t="s">
        <v>2770</v>
      </c>
      <c r="AS40" s="185" t="s">
        <v>2770</v>
      </c>
      <c r="AT40" s="185" t="s">
        <v>2887</v>
      </c>
      <c r="AU40" s="185" t="s">
        <v>2770</v>
      </c>
      <c r="AV40" s="185" t="s">
        <v>2770</v>
      </c>
      <c r="AW40" s="185" t="s">
        <v>2887</v>
      </c>
      <c r="AX40" s="185" t="s">
        <v>2770</v>
      </c>
      <c r="AY40" s="185" t="s">
        <v>2770</v>
      </c>
      <c r="AZ40" s="185" t="s">
        <v>2887</v>
      </c>
      <c r="BA40" s="185" t="s">
        <v>2770</v>
      </c>
      <c r="BB40" s="185" t="s">
        <v>2770</v>
      </c>
      <c r="BC40" s="185" t="s">
        <v>2887</v>
      </c>
      <c r="BD40" s="185" t="s">
        <v>2770</v>
      </c>
      <c r="BE40" s="185" t="s">
        <v>2770</v>
      </c>
      <c r="BF40" s="185" t="s">
        <v>2887</v>
      </c>
      <c r="BG40" s="185" t="s">
        <v>2770</v>
      </c>
      <c r="BH40" s="185" t="s">
        <v>2770</v>
      </c>
      <c r="BI40" s="185" t="s">
        <v>2887</v>
      </c>
      <c r="BJ40" s="185" t="s">
        <v>2770</v>
      </c>
      <c r="BK40" s="185" t="s">
        <v>2770</v>
      </c>
      <c r="BL40" s="185" t="s">
        <v>2887</v>
      </c>
      <c r="BM40" s="185" t="s">
        <v>2770</v>
      </c>
      <c r="BN40" s="185" t="s">
        <v>2770</v>
      </c>
      <c r="BO40" s="185" t="s">
        <v>2887</v>
      </c>
      <c r="BP40" s="185" t="s">
        <v>2770</v>
      </c>
      <c r="BQ40" s="185" t="s">
        <v>2770</v>
      </c>
      <c r="BR40" s="185" t="s">
        <v>2887</v>
      </c>
      <c r="BS40" s="185" t="s">
        <v>2770</v>
      </c>
      <c r="BT40" s="185" t="s">
        <v>2770</v>
      </c>
      <c r="BU40" s="185" t="s">
        <v>2887</v>
      </c>
      <c r="BV40" s="185" t="s">
        <v>2770</v>
      </c>
      <c r="BW40" s="185" t="s">
        <v>2770</v>
      </c>
      <c r="BX40" s="185" t="s">
        <v>2887</v>
      </c>
      <c r="BY40" s="185" t="s">
        <v>2770</v>
      </c>
      <c r="BZ40" s="185" t="s">
        <v>2770</v>
      </c>
      <c r="CA40" s="185" t="s">
        <v>2887</v>
      </c>
      <c r="CB40" s="185" t="s">
        <v>2770</v>
      </c>
      <c r="CC40" s="185" t="s">
        <v>2770</v>
      </c>
      <c r="CD40" s="185" t="s">
        <v>2887</v>
      </c>
      <c r="CE40" s="185" t="s">
        <v>2770</v>
      </c>
      <c r="CF40" s="185" t="s">
        <v>2770</v>
      </c>
      <c r="CG40" s="185" t="s">
        <v>2887</v>
      </c>
      <c r="CH40" s="185" t="s">
        <v>2770</v>
      </c>
      <c r="CI40" s="185" t="s">
        <v>2770</v>
      </c>
      <c r="CJ40" s="185" t="s">
        <v>2887</v>
      </c>
      <c r="CK40" s="185" t="s">
        <v>2770</v>
      </c>
      <c r="CL40" s="185" t="s">
        <v>2770</v>
      </c>
      <c r="CM40" s="185" t="s">
        <v>2887</v>
      </c>
      <c r="CN40" s="185" t="s">
        <v>2770</v>
      </c>
      <c r="CO40" s="185" t="s">
        <v>2770</v>
      </c>
      <c r="CP40" s="185" t="s">
        <v>2887</v>
      </c>
      <c r="CQ40" s="185" t="s">
        <v>2770</v>
      </c>
      <c r="CR40" s="185" t="s">
        <v>2770</v>
      </c>
      <c r="CS40" s="185" t="s">
        <v>2887</v>
      </c>
      <c r="CT40" s="185" t="s">
        <v>2770</v>
      </c>
      <c r="CU40" s="185" t="s">
        <v>2770</v>
      </c>
      <c r="CV40" s="185" t="s">
        <v>2887</v>
      </c>
      <c r="CW40" s="185" t="s">
        <v>2770</v>
      </c>
      <c r="CX40" s="185" t="s">
        <v>2770</v>
      </c>
      <c r="CY40" s="185" t="s">
        <v>2887</v>
      </c>
      <c r="CZ40" s="185" t="s">
        <v>2770</v>
      </c>
      <c r="DA40" s="185" t="s">
        <v>2770</v>
      </c>
      <c r="DB40" s="185" t="s">
        <v>2887</v>
      </c>
      <c r="DC40" s="185" t="s">
        <v>2770</v>
      </c>
      <c r="DD40" s="185" t="s">
        <v>2770</v>
      </c>
      <c r="DE40" s="185" t="s">
        <v>2887</v>
      </c>
      <c r="DF40" s="185" t="s">
        <v>2770</v>
      </c>
      <c r="DG40" s="185" t="s">
        <v>2770</v>
      </c>
      <c r="DH40" s="185" t="s">
        <v>2887</v>
      </c>
      <c r="DI40" s="185" t="s">
        <v>2770</v>
      </c>
      <c r="DJ40" s="185" t="s">
        <v>2770</v>
      </c>
      <c r="DK40" s="185" t="s">
        <v>2887</v>
      </c>
      <c r="DL40" s="185" t="s">
        <v>2770</v>
      </c>
      <c r="DM40" s="185" t="s">
        <v>2770</v>
      </c>
      <c r="DN40" s="185" t="s">
        <v>2887</v>
      </c>
      <c r="DO40" s="185" t="s">
        <v>2770</v>
      </c>
      <c r="DP40" s="185" t="s">
        <v>2770</v>
      </c>
      <c r="DQ40" s="185" t="s">
        <v>2887</v>
      </c>
      <c r="DR40" s="185" t="s">
        <v>2770</v>
      </c>
      <c r="DS40" s="185" t="s">
        <v>2770</v>
      </c>
      <c r="DT40" s="185" t="s">
        <v>2887</v>
      </c>
      <c r="DU40" s="185" t="s">
        <v>2770</v>
      </c>
      <c r="DV40" s="185" t="s">
        <v>2770</v>
      </c>
      <c r="DW40" s="185" t="s">
        <v>2887</v>
      </c>
      <c r="DX40" s="185" t="s">
        <v>2770</v>
      </c>
      <c r="DY40" s="185" t="s">
        <v>2770</v>
      </c>
      <c r="DZ40" s="185" t="s">
        <v>2887</v>
      </c>
      <c r="EA40" s="185" t="s">
        <v>2770</v>
      </c>
      <c r="EB40" s="185" t="s">
        <v>2770</v>
      </c>
      <c r="EC40" s="185" t="s">
        <v>2887</v>
      </c>
      <c r="ED40" s="185" t="s">
        <v>2770</v>
      </c>
      <c r="EE40" s="185" t="s">
        <v>2770</v>
      </c>
      <c r="EF40" s="185" t="s">
        <v>2887</v>
      </c>
      <c r="EG40" s="185" t="s">
        <v>2770</v>
      </c>
      <c r="EH40" s="185" t="s">
        <v>2770</v>
      </c>
      <c r="EI40" s="185" t="s">
        <v>2887</v>
      </c>
      <c r="EJ40" s="185" t="s">
        <v>2770</v>
      </c>
      <c r="EK40" s="185" t="s">
        <v>2770</v>
      </c>
      <c r="EL40" s="185" t="s">
        <v>2887</v>
      </c>
      <c r="EM40" s="185" t="s">
        <v>2770</v>
      </c>
      <c r="EN40" s="185" t="s">
        <v>2770</v>
      </c>
      <c r="EO40" s="185" t="s">
        <v>2887</v>
      </c>
      <c r="EP40" s="185" t="s">
        <v>2770</v>
      </c>
      <c r="EQ40" s="185" t="s">
        <v>2770</v>
      </c>
      <c r="ER40" s="185" t="s">
        <v>2887</v>
      </c>
      <c r="ES40" s="185" t="s">
        <v>2770</v>
      </c>
      <c r="ET40" s="185" t="s">
        <v>2770</v>
      </c>
    </row>
    <row r="41" spans="1:150" x14ac:dyDescent="0.3">
      <c r="A41" s="1"/>
      <c r="B41" s="184" t="s">
        <v>3008</v>
      </c>
      <c r="C41" s="184" t="s">
        <v>121</v>
      </c>
      <c r="D41" s="184" t="s">
        <v>128</v>
      </c>
      <c r="E41" s="184" t="s">
        <v>3009</v>
      </c>
      <c r="F41" s="184" t="s">
        <v>3010</v>
      </c>
      <c r="G41" s="185" t="s">
        <v>2887</v>
      </c>
      <c r="H41" s="185" t="s">
        <v>2770</v>
      </c>
      <c r="I41" s="185" t="s">
        <v>2770</v>
      </c>
      <c r="J41" s="185" t="s">
        <v>2887</v>
      </c>
      <c r="K41" s="185" t="s">
        <v>2770</v>
      </c>
      <c r="L41" s="185" t="s">
        <v>2770</v>
      </c>
      <c r="M41" s="185" t="s">
        <v>2887</v>
      </c>
      <c r="N41" s="185" t="s">
        <v>2770</v>
      </c>
      <c r="O41" s="185" t="s">
        <v>2770</v>
      </c>
      <c r="P41" s="185" t="s">
        <v>2887</v>
      </c>
      <c r="Q41" s="185" t="s">
        <v>2770</v>
      </c>
      <c r="R41" s="185" t="s">
        <v>2770</v>
      </c>
      <c r="S41" s="185" t="s">
        <v>2887</v>
      </c>
      <c r="T41" s="185" t="s">
        <v>2770</v>
      </c>
      <c r="U41" s="185" t="s">
        <v>2770</v>
      </c>
      <c r="V41" s="185" t="s">
        <v>2887</v>
      </c>
      <c r="W41" s="185" t="s">
        <v>2770</v>
      </c>
      <c r="X41" s="185" t="s">
        <v>2770</v>
      </c>
      <c r="Y41" s="185" t="s">
        <v>2887</v>
      </c>
      <c r="Z41" s="185" t="s">
        <v>2770</v>
      </c>
      <c r="AA41" s="185" t="s">
        <v>2770</v>
      </c>
      <c r="AB41" s="185" t="s">
        <v>2887</v>
      </c>
      <c r="AC41" s="185" t="s">
        <v>2770</v>
      </c>
      <c r="AD41" s="185" t="s">
        <v>2770</v>
      </c>
      <c r="AE41" s="185" t="s">
        <v>2887</v>
      </c>
      <c r="AF41" s="185" t="s">
        <v>2770</v>
      </c>
      <c r="AG41" s="185" t="s">
        <v>2770</v>
      </c>
      <c r="AH41" s="185" t="s">
        <v>2887</v>
      </c>
      <c r="AI41" s="185" t="s">
        <v>2770</v>
      </c>
      <c r="AJ41" s="185" t="s">
        <v>2770</v>
      </c>
      <c r="AK41" s="185" t="s">
        <v>2887</v>
      </c>
      <c r="AL41" s="185" t="s">
        <v>2770</v>
      </c>
      <c r="AM41" s="185" t="s">
        <v>2770</v>
      </c>
      <c r="AN41" s="185" t="s">
        <v>2887</v>
      </c>
      <c r="AO41" s="185" t="s">
        <v>2770</v>
      </c>
      <c r="AP41" s="185" t="s">
        <v>2770</v>
      </c>
      <c r="AQ41" s="185" t="s">
        <v>2887</v>
      </c>
      <c r="AR41" s="185" t="s">
        <v>2770</v>
      </c>
      <c r="AS41" s="185" t="s">
        <v>2770</v>
      </c>
      <c r="AT41" s="185" t="s">
        <v>2887</v>
      </c>
      <c r="AU41" s="185" t="s">
        <v>2770</v>
      </c>
      <c r="AV41" s="185" t="s">
        <v>2770</v>
      </c>
      <c r="AW41" s="185" t="s">
        <v>2887</v>
      </c>
      <c r="AX41" s="185" t="s">
        <v>2770</v>
      </c>
      <c r="AY41" s="185" t="s">
        <v>2770</v>
      </c>
      <c r="AZ41" s="185" t="s">
        <v>2887</v>
      </c>
      <c r="BA41" s="185" t="s">
        <v>2770</v>
      </c>
      <c r="BB41" s="185" t="s">
        <v>2770</v>
      </c>
      <c r="BC41" s="185" t="s">
        <v>2887</v>
      </c>
      <c r="BD41" s="185" t="s">
        <v>2770</v>
      </c>
      <c r="BE41" s="185" t="s">
        <v>2770</v>
      </c>
      <c r="BF41" s="185" t="s">
        <v>2887</v>
      </c>
      <c r="BG41" s="185" t="s">
        <v>2770</v>
      </c>
      <c r="BH41" s="185" t="s">
        <v>2770</v>
      </c>
      <c r="BI41" s="185" t="s">
        <v>2887</v>
      </c>
      <c r="BJ41" s="185" t="s">
        <v>2770</v>
      </c>
      <c r="BK41" s="185" t="s">
        <v>2770</v>
      </c>
      <c r="BL41" s="185" t="s">
        <v>2887</v>
      </c>
      <c r="BM41" s="185" t="s">
        <v>2770</v>
      </c>
      <c r="BN41" s="185" t="s">
        <v>2770</v>
      </c>
      <c r="BO41" s="185" t="s">
        <v>2887</v>
      </c>
      <c r="BP41" s="185" t="s">
        <v>2770</v>
      </c>
      <c r="BQ41" s="185" t="s">
        <v>2770</v>
      </c>
      <c r="BR41" s="185" t="s">
        <v>2887</v>
      </c>
      <c r="BS41" s="185" t="s">
        <v>2770</v>
      </c>
      <c r="BT41" s="185" t="s">
        <v>2770</v>
      </c>
      <c r="BU41" s="185" t="s">
        <v>2887</v>
      </c>
      <c r="BV41" s="185" t="s">
        <v>2770</v>
      </c>
      <c r="BW41" s="185" t="s">
        <v>2770</v>
      </c>
      <c r="BX41" s="185" t="s">
        <v>2887</v>
      </c>
      <c r="BY41" s="185" t="s">
        <v>2770</v>
      </c>
      <c r="BZ41" s="185" t="s">
        <v>2770</v>
      </c>
      <c r="CA41" s="185" t="s">
        <v>2887</v>
      </c>
      <c r="CB41" s="185" t="s">
        <v>2770</v>
      </c>
      <c r="CC41" s="185" t="s">
        <v>2770</v>
      </c>
      <c r="CD41" s="185" t="s">
        <v>2887</v>
      </c>
      <c r="CE41" s="185" t="s">
        <v>2770</v>
      </c>
      <c r="CF41" s="185" t="s">
        <v>2770</v>
      </c>
      <c r="CG41" s="185" t="s">
        <v>2887</v>
      </c>
      <c r="CH41" s="185" t="s">
        <v>2770</v>
      </c>
      <c r="CI41" s="185" t="s">
        <v>2770</v>
      </c>
      <c r="CJ41" s="185" t="s">
        <v>2887</v>
      </c>
      <c r="CK41" s="185" t="s">
        <v>2770</v>
      </c>
      <c r="CL41" s="185" t="s">
        <v>2770</v>
      </c>
      <c r="CM41" s="185" t="s">
        <v>2887</v>
      </c>
      <c r="CN41" s="185" t="s">
        <v>2770</v>
      </c>
      <c r="CO41" s="185" t="s">
        <v>2770</v>
      </c>
      <c r="CP41" s="185" t="s">
        <v>2887</v>
      </c>
      <c r="CQ41" s="185" t="s">
        <v>2770</v>
      </c>
      <c r="CR41" s="185" t="s">
        <v>2770</v>
      </c>
      <c r="CS41" s="185" t="s">
        <v>2887</v>
      </c>
      <c r="CT41" s="185" t="s">
        <v>2770</v>
      </c>
      <c r="CU41" s="185" t="s">
        <v>2770</v>
      </c>
      <c r="CV41" s="185" t="s">
        <v>2887</v>
      </c>
      <c r="CW41" s="185" t="s">
        <v>2770</v>
      </c>
      <c r="CX41" s="185" t="s">
        <v>2770</v>
      </c>
      <c r="CY41" s="185" t="s">
        <v>2887</v>
      </c>
      <c r="CZ41" s="185" t="s">
        <v>2770</v>
      </c>
      <c r="DA41" s="185" t="s">
        <v>2770</v>
      </c>
      <c r="DB41" s="185" t="s">
        <v>2887</v>
      </c>
      <c r="DC41" s="185" t="s">
        <v>2770</v>
      </c>
      <c r="DD41" s="185" t="s">
        <v>2770</v>
      </c>
      <c r="DE41" s="185" t="s">
        <v>2887</v>
      </c>
      <c r="DF41" s="185" t="s">
        <v>2770</v>
      </c>
      <c r="DG41" s="185" t="s">
        <v>2770</v>
      </c>
      <c r="DH41" s="185" t="s">
        <v>2887</v>
      </c>
      <c r="DI41" s="185" t="s">
        <v>2770</v>
      </c>
      <c r="DJ41" s="185" t="s">
        <v>2770</v>
      </c>
      <c r="DK41" s="185" t="s">
        <v>2887</v>
      </c>
      <c r="DL41" s="185" t="s">
        <v>2770</v>
      </c>
      <c r="DM41" s="185" t="s">
        <v>2770</v>
      </c>
      <c r="DN41" s="185" t="s">
        <v>2887</v>
      </c>
      <c r="DO41" s="185" t="s">
        <v>2770</v>
      </c>
      <c r="DP41" s="185" t="s">
        <v>2770</v>
      </c>
      <c r="DQ41" s="185" t="s">
        <v>2887</v>
      </c>
      <c r="DR41" s="185" t="s">
        <v>2770</v>
      </c>
      <c r="DS41" s="185" t="s">
        <v>2770</v>
      </c>
      <c r="DT41" s="185" t="s">
        <v>2887</v>
      </c>
      <c r="DU41" s="185" t="s">
        <v>2770</v>
      </c>
      <c r="DV41" s="185" t="s">
        <v>2770</v>
      </c>
      <c r="DW41" s="185" t="s">
        <v>2887</v>
      </c>
      <c r="DX41" s="185" t="s">
        <v>2770</v>
      </c>
      <c r="DY41" s="185" t="s">
        <v>2770</v>
      </c>
      <c r="DZ41" s="185" t="s">
        <v>2887</v>
      </c>
      <c r="EA41" s="185" t="s">
        <v>2770</v>
      </c>
      <c r="EB41" s="185" t="s">
        <v>2770</v>
      </c>
      <c r="EC41" s="185" t="s">
        <v>2887</v>
      </c>
      <c r="ED41" s="185" t="s">
        <v>2770</v>
      </c>
      <c r="EE41" s="185" t="s">
        <v>2770</v>
      </c>
      <c r="EF41" s="185" t="s">
        <v>2887</v>
      </c>
      <c r="EG41" s="185" t="s">
        <v>2770</v>
      </c>
      <c r="EH41" s="185" t="s">
        <v>2770</v>
      </c>
      <c r="EI41" s="185" t="s">
        <v>2887</v>
      </c>
      <c r="EJ41" s="185" t="s">
        <v>2770</v>
      </c>
      <c r="EK41" s="185" t="s">
        <v>2770</v>
      </c>
      <c r="EL41" s="185" t="s">
        <v>2887</v>
      </c>
      <c r="EM41" s="185" t="s">
        <v>2770</v>
      </c>
      <c r="EN41" s="185" t="s">
        <v>2770</v>
      </c>
      <c r="EO41" s="185" t="s">
        <v>2887</v>
      </c>
      <c r="EP41" s="185" t="s">
        <v>2770</v>
      </c>
      <c r="EQ41" s="185" t="s">
        <v>2770</v>
      </c>
      <c r="ER41" s="185" t="s">
        <v>2887</v>
      </c>
      <c r="ES41" s="185" t="s">
        <v>2770</v>
      </c>
      <c r="ET41" s="185" t="s">
        <v>2770</v>
      </c>
    </row>
    <row r="42" spans="1:150" x14ac:dyDescent="0.3">
      <c r="A42" s="1"/>
      <c r="B42" s="184" t="s">
        <v>3011</v>
      </c>
      <c r="C42" s="184" t="s">
        <v>121</v>
      </c>
      <c r="D42" s="184" t="s">
        <v>128</v>
      </c>
      <c r="E42" s="184" t="s">
        <v>3012</v>
      </c>
      <c r="F42" s="184" t="s">
        <v>3013</v>
      </c>
      <c r="G42" s="185" t="s">
        <v>2887</v>
      </c>
      <c r="H42" s="185" t="s">
        <v>2770</v>
      </c>
      <c r="I42" s="185" t="s">
        <v>2770</v>
      </c>
      <c r="J42" s="185" t="s">
        <v>2887</v>
      </c>
      <c r="K42" s="185" t="s">
        <v>2770</v>
      </c>
      <c r="L42" s="185" t="s">
        <v>2770</v>
      </c>
      <c r="M42" s="185" t="s">
        <v>2887</v>
      </c>
      <c r="N42" s="185" t="s">
        <v>2770</v>
      </c>
      <c r="O42" s="185" t="s">
        <v>2770</v>
      </c>
      <c r="P42" s="185" t="s">
        <v>2887</v>
      </c>
      <c r="Q42" s="185" t="s">
        <v>2770</v>
      </c>
      <c r="R42" s="185" t="s">
        <v>2770</v>
      </c>
      <c r="S42" s="185" t="s">
        <v>2887</v>
      </c>
      <c r="T42" s="185" t="s">
        <v>2770</v>
      </c>
      <c r="U42" s="185" t="s">
        <v>2770</v>
      </c>
      <c r="V42" s="185" t="s">
        <v>2887</v>
      </c>
      <c r="W42" s="185" t="s">
        <v>2770</v>
      </c>
      <c r="X42" s="185" t="s">
        <v>2770</v>
      </c>
      <c r="Y42" s="185" t="s">
        <v>2887</v>
      </c>
      <c r="Z42" s="185" t="s">
        <v>2770</v>
      </c>
      <c r="AA42" s="185" t="s">
        <v>2770</v>
      </c>
      <c r="AB42" s="185" t="s">
        <v>2887</v>
      </c>
      <c r="AC42" s="185" t="s">
        <v>2770</v>
      </c>
      <c r="AD42" s="185" t="s">
        <v>2770</v>
      </c>
      <c r="AE42" s="185" t="s">
        <v>2887</v>
      </c>
      <c r="AF42" s="185" t="s">
        <v>2770</v>
      </c>
      <c r="AG42" s="185" t="s">
        <v>2770</v>
      </c>
      <c r="AH42" s="185" t="s">
        <v>2887</v>
      </c>
      <c r="AI42" s="185" t="s">
        <v>2770</v>
      </c>
      <c r="AJ42" s="185" t="s">
        <v>2770</v>
      </c>
      <c r="AK42" s="185" t="s">
        <v>2887</v>
      </c>
      <c r="AL42" s="185" t="s">
        <v>2770</v>
      </c>
      <c r="AM42" s="185" t="s">
        <v>2770</v>
      </c>
      <c r="AN42" s="185" t="s">
        <v>2887</v>
      </c>
      <c r="AO42" s="185" t="s">
        <v>2770</v>
      </c>
      <c r="AP42" s="185" t="s">
        <v>2770</v>
      </c>
      <c r="AQ42" s="185" t="s">
        <v>2887</v>
      </c>
      <c r="AR42" s="185" t="s">
        <v>2770</v>
      </c>
      <c r="AS42" s="185" t="s">
        <v>2770</v>
      </c>
      <c r="AT42" s="185" t="s">
        <v>2887</v>
      </c>
      <c r="AU42" s="185" t="s">
        <v>2770</v>
      </c>
      <c r="AV42" s="185" t="s">
        <v>2770</v>
      </c>
      <c r="AW42" s="185" t="s">
        <v>2887</v>
      </c>
      <c r="AX42" s="185" t="s">
        <v>2770</v>
      </c>
      <c r="AY42" s="185" t="s">
        <v>2770</v>
      </c>
      <c r="AZ42" s="185" t="s">
        <v>2887</v>
      </c>
      <c r="BA42" s="185" t="s">
        <v>2770</v>
      </c>
      <c r="BB42" s="185" t="s">
        <v>2770</v>
      </c>
      <c r="BC42" s="185" t="s">
        <v>2887</v>
      </c>
      <c r="BD42" s="185" t="s">
        <v>2770</v>
      </c>
      <c r="BE42" s="185" t="s">
        <v>2770</v>
      </c>
      <c r="BF42" s="185" t="s">
        <v>2887</v>
      </c>
      <c r="BG42" s="185" t="s">
        <v>2770</v>
      </c>
      <c r="BH42" s="185" t="s">
        <v>2770</v>
      </c>
      <c r="BI42" s="185" t="s">
        <v>2887</v>
      </c>
      <c r="BJ42" s="185" t="s">
        <v>2770</v>
      </c>
      <c r="BK42" s="185" t="s">
        <v>2770</v>
      </c>
      <c r="BL42" s="185" t="s">
        <v>2887</v>
      </c>
      <c r="BM42" s="185" t="s">
        <v>2770</v>
      </c>
      <c r="BN42" s="185" t="s">
        <v>2770</v>
      </c>
      <c r="BO42" s="185" t="s">
        <v>2887</v>
      </c>
      <c r="BP42" s="185" t="s">
        <v>2770</v>
      </c>
      <c r="BQ42" s="185" t="s">
        <v>2770</v>
      </c>
      <c r="BR42" s="185" t="s">
        <v>2887</v>
      </c>
      <c r="BS42" s="185" t="s">
        <v>2770</v>
      </c>
      <c r="BT42" s="185" t="s">
        <v>2770</v>
      </c>
      <c r="BU42" s="185" t="s">
        <v>2887</v>
      </c>
      <c r="BV42" s="185" t="s">
        <v>2770</v>
      </c>
      <c r="BW42" s="185" t="s">
        <v>2770</v>
      </c>
      <c r="BX42" s="185" t="s">
        <v>2887</v>
      </c>
      <c r="BY42" s="185" t="s">
        <v>2770</v>
      </c>
      <c r="BZ42" s="185" t="s">
        <v>2770</v>
      </c>
      <c r="CA42" s="185" t="s">
        <v>2887</v>
      </c>
      <c r="CB42" s="185" t="s">
        <v>2770</v>
      </c>
      <c r="CC42" s="185" t="s">
        <v>2770</v>
      </c>
      <c r="CD42" s="185" t="s">
        <v>2887</v>
      </c>
      <c r="CE42" s="185" t="s">
        <v>2770</v>
      </c>
      <c r="CF42" s="185" t="s">
        <v>2770</v>
      </c>
      <c r="CG42" s="185" t="s">
        <v>2887</v>
      </c>
      <c r="CH42" s="185" t="s">
        <v>2770</v>
      </c>
      <c r="CI42" s="185" t="s">
        <v>2770</v>
      </c>
      <c r="CJ42" s="185" t="s">
        <v>2887</v>
      </c>
      <c r="CK42" s="185" t="s">
        <v>2770</v>
      </c>
      <c r="CL42" s="185" t="s">
        <v>2770</v>
      </c>
      <c r="CM42" s="185" t="s">
        <v>2887</v>
      </c>
      <c r="CN42" s="185" t="s">
        <v>2770</v>
      </c>
      <c r="CO42" s="185" t="s">
        <v>2770</v>
      </c>
      <c r="CP42" s="185" t="s">
        <v>2887</v>
      </c>
      <c r="CQ42" s="185" t="s">
        <v>2770</v>
      </c>
      <c r="CR42" s="185" t="s">
        <v>2770</v>
      </c>
      <c r="CS42" s="185" t="s">
        <v>2887</v>
      </c>
      <c r="CT42" s="185" t="s">
        <v>2770</v>
      </c>
      <c r="CU42" s="185" t="s">
        <v>2770</v>
      </c>
      <c r="CV42" s="185" t="s">
        <v>2887</v>
      </c>
      <c r="CW42" s="185" t="s">
        <v>2770</v>
      </c>
      <c r="CX42" s="185" t="s">
        <v>2770</v>
      </c>
      <c r="CY42" s="185" t="s">
        <v>2887</v>
      </c>
      <c r="CZ42" s="185" t="s">
        <v>2770</v>
      </c>
      <c r="DA42" s="185" t="s">
        <v>2770</v>
      </c>
      <c r="DB42" s="185" t="s">
        <v>2887</v>
      </c>
      <c r="DC42" s="185" t="s">
        <v>2770</v>
      </c>
      <c r="DD42" s="185" t="s">
        <v>2770</v>
      </c>
      <c r="DE42" s="185" t="s">
        <v>2887</v>
      </c>
      <c r="DF42" s="185" t="s">
        <v>2770</v>
      </c>
      <c r="DG42" s="185" t="s">
        <v>2770</v>
      </c>
      <c r="DH42" s="185" t="s">
        <v>2887</v>
      </c>
      <c r="DI42" s="185" t="s">
        <v>2770</v>
      </c>
      <c r="DJ42" s="185" t="s">
        <v>2770</v>
      </c>
      <c r="DK42" s="185" t="s">
        <v>2887</v>
      </c>
      <c r="DL42" s="185" t="s">
        <v>2770</v>
      </c>
      <c r="DM42" s="185" t="s">
        <v>2770</v>
      </c>
      <c r="DN42" s="185" t="s">
        <v>2887</v>
      </c>
      <c r="DO42" s="185" t="s">
        <v>2770</v>
      </c>
      <c r="DP42" s="185" t="s">
        <v>2770</v>
      </c>
      <c r="DQ42" s="185" t="s">
        <v>2887</v>
      </c>
      <c r="DR42" s="185" t="s">
        <v>2770</v>
      </c>
      <c r="DS42" s="185" t="s">
        <v>2770</v>
      </c>
      <c r="DT42" s="185" t="s">
        <v>2887</v>
      </c>
      <c r="DU42" s="185" t="s">
        <v>2770</v>
      </c>
      <c r="DV42" s="185" t="s">
        <v>2770</v>
      </c>
      <c r="DW42" s="185" t="s">
        <v>2887</v>
      </c>
      <c r="DX42" s="185" t="s">
        <v>2770</v>
      </c>
      <c r="DY42" s="185" t="s">
        <v>2770</v>
      </c>
      <c r="DZ42" s="185" t="s">
        <v>2887</v>
      </c>
      <c r="EA42" s="185" t="s">
        <v>2770</v>
      </c>
      <c r="EB42" s="185" t="s">
        <v>2770</v>
      </c>
      <c r="EC42" s="185" t="s">
        <v>2887</v>
      </c>
      <c r="ED42" s="185" t="s">
        <v>2770</v>
      </c>
      <c r="EE42" s="185" t="s">
        <v>2770</v>
      </c>
      <c r="EF42" s="185" t="s">
        <v>2887</v>
      </c>
      <c r="EG42" s="185" t="s">
        <v>2770</v>
      </c>
      <c r="EH42" s="185" t="s">
        <v>2770</v>
      </c>
      <c r="EI42" s="185" t="s">
        <v>2887</v>
      </c>
      <c r="EJ42" s="185" t="s">
        <v>2770</v>
      </c>
      <c r="EK42" s="185" t="s">
        <v>2770</v>
      </c>
      <c r="EL42" s="185" t="s">
        <v>2887</v>
      </c>
      <c r="EM42" s="185" t="s">
        <v>2770</v>
      </c>
      <c r="EN42" s="185" t="s">
        <v>2770</v>
      </c>
      <c r="EO42" s="185" t="s">
        <v>2887</v>
      </c>
      <c r="EP42" s="185" t="s">
        <v>2770</v>
      </c>
      <c r="EQ42" s="185" t="s">
        <v>2770</v>
      </c>
      <c r="ER42" s="185" t="s">
        <v>2887</v>
      </c>
      <c r="ES42" s="185" t="s">
        <v>2770</v>
      </c>
      <c r="ET42" s="185" t="s">
        <v>2770</v>
      </c>
    </row>
    <row r="43" spans="1:150" x14ac:dyDescent="0.3">
      <c r="A43" s="1"/>
      <c r="B43" s="183" t="s">
        <v>3014</v>
      </c>
      <c r="C43" s="183" t="s">
        <v>53</v>
      </c>
      <c r="D43" s="183" t="s">
        <v>161</v>
      </c>
      <c r="E43" s="183" t="s">
        <v>3015</v>
      </c>
      <c r="F43" s="183" t="s">
        <v>3016</v>
      </c>
      <c r="G43" s="183" t="s">
        <v>2887</v>
      </c>
      <c r="H43" s="183" t="s">
        <v>2770</v>
      </c>
      <c r="I43" s="183" t="s">
        <v>2770</v>
      </c>
      <c r="J43" s="183" t="s">
        <v>2887</v>
      </c>
      <c r="K43" s="183" t="s">
        <v>2770</v>
      </c>
      <c r="L43" s="183" t="s">
        <v>2770</v>
      </c>
      <c r="M43" s="183" t="s">
        <v>2887</v>
      </c>
      <c r="N43" s="183" t="s">
        <v>2770</v>
      </c>
      <c r="O43" s="183" t="s">
        <v>2770</v>
      </c>
      <c r="P43" s="183" t="s">
        <v>2887</v>
      </c>
      <c r="Q43" s="183" t="s">
        <v>2770</v>
      </c>
      <c r="R43" s="183" t="s">
        <v>2770</v>
      </c>
      <c r="S43" s="183" t="s">
        <v>2887</v>
      </c>
      <c r="T43" s="183" t="s">
        <v>2770</v>
      </c>
      <c r="U43" s="183" t="s">
        <v>2770</v>
      </c>
      <c r="V43" s="183" t="s">
        <v>2887</v>
      </c>
      <c r="W43" s="183" t="s">
        <v>2770</v>
      </c>
      <c r="X43" s="183" t="s">
        <v>2770</v>
      </c>
      <c r="Y43" s="183" t="s">
        <v>2887</v>
      </c>
      <c r="Z43" s="183" t="s">
        <v>2770</v>
      </c>
      <c r="AA43" s="183" t="s">
        <v>2770</v>
      </c>
      <c r="AB43" s="183" t="s">
        <v>2887</v>
      </c>
      <c r="AC43" s="183" t="s">
        <v>2770</v>
      </c>
      <c r="AD43" s="183" t="s">
        <v>2770</v>
      </c>
      <c r="AE43" s="183" t="s">
        <v>2887</v>
      </c>
      <c r="AF43" s="183" t="s">
        <v>2770</v>
      </c>
      <c r="AG43" s="183" t="s">
        <v>2770</v>
      </c>
      <c r="AH43" s="183" t="s">
        <v>2887</v>
      </c>
      <c r="AI43" s="183" t="s">
        <v>2770</v>
      </c>
      <c r="AJ43" s="183" t="s">
        <v>2770</v>
      </c>
      <c r="AK43" s="183" t="s">
        <v>2887</v>
      </c>
      <c r="AL43" s="183" t="s">
        <v>2770</v>
      </c>
      <c r="AM43" s="183" t="s">
        <v>2770</v>
      </c>
      <c r="AN43" s="183" t="s">
        <v>2887</v>
      </c>
      <c r="AO43" s="183" t="s">
        <v>2770</v>
      </c>
      <c r="AP43" s="183" t="s">
        <v>2770</v>
      </c>
      <c r="AQ43" s="183" t="s">
        <v>2887</v>
      </c>
      <c r="AR43" s="183" t="s">
        <v>2770</v>
      </c>
      <c r="AS43" s="183" t="s">
        <v>2770</v>
      </c>
      <c r="AT43" s="183" t="s">
        <v>2887</v>
      </c>
      <c r="AU43" s="183" t="s">
        <v>2770</v>
      </c>
      <c r="AV43" s="183" t="s">
        <v>2770</v>
      </c>
      <c r="AW43" s="183" t="s">
        <v>2887</v>
      </c>
      <c r="AX43" s="183" t="s">
        <v>2770</v>
      </c>
      <c r="AY43" s="183" t="s">
        <v>2770</v>
      </c>
      <c r="AZ43" s="183" t="s">
        <v>2887</v>
      </c>
      <c r="BA43" s="183" t="s">
        <v>2770</v>
      </c>
      <c r="BB43" s="183" t="s">
        <v>2770</v>
      </c>
      <c r="BC43" s="183" t="s">
        <v>2887</v>
      </c>
      <c r="BD43" s="183" t="s">
        <v>2770</v>
      </c>
      <c r="BE43" s="183" t="s">
        <v>2770</v>
      </c>
      <c r="BF43" s="183" t="s">
        <v>2887</v>
      </c>
      <c r="BG43" s="183" t="s">
        <v>2770</v>
      </c>
      <c r="BH43" s="183" t="s">
        <v>2770</v>
      </c>
      <c r="BI43" s="183" t="s">
        <v>2887</v>
      </c>
      <c r="BJ43" s="183" t="s">
        <v>2770</v>
      </c>
      <c r="BK43" s="183" t="s">
        <v>2770</v>
      </c>
      <c r="BL43" s="183" t="s">
        <v>2887</v>
      </c>
      <c r="BM43" s="183" t="s">
        <v>2770</v>
      </c>
      <c r="BN43" s="183" t="s">
        <v>2770</v>
      </c>
      <c r="BO43" s="183" t="s">
        <v>2887</v>
      </c>
      <c r="BP43" s="183" t="s">
        <v>2770</v>
      </c>
      <c r="BQ43" s="183" t="s">
        <v>2770</v>
      </c>
      <c r="BR43" s="183" t="s">
        <v>2887</v>
      </c>
      <c r="BS43" s="183" t="s">
        <v>2770</v>
      </c>
      <c r="BT43" s="183" t="s">
        <v>2770</v>
      </c>
      <c r="BU43" s="183" t="s">
        <v>2887</v>
      </c>
      <c r="BV43" s="183" t="s">
        <v>2770</v>
      </c>
      <c r="BW43" s="183" t="s">
        <v>2770</v>
      </c>
      <c r="BX43" s="183" t="s">
        <v>2887</v>
      </c>
      <c r="BY43" s="183" t="s">
        <v>2770</v>
      </c>
      <c r="BZ43" s="183" t="s">
        <v>2770</v>
      </c>
      <c r="CA43" s="183" t="s">
        <v>2887</v>
      </c>
      <c r="CB43" s="183" t="s">
        <v>2770</v>
      </c>
      <c r="CC43" s="183" t="s">
        <v>2770</v>
      </c>
      <c r="CD43" s="183" t="s">
        <v>2887</v>
      </c>
      <c r="CE43" s="183" t="s">
        <v>2770</v>
      </c>
      <c r="CF43" s="183" t="s">
        <v>2770</v>
      </c>
      <c r="CG43" s="183" t="s">
        <v>2887</v>
      </c>
      <c r="CH43" s="183" t="s">
        <v>2770</v>
      </c>
      <c r="CI43" s="183" t="s">
        <v>2770</v>
      </c>
      <c r="CJ43" s="183" t="s">
        <v>2887</v>
      </c>
      <c r="CK43" s="183" t="s">
        <v>2770</v>
      </c>
      <c r="CL43" s="183" t="s">
        <v>2770</v>
      </c>
      <c r="CM43" s="183" t="s">
        <v>2887</v>
      </c>
      <c r="CN43" s="183" t="s">
        <v>2770</v>
      </c>
      <c r="CO43" s="183" t="s">
        <v>2770</v>
      </c>
      <c r="CP43" s="183" t="s">
        <v>2887</v>
      </c>
      <c r="CQ43" s="183" t="s">
        <v>2770</v>
      </c>
      <c r="CR43" s="183" t="s">
        <v>2770</v>
      </c>
      <c r="CS43" s="183" t="s">
        <v>2887</v>
      </c>
      <c r="CT43" s="183" t="s">
        <v>2770</v>
      </c>
      <c r="CU43" s="183" t="s">
        <v>2770</v>
      </c>
      <c r="CV43" s="183" t="s">
        <v>2887</v>
      </c>
      <c r="CW43" s="183" t="s">
        <v>2770</v>
      </c>
      <c r="CX43" s="183" t="s">
        <v>2770</v>
      </c>
      <c r="CY43" s="183" t="s">
        <v>2887</v>
      </c>
      <c r="CZ43" s="183" t="s">
        <v>2770</v>
      </c>
      <c r="DA43" s="183" t="s">
        <v>2770</v>
      </c>
      <c r="DB43" s="183" t="s">
        <v>2887</v>
      </c>
      <c r="DC43" s="183" t="s">
        <v>2770</v>
      </c>
      <c r="DD43" s="183" t="s">
        <v>2770</v>
      </c>
      <c r="DE43" s="183" t="s">
        <v>2887</v>
      </c>
      <c r="DF43" s="183" t="s">
        <v>2770</v>
      </c>
      <c r="DG43" s="183" t="s">
        <v>2770</v>
      </c>
      <c r="DH43" s="183" t="s">
        <v>2887</v>
      </c>
      <c r="DI43" s="183" t="s">
        <v>2770</v>
      </c>
      <c r="DJ43" s="183" t="s">
        <v>2770</v>
      </c>
      <c r="DK43" s="183" t="s">
        <v>2887</v>
      </c>
      <c r="DL43" s="183" t="s">
        <v>2770</v>
      </c>
      <c r="DM43" s="183" t="s">
        <v>2770</v>
      </c>
      <c r="DN43" s="183" t="s">
        <v>2887</v>
      </c>
      <c r="DO43" s="183" t="s">
        <v>2770</v>
      </c>
      <c r="DP43" s="183" t="s">
        <v>2770</v>
      </c>
      <c r="DQ43" s="183" t="s">
        <v>2887</v>
      </c>
      <c r="DR43" s="183" t="s">
        <v>2770</v>
      </c>
      <c r="DS43" s="183" t="s">
        <v>2770</v>
      </c>
      <c r="DT43" s="183" t="s">
        <v>2887</v>
      </c>
      <c r="DU43" s="183" t="s">
        <v>2770</v>
      </c>
      <c r="DV43" s="183" t="s">
        <v>2770</v>
      </c>
      <c r="DW43" s="183" t="s">
        <v>2887</v>
      </c>
      <c r="DX43" s="183" t="s">
        <v>2770</v>
      </c>
      <c r="DY43" s="183" t="s">
        <v>2770</v>
      </c>
      <c r="DZ43" s="183" t="s">
        <v>2887</v>
      </c>
      <c r="EA43" s="183" t="s">
        <v>2770</v>
      </c>
      <c r="EB43" s="183" t="s">
        <v>2770</v>
      </c>
      <c r="EC43" s="183" t="s">
        <v>2887</v>
      </c>
      <c r="ED43" s="183" t="s">
        <v>2770</v>
      </c>
      <c r="EE43" s="183" t="s">
        <v>2770</v>
      </c>
      <c r="EF43" s="183" t="s">
        <v>2887</v>
      </c>
      <c r="EG43" s="183" t="s">
        <v>2770</v>
      </c>
      <c r="EH43" s="183" t="s">
        <v>2770</v>
      </c>
      <c r="EI43" s="183" t="s">
        <v>2887</v>
      </c>
      <c r="EJ43" s="183" t="s">
        <v>2770</v>
      </c>
      <c r="EK43" s="183" t="s">
        <v>2770</v>
      </c>
      <c r="EL43" s="183" t="s">
        <v>2887</v>
      </c>
      <c r="EM43" s="183" t="s">
        <v>2770</v>
      </c>
      <c r="EN43" s="183" t="s">
        <v>2770</v>
      </c>
      <c r="EO43" s="183" t="s">
        <v>2887</v>
      </c>
      <c r="EP43" s="183" t="s">
        <v>2770</v>
      </c>
      <c r="EQ43" s="183" t="s">
        <v>2770</v>
      </c>
      <c r="ER43" s="183" t="s">
        <v>2887</v>
      </c>
      <c r="ES43" s="183" t="s">
        <v>2770</v>
      </c>
      <c r="ET43" s="183" t="s">
        <v>2770</v>
      </c>
    </row>
    <row r="44" spans="1:150" x14ac:dyDescent="0.3">
      <c r="A44" s="1"/>
      <c r="B44" s="184" t="s">
        <v>3017</v>
      </c>
      <c r="C44" s="184" t="s">
        <v>53</v>
      </c>
      <c r="D44" s="184" t="s">
        <v>161</v>
      </c>
      <c r="E44" s="184" t="s">
        <v>3018</v>
      </c>
      <c r="F44" s="184" t="s">
        <v>3019</v>
      </c>
      <c r="G44" s="185" t="s">
        <v>2887</v>
      </c>
      <c r="H44" s="185" t="s">
        <v>2770</v>
      </c>
      <c r="I44" s="185" t="s">
        <v>2770</v>
      </c>
      <c r="J44" s="185" t="s">
        <v>2887</v>
      </c>
      <c r="K44" s="185" t="s">
        <v>2770</v>
      </c>
      <c r="L44" s="185" t="s">
        <v>2770</v>
      </c>
      <c r="M44" s="185" t="s">
        <v>2887</v>
      </c>
      <c r="N44" s="185" t="s">
        <v>2770</v>
      </c>
      <c r="O44" s="185" t="s">
        <v>2770</v>
      </c>
      <c r="P44" s="185" t="s">
        <v>2887</v>
      </c>
      <c r="Q44" s="185" t="s">
        <v>2770</v>
      </c>
      <c r="R44" s="185" t="s">
        <v>2770</v>
      </c>
      <c r="S44" s="185" t="s">
        <v>2887</v>
      </c>
      <c r="T44" s="185" t="s">
        <v>2770</v>
      </c>
      <c r="U44" s="185" t="s">
        <v>2770</v>
      </c>
      <c r="V44" s="185" t="s">
        <v>2887</v>
      </c>
      <c r="W44" s="185" t="s">
        <v>2770</v>
      </c>
      <c r="X44" s="185" t="s">
        <v>2770</v>
      </c>
      <c r="Y44" s="185" t="s">
        <v>2887</v>
      </c>
      <c r="Z44" s="185" t="s">
        <v>2770</v>
      </c>
      <c r="AA44" s="185" t="s">
        <v>2770</v>
      </c>
      <c r="AB44" s="185" t="s">
        <v>2887</v>
      </c>
      <c r="AC44" s="185" t="s">
        <v>2770</v>
      </c>
      <c r="AD44" s="185" t="s">
        <v>2770</v>
      </c>
      <c r="AE44" s="185" t="s">
        <v>2887</v>
      </c>
      <c r="AF44" s="185" t="s">
        <v>2770</v>
      </c>
      <c r="AG44" s="185" t="s">
        <v>2770</v>
      </c>
      <c r="AH44" s="185" t="s">
        <v>2887</v>
      </c>
      <c r="AI44" s="185" t="s">
        <v>2770</v>
      </c>
      <c r="AJ44" s="185" t="s">
        <v>2770</v>
      </c>
      <c r="AK44" s="185" t="s">
        <v>2887</v>
      </c>
      <c r="AL44" s="185" t="s">
        <v>2770</v>
      </c>
      <c r="AM44" s="185" t="s">
        <v>2770</v>
      </c>
      <c r="AN44" s="185" t="s">
        <v>2887</v>
      </c>
      <c r="AO44" s="185" t="s">
        <v>2770</v>
      </c>
      <c r="AP44" s="185" t="s">
        <v>2770</v>
      </c>
      <c r="AQ44" s="185" t="s">
        <v>2887</v>
      </c>
      <c r="AR44" s="185" t="s">
        <v>2770</v>
      </c>
      <c r="AS44" s="185" t="s">
        <v>2770</v>
      </c>
      <c r="AT44" s="185" t="s">
        <v>2887</v>
      </c>
      <c r="AU44" s="185" t="s">
        <v>2770</v>
      </c>
      <c r="AV44" s="185" t="s">
        <v>2770</v>
      </c>
      <c r="AW44" s="185" t="s">
        <v>2887</v>
      </c>
      <c r="AX44" s="185" t="s">
        <v>2770</v>
      </c>
      <c r="AY44" s="185" t="s">
        <v>2770</v>
      </c>
      <c r="AZ44" s="185" t="s">
        <v>2887</v>
      </c>
      <c r="BA44" s="185" t="s">
        <v>2770</v>
      </c>
      <c r="BB44" s="185" t="s">
        <v>2770</v>
      </c>
      <c r="BC44" s="185" t="s">
        <v>2887</v>
      </c>
      <c r="BD44" s="185" t="s">
        <v>2770</v>
      </c>
      <c r="BE44" s="185" t="s">
        <v>2770</v>
      </c>
      <c r="BF44" s="185" t="s">
        <v>2887</v>
      </c>
      <c r="BG44" s="185" t="s">
        <v>2770</v>
      </c>
      <c r="BH44" s="185" t="s">
        <v>2770</v>
      </c>
      <c r="BI44" s="185" t="s">
        <v>2887</v>
      </c>
      <c r="BJ44" s="185" t="s">
        <v>2770</v>
      </c>
      <c r="BK44" s="185" t="s">
        <v>2770</v>
      </c>
      <c r="BL44" s="185" t="s">
        <v>2887</v>
      </c>
      <c r="BM44" s="185" t="s">
        <v>2770</v>
      </c>
      <c r="BN44" s="185" t="s">
        <v>2770</v>
      </c>
      <c r="BO44" s="185" t="s">
        <v>2887</v>
      </c>
      <c r="BP44" s="185" t="s">
        <v>2770</v>
      </c>
      <c r="BQ44" s="185" t="s">
        <v>2770</v>
      </c>
      <c r="BR44" s="185" t="s">
        <v>2887</v>
      </c>
      <c r="BS44" s="185" t="s">
        <v>2770</v>
      </c>
      <c r="BT44" s="185" t="s">
        <v>2770</v>
      </c>
      <c r="BU44" s="185" t="s">
        <v>2887</v>
      </c>
      <c r="BV44" s="185" t="s">
        <v>2770</v>
      </c>
      <c r="BW44" s="185" t="s">
        <v>2770</v>
      </c>
      <c r="BX44" s="185" t="s">
        <v>2887</v>
      </c>
      <c r="BY44" s="185" t="s">
        <v>2770</v>
      </c>
      <c r="BZ44" s="185" t="s">
        <v>2770</v>
      </c>
      <c r="CA44" s="185" t="s">
        <v>2887</v>
      </c>
      <c r="CB44" s="185" t="s">
        <v>2770</v>
      </c>
      <c r="CC44" s="185" t="s">
        <v>2770</v>
      </c>
      <c r="CD44" s="185" t="s">
        <v>2887</v>
      </c>
      <c r="CE44" s="185" t="s">
        <v>2770</v>
      </c>
      <c r="CF44" s="185" t="s">
        <v>2770</v>
      </c>
      <c r="CG44" s="185" t="s">
        <v>2887</v>
      </c>
      <c r="CH44" s="185" t="s">
        <v>2770</v>
      </c>
      <c r="CI44" s="185" t="s">
        <v>2770</v>
      </c>
      <c r="CJ44" s="185" t="s">
        <v>2887</v>
      </c>
      <c r="CK44" s="185" t="s">
        <v>2770</v>
      </c>
      <c r="CL44" s="185" t="s">
        <v>2770</v>
      </c>
      <c r="CM44" s="185" t="s">
        <v>2887</v>
      </c>
      <c r="CN44" s="185" t="s">
        <v>2770</v>
      </c>
      <c r="CO44" s="185" t="s">
        <v>2770</v>
      </c>
      <c r="CP44" s="185" t="s">
        <v>2887</v>
      </c>
      <c r="CQ44" s="185" t="s">
        <v>2770</v>
      </c>
      <c r="CR44" s="185" t="s">
        <v>2770</v>
      </c>
      <c r="CS44" s="185" t="s">
        <v>2887</v>
      </c>
      <c r="CT44" s="185" t="s">
        <v>2770</v>
      </c>
      <c r="CU44" s="185" t="s">
        <v>2770</v>
      </c>
      <c r="CV44" s="185" t="s">
        <v>2887</v>
      </c>
      <c r="CW44" s="185" t="s">
        <v>2770</v>
      </c>
      <c r="CX44" s="185" t="s">
        <v>2770</v>
      </c>
      <c r="CY44" s="185" t="s">
        <v>2887</v>
      </c>
      <c r="CZ44" s="185" t="s">
        <v>2770</v>
      </c>
      <c r="DA44" s="185" t="s">
        <v>2770</v>
      </c>
      <c r="DB44" s="185" t="s">
        <v>2887</v>
      </c>
      <c r="DC44" s="185" t="s">
        <v>2770</v>
      </c>
      <c r="DD44" s="185" t="s">
        <v>2770</v>
      </c>
      <c r="DE44" s="185" t="s">
        <v>2887</v>
      </c>
      <c r="DF44" s="185" t="s">
        <v>2770</v>
      </c>
      <c r="DG44" s="185" t="s">
        <v>2770</v>
      </c>
      <c r="DH44" s="185" t="s">
        <v>2887</v>
      </c>
      <c r="DI44" s="185" t="s">
        <v>2770</v>
      </c>
      <c r="DJ44" s="185" t="s">
        <v>2770</v>
      </c>
      <c r="DK44" s="185" t="s">
        <v>2887</v>
      </c>
      <c r="DL44" s="185" t="s">
        <v>2770</v>
      </c>
      <c r="DM44" s="185" t="s">
        <v>2770</v>
      </c>
      <c r="DN44" s="185" t="s">
        <v>2887</v>
      </c>
      <c r="DO44" s="185" t="s">
        <v>2770</v>
      </c>
      <c r="DP44" s="185" t="s">
        <v>2770</v>
      </c>
      <c r="DQ44" s="185" t="s">
        <v>2887</v>
      </c>
      <c r="DR44" s="185" t="s">
        <v>2770</v>
      </c>
      <c r="DS44" s="185" t="s">
        <v>2770</v>
      </c>
      <c r="DT44" s="185" t="s">
        <v>2887</v>
      </c>
      <c r="DU44" s="185" t="s">
        <v>2770</v>
      </c>
      <c r="DV44" s="185" t="s">
        <v>2770</v>
      </c>
      <c r="DW44" s="185" t="s">
        <v>2887</v>
      </c>
      <c r="DX44" s="185" t="s">
        <v>2770</v>
      </c>
      <c r="DY44" s="185" t="s">
        <v>2770</v>
      </c>
      <c r="DZ44" s="185" t="s">
        <v>2887</v>
      </c>
      <c r="EA44" s="185" t="s">
        <v>2770</v>
      </c>
      <c r="EB44" s="185" t="s">
        <v>2770</v>
      </c>
      <c r="EC44" s="185" t="s">
        <v>2887</v>
      </c>
      <c r="ED44" s="185" t="s">
        <v>2770</v>
      </c>
      <c r="EE44" s="185" t="s">
        <v>2770</v>
      </c>
      <c r="EF44" s="185" t="s">
        <v>2887</v>
      </c>
      <c r="EG44" s="185" t="s">
        <v>2770</v>
      </c>
      <c r="EH44" s="185" t="s">
        <v>2770</v>
      </c>
      <c r="EI44" s="185" t="s">
        <v>2887</v>
      </c>
      <c r="EJ44" s="185" t="s">
        <v>2770</v>
      </c>
      <c r="EK44" s="185" t="s">
        <v>2770</v>
      </c>
      <c r="EL44" s="185" t="s">
        <v>2887</v>
      </c>
      <c r="EM44" s="185" t="s">
        <v>2770</v>
      </c>
      <c r="EN44" s="185" t="s">
        <v>2770</v>
      </c>
      <c r="EO44" s="185" t="s">
        <v>2887</v>
      </c>
      <c r="EP44" s="185" t="s">
        <v>2770</v>
      </c>
      <c r="EQ44" s="185" t="s">
        <v>2770</v>
      </c>
      <c r="ER44" s="185" t="s">
        <v>2887</v>
      </c>
      <c r="ES44" s="185" t="s">
        <v>2770</v>
      </c>
      <c r="ET44" s="185" t="s">
        <v>2770</v>
      </c>
    </row>
    <row r="45" spans="1:150" x14ac:dyDescent="0.3">
      <c r="A45" s="1"/>
      <c r="B45" s="184" t="s">
        <v>3020</v>
      </c>
      <c r="C45" s="184" t="s">
        <v>53</v>
      </c>
      <c r="D45" s="184" t="s">
        <v>161</v>
      </c>
      <c r="E45" s="184" t="s">
        <v>3021</v>
      </c>
      <c r="F45" s="184" t="s">
        <v>3022</v>
      </c>
      <c r="G45" s="185" t="s">
        <v>2887</v>
      </c>
      <c r="H45" s="185" t="s">
        <v>2770</v>
      </c>
      <c r="I45" s="185" t="s">
        <v>2770</v>
      </c>
      <c r="J45" s="185" t="s">
        <v>2887</v>
      </c>
      <c r="K45" s="185" t="s">
        <v>2770</v>
      </c>
      <c r="L45" s="185" t="s">
        <v>2770</v>
      </c>
      <c r="M45" s="185" t="s">
        <v>2887</v>
      </c>
      <c r="N45" s="185" t="s">
        <v>2770</v>
      </c>
      <c r="O45" s="185" t="s">
        <v>2770</v>
      </c>
      <c r="P45" s="185" t="s">
        <v>2887</v>
      </c>
      <c r="Q45" s="185" t="s">
        <v>2770</v>
      </c>
      <c r="R45" s="185" t="s">
        <v>2770</v>
      </c>
      <c r="S45" s="185" t="s">
        <v>2887</v>
      </c>
      <c r="T45" s="185" t="s">
        <v>2770</v>
      </c>
      <c r="U45" s="185" t="s">
        <v>2770</v>
      </c>
      <c r="V45" s="185" t="s">
        <v>2887</v>
      </c>
      <c r="W45" s="185" t="s">
        <v>2770</v>
      </c>
      <c r="X45" s="185" t="s">
        <v>2770</v>
      </c>
      <c r="Y45" s="185" t="s">
        <v>2887</v>
      </c>
      <c r="Z45" s="185" t="s">
        <v>2770</v>
      </c>
      <c r="AA45" s="185" t="s">
        <v>2770</v>
      </c>
      <c r="AB45" s="185" t="s">
        <v>2887</v>
      </c>
      <c r="AC45" s="185" t="s">
        <v>2770</v>
      </c>
      <c r="AD45" s="185" t="s">
        <v>2770</v>
      </c>
      <c r="AE45" s="185" t="s">
        <v>2887</v>
      </c>
      <c r="AF45" s="185" t="s">
        <v>2770</v>
      </c>
      <c r="AG45" s="185" t="s">
        <v>2770</v>
      </c>
      <c r="AH45" s="185" t="s">
        <v>2887</v>
      </c>
      <c r="AI45" s="185" t="s">
        <v>2770</v>
      </c>
      <c r="AJ45" s="185" t="s">
        <v>2770</v>
      </c>
      <c r="AK45" s="185" t="s">
        <v>2887</v>
      </c>
      <c r="AL45" s="185" t="s">
        <v>2770</v>
      </c>
      <c r="AM45" s="185" t="s">
        <v>2770</v>
      </c>
      <c r="AN45" s="185" t="s">
        <v>2887</v>
      </c>
      <c r="AO45" s="185" t="s">
        <v>2770</v>
      </c>
      <c r="AP45" s="185" t="s">
        <v>2770</v>
      </c>
      <c r="AQ45" s="185" t="s">
        <v>2887</v>
      </c>
      <c r="AR45" s="185" t="s">
        <v>2770</v>
      </c>
      <c r="AS45" s="185" t="s">
        <v>2770</v>
      </c>
      <c r="AT45" s="185" t="s">
        <v>2887</v>
      </c>
      <c r="AU45" s="185" t="s">
        <v>2770</v>
      </c>
      <c r="AV45" s="185" t="s">
        <v>2770</v>
      </c>
      <c r="AW45" s="185" t="s">
        <v>2887</v>
      </c>
      <c r="AX45" s="185" t="s">
        <v>2770</v>
      </c>
      <c r="AY45" s="185" t="s">
        <v>2770</v>
      </c>
      <c r="AZ45" s="185" t="s">
        <v>2887</v>
      </c>
      <c r="BA45" s="185" t="s">
        <v>2770</v>
      </c>
      <c r="BB45" s="185" t="s">
        <v>2770</v>
      </c>
      <c r="BC45" s="185" t="s">
        <v>2887</v>
      </c>
      <c r="BD45" s="185" t="s">
        <v>2770</v>
      </c>
      <c r="BE45" s="185" t="s">
        <v>2770</v>
      </c>
      <c r="BF45" s="185" t="s">
        <v>2887</v>
      </c>
      <c r="BG45" s="185" t="s">
        <v>2770</v>
      </c>
      <c r="BH45" s="185" t="s">
        <v>2770</v>
      </c>
      <c r="BI45" s="185" t="s">
        <v>2887</v>
      </c>
      <c r="BJ45" s="185" t="s">
        <v>2770</v>
      </c>
      <c r="BK45" s="185" t="s">
        <v>2770</v>
      </c>
      <c r="BL45" s="185" t="s">
        <v>2887</v>
      </c>
      <c r="BM45" s="185" t="s">
        <v>2770</v>
      </c>
      <c r="BN45" s="185" t="s">
        <v>2770</v>
      </c>
      <c r="BO45" s="185" t="s">
        <v>2887</v>
      </c>
      <c r="BP45" s="185" t="s">
        <v>2770</v>
      </c>
      <c r="BQ45" s="185" t="s">
        <v>2770</v>
      </c>
      <c r="BR45" s="185" t="s">
        <v>2887</v>
      </c>
      <c r="BS45" s="185" t="s">
        <v>2770</v>
      </c>
      <c r="BT45" s="185" t="s">
        <v>2770</v>
      </c>
      <c r="BU45" s="185" t="s">
        <v>2887</v>
      </c>
      <c r="BV45" s="185" t="s">
        <v>2770</v>
      </c>
      <c r="BW45" s="185" t="s">
        <v>2770</v>
      </c>
      <c r="BX45" s="185" t="s">
        <v>2887</v>
      </c>
      <c r="BY45" s="185" t="s">
        <v>2770</v>
      </c>
      <c r="BZ45" s="185" t="s">
        <v>2770</v>
      </c>
      <c r="CA45" s="185" t="s">
        <v>2887</v>
      </c>
      <c r="CB45" s="185" t="s">
        <v>2770</v>
      </c>
      <c r="CC45" s="185" t="s">
        <v>2770</v>
      </c>
      <c r="CD45" s="185" t="s">
        <v>2887</v>
      </c>
      <c r="CE45" s="185" t="s">
        <v>2770</v>
      </c>
      <c r="CF45" s="185" t="s">
        <v>2770</v>
      </c>
      <c r="CG45" s="185" t="s">
        <v>2887</v>
      </c>
      <c r="CH45" s="185" t="s">
        <v>2770</v>
      </c>
      <c r="CI45" s="185" t="s">
        <v>2770</v>
      </c>
      <c r="CJ45" s="185" t="s">
        <v>2887</v>
      </c>
      <c r="CK45" s="185" t="s">
        <v>2770</v>
      </c>
      <c r="CL45" s="185" t="s">
        <v>2770</v>
      </c>
      <c r="CM45" s="185" t="s">
        <v>2887</v>
      </c>
      <c r="CN45" s="185" t="s">
        <v>2770</v>
      </c>
      <c r="CO45" s="185" t="s">
        <v>2770</v>
      </c>
      <c r="CP45" s="185" t="s">
        <v>2887</v>
      </c>
      <c r="CQ45" s="185" t="s">
        <v>2770</v>
      </c>
      <c r="CR45" s="185" t="s">
        <v>2770</v>
      </c>
      <c r="CS45" s="185" t="s">
        <v>2887</v>
      </c>
      <c r="CT45" s="185" t="s">
        <v>2770</v>
      </c>
      <c r="CU45" s="185" t="s">
        <v>2770</v>
      </c>
      <c r="CV45" s="185" t="s">
        <v>2887</v>
      </c>
      <c r="CW45" s="185" t="s">
        <v>2770</v>
      </c>
      <c r="CX45" s="185" t="s">
        <v>2770</v>
      </c>
      <c r="CY45" s="185" t="s">
        <v>2887</v>
      </c>
      <c r="CZ45" s="185" t="s">
        <v>2770</v>
      </c>
      <c r="DA45" s="185" t="s">
        <v>2770</v>
      </c>
      <c r="DB45" s="185" t="s">
        <v>2887</v>
      </c>
      <c r="DC45" s="185" t="s">
        <v>2770</v>
      </c>
      <c r="DD45" s="185" t="s">
        <v>2770</v>
      </c>
      <c r="DE45" s="185" t="s">
        <v>2887</v>
      </c>
      <c r="DF45" s="185" t="s">
        <v>2770</v>
      </c>
      <c r="DG45" s="185" t="s">
        <v>2770</v>
      </c>
      <c r="DH45" s="185" t="s">
        <v>2887</v>
      </c>
      <c r="DI45" s="185" t="s">
        <v>2770</v>
      </c>
      <c r="DJ45" s="185" t="s">
        <v>2770</v>
      </c>
      <c r="DK45" s="185" t="s">
        <v>2887</v>
      </c>
      <c r="DL45" s="185" t="s">
        <v>2770</v>
      </c>
      <c r="DM45" s="185" t="s">
        <v>2770</v>
      </c>
      <c r="DN45" s="185" t="s">
        <v>2887</v>
      </c>
      <c r="DO45" s="185" t="s">
        <v>2770</v>
      </c>
      <c r="DP45" s="185" t="s">
        <v>2770</v>
      </c>
      <c r="DQ45" s="185" t="s">
        <v>2887</v>
      </c>
      <c r="DR45" s="185" t="s">
        <v>2770</v>
      </c>
      <c r="DS45" s="185" t="s">
        <v>2770</v>
      </c>
      <c r="DT45" s="185" t="s">
        <v>2887</v>
      </c>
      <c r="DU45" s="185" t="s">
        <v>2770</v>
      </c>
      <c r="DV45" s="185" t="s">
        <v>2770</v>
      </c>
      <c r="DW45" s="185" t="s">
        <v>2887</v>
      </c>
      <c r="DX45" s="185" t="s">
        <v>2770</v>
      </c>
      <c r="DY45" s="185" t="s">
        <v>2770</v>
      </c>
      <c r="DZ45" s="185" t="s">
        <v>2887</v>
      </c>
      <c r="EA45" s="185" t="s">
        <v>2770</v>
      </c>
      <c r="EB45" s="185" t="s">
        <v>2770</v>
      </c>
      <c r="EC45" s="185" t="s">
        <v>2887</v>
      </c>
      <c r="ED45" s="185" t="s">
        <v>2770</v>
      </c>
      <c r="EE45" s="185" t="s">
        <v>2770</v>
      </c>
      <c r="EF45" s="185" t="s">
        <v>2887</v>
      </c>
      <c r="EG45" s="185" t="s">
        <v>2770</v>
      </c>
      <c r="EH45" s="185" t="s">
        <v>2770</v>
      </c>
      <c r="EI45" s="185" t="s">
        <v>2887</v>
      </c>
      <c r="EJ45" s="185" t="s">
        <v>2770</v>
      </c>
      <c r="EK45" s="185" t="s">
        <v>2770</v>
      </c>
      <c r="EL45" s="185" t="s">
        <v>2887</v>
      </c>
      <c r="EM45" s="185" t="s">
        <v>2770</v>
      </c>
      <c r="EN45" s="185" t="s">
        <v>2770</v>
      </c>
      <c r="EO45" s="185" t="s">
        <v>2887</v>
      </c>
      <c r="EP45" s="185" t="s">
        <v>2770</v>
      </c>
      <c r="EQ45" s="185" t="s">
        <v>2770</v>
      </c>
      <c r="ER45" s="185" t="s">
        <v>2887</v>
      </c>
      <c r="ES45" s="185" t="s">
        <v>2770</v>
      </c>
      <c r="ET45" s="185" t="s">
        <v>2770</v>
      </c>
    </row>
    <row r="46" spans="1:150" x14ac:dyDescent="0.3">
      <c r="A46" s="1"/>
      <c r="B46" s="183" t="s">
        <v>3023</v>
      </c>
      <c r="C46" s="183" t="s">
        <v>164</v>
      </c>
      <c r="D46" s="183" t="s">
        <v>1164</v>
      </c>
      <c r="E46" s="183" t="s">
        <v>3024</v>
      </c>
      <c r="F46" s="183" t="s">
        <v>3025</v>
      </c>
      <c r="G46" s="183" t="s">
        <v>2887</v>
      </c>
      <c r="H46" s="183" t="s">
        <v>2770</v>
      </c>
      <c r="I46" s="183" t="s">
        <v>2770</v>
      </c>
      <c r="J46" s="183" t="s">
        <v>2887</v>
      </c>
      <c r="K46" s="183" t="s">
        <v>2770</v>
      </c>
      <c r="L46" s="183" t="s">
        <v>2770</v>
      </c>
      <c r="M46" s="183" t="s">
        <v>2887</v>
      </c>
      <c r="N46" s="183" t="s">
        <v>2770</v>
      </c>
      <c r="O46" s="183" t="s">
        <v>2770</v>
      </c>
      <c r="P46" s="183" t="s">
        <v>2887</v>
      </c>
      <c r="Q46" s="183" t="s">
        <v>2770</v>
      </c>
      <c r="R46" s="183" t="s">
        <v>2770</v>
      </c>
      <c r="S46" s="183" t="s">
        <v>2887</v>
      </c>
      <c r="T46" s="183" t="s">
        <v>2770</v>
      </c>
      <c r="U46" s="183" t="s">
        <v>2770</v>
      </c>
      <c r="V46" s="183" t="s">
        <v>2887</v>
      </c>
      <c r="W46" s="183" t="s">
        <v>2770</v>
      </c>
      <c r="X46" s="183" t="s">
        <v>2770</v>
      </c>
      <c r="Y46" s="183" t="s">
        <v>2887</v>
      </c>
      <c r="Z46" s="183" t="s">
        <v>2770</v>
      </c>
      <c r="AA46" s="183" t="s">
        <v>2770</v>
      </c>
      <c r="AB46" s="183" t="s">
        <v>2887</v>
      </c>
      <c r="AC46" s="183" t="s">
        <v>2770</v>
      </c>
      <c r="AD46" s="183" t="s">
        <v>2770</v>
      </c>
      <c r="AE46" s="183" t="s">
        <v>2887</v>
      </c>
      <c r="AF46" s="183" t="s">
        <v>2770</v>
      </c>
      <c r="AG46" s="183" t="s">
        <v>2770</v>
      </c>
      <c r="AH46" s="183" t="s">
        <v>2887</v>
      </c>
      <c r="AI46" s="183" t="s">
        <v>2770</v>
      </c>
      <c r="AJ46" s="183" t="s">
        <v>2770</v>
      </c>
      <c r="AK46" s="183" t="s">
        <v>2887</v>
      </c>
      <c r="AL46" s="183" t="s">
        <v>2770</v>
      </c>
      <c r="AM46" s="183" t="s">
        <v>2770</v>
      </c>
      <c r="AN46" s="183" t="s">
        <v>2887</v>
      </c>
      <c r="AO46" s="183" t="s">
        <v>2770</v>
      </c>
      <c r="AP46" s="183" t="s">
        <v>2770</v>
      </c>
      <c r="AQ46" s="183" t="s">
        <v>2887</v>
      </c>
      <c r="AR46" s="183" t="s">
        <v>2770</v>
      </c>
      <c r="AS46" s="183" t="s">
        <v>2770</v>
      </c>
      <c r="AT46" s="183" t="s">
        <v>2887</v>
      </c>
      <c r="AU46" s="183" t="s">
        <v>2770</v>
      </c>
      <c r="AV46" s="183" t="s">
        <v>2770</v>
      </c>
      <c r="AW46" s="183" t="s">
        <v>2887</v>
      </c>
      <c r="AX46" s="183" t="s">
        <v>2770</v>
      </c>
      <c r="AY46" s="183" t="s">
        <v>2770</v>
      </c>
      <c r="AZ46" s="183" t="s">
        <v>2887</v>
      </c>
      <c r="BA46" s="183" t="s">
        <v>2770</v>
      </c>
      <c r="BB46" s="183" t="s">
        <v>2770</v>
      </c>
      <c r="BC46" s="183" t="s">
        <v>2887</v>
      </c>
      <c r="BD46" s="183" t="s">
        <v>2770</v>
      </c>
      <c r="BE46" s="183" t="s">
        <v>2770</v>
      </c>
      <c r="BF46" s="183" t="s">
        <v>2887</v>
      </c>
      <c r="BG46" s="183" t="s">
        <v>2770</v>
      </c>
      <c r="BH46" s="183" t="s">
        <v>2770</v>
      </c>
      <c r="BI46" s="183" t="s">
        <v>2887</v>
      </c>
      <c r="BJ46" s="183" t="s">
        <v>2770</v>
      </c>
      <c r="BK46" s="183" t="s">
        <v>2770</v>
      </c>
      <c r="BL46" s="183" t="s">
        <v>2887</v>
      </c>
      <c r="BM46" s="183" t="s">
        <v>2770</v>
      </c>
      <c r="BN46" s="183" t="s">
        <v>2770</v>
      </c>
      <c r="BO46" s="183" t="s">
        <v>2887</v>
      </c>
      <c r="BP46" s="183" t="s">
        <v>2770</v>
      </c>
      <c r="BQ46" s="183" t="s">
        <v>2770</v>
      </c>
      <c r="BR46" s="183" t="s">
        <v>2887</v>
      </c>
      <c r="BS46" s="183" t="s">
        <v>2770</v>
      </c>
      <c r="BT46" s="183" t="s">
        <v>2770</v>
      </c>
      <c r="BU46" s="183" t="s">
        <v>2887</v>
      </c>
      <c r="BV46" s="183" t="s">
        <v>2770</v>
      </c>
      <c r="BW46" s="183" t="s">
        <v>2770</v>
      </c>
      <c r="BX46" s="183" t="s">
        <v>2887</v>
      </c>
      <c r="BY46" s="183" t="s">
        <v>2770</v>
      </c>
      <c r="BZ46" s="183" t="s">
        <v>2770</v>
      </c>
      <c r="CA46" s="183" t="s">
        <v>2887</v>
      </c>
      <c r="CB46" s="183" t="s">
        <v>2770</v>
      </c>
      <c r="CC46" s="183" t="s">
        <v>2770</v>
      </c>
      <c r="CD46" s="183" t="s">
        <v>2887</v>
      </c>
      <c r="CE46" s="183" t="s">
        <v>2770</v>
      </c>
      <c r="CF46" s="183" t="s">
        <v>2770</v>
      </c>
      <c r="CG46" s="183" t="s">
        <v>2887</v>
      </c>
      <c r="CH46" s="183" t="s">
        <v>2770</v>
      </c>
      <c r="CI46" s="183" t="s">
        <v>2770</v>
      </c>
      <c r="CJ46" s="183" t="s">
        <v>2887</v>
      </c>
      <c r="CK46" s="183" t="s">
        <v>2770</v>
      </c>
      <c r="CL46" s="183" t="s">
        <v>2770</v>
      </c>
      <c r="CM46" s="183" t="s">
        <v>2887</v>
      </c>
      <c r="CN46" s="183" t="s">
        <v>2770</v>
      </c>
      <c r="CO46" s="183" t="s">
        <v>2770</v>
      </c>
      <c r="CP46" s="183" t="s">
        <v>2887</v>
      </c>
      <c r="CQ46" s="183" t="s">
        <v>2770</v>
      </c>
      <c r="CR46" s="183" t="s">
        <v>2770</v>
      </c>
      <c r="CS46" s="183" t="s">
        <v>2887</v>
      </c>
      <c r="CT46" s="183" t="s">
        <v>2770</v>
      </c>
      <c r="CU46" s="183" t="s">
        <v>2770</v>
      </c>
      <c r="CV46" s="183" t="s">
        <v>2887</v>
      </c>
      <c r="CW46" s="183" t="s">
        <v>2770</v>
      </c>
      <c r="CX46" s="183" t="s">
        <v>2770</v>
      </c>
      <c r="CY46" s="183" t="s">
        <v>2887</v>
      </c>
      <c r="CZ46" s="183" t="s">
        <v>2770</v>
      </c>
      <c r="DA46" s="183" t="s">
        <v>2770</v>
      </c>
      <c r="DB46" s="183" t="s">
        <v>2887</v>
      </c>
      <c r="DC46" s="183" t="s">
        <v>2770</v>
      </c>
      <c r="DD46" s="183" t="s">
        <v>2770</v>
      </c>
      <c r="DE46" s="183" t="s">
        <v>2887</v>
      </c>
      <c r="DF46" s="183" t="s">
        <v>2770</v>
      </c>
      <c r="DG46" s="183" t="s">
        <v>2770</v>
      </c>
      <c r="DH46" s="183" t="s">
        <v>2887</v>
      </c>
      <c r="DI46" s="183" t="s">
        <v>2770</v>
      </c>
      <c r="DJ46" s="183" t="s">
        <v>2770</v>
      </c>
      <c r="DK46" s="183" t="s">
        <v>2887</v>
      </c>
      <c r="DL46" s="183" t="s">
        <v>2770</v>
      </c>
      <c r="DM46" s="183" t="s">
        <v>2770</v>
      </c>
      <c r="DN46" s="183" t="s">
        <v>2887</v>
      </c>
      <c r="DO46" s="183" t="s">
        <v>2770</v>
      </c>
      <c r="DP46" s="183" t="s">
        <v>2770</v>
      </c>
      <c r="DQ46" s="183" t="s">
        <v>2887</v>
      </c>
      <c r="DR46" s="183" t="s">
        <v>2770</v>
      </c>
      <c r="DS46" s="183" t="s">
        <v>2770</v>
      </c>
      <c r="DT46" s="183" t="s">
        <v>2887</v>
      </c>
      <c r="DU46" s="183" t="s">
        <v>2770</v>
      </c>
      <c r="DV46" s="183" t="s">
        <v>2770</v>
      </c>
      <c r="DW46" s="183" t="s">
        <v>2887</v>
      </c>
      <c r="DX46" s="183" t="s">
        <v>2770</v>
      </c>
      <c r="DY46" s="183" t="s">
        <v>2770</v>
      </c>
      <c r="DZ46" s="183" t="s">
        <v>2887</v>
      </c>
      <c r="EA46" s="183" t="s">
        <v>2770</v>
      </c>
      <c r="EB46" s="183" t="s">
        <v>2770</v>
      </c>
      <c r="EC46" s="183" t="s">
        <v>2887</v>
      </c>
      <c r="ED46" s="183" t="s">
        <v>2770</v>
      </c>
      <c r="EE46" s="183" t="s">
        <v>2770</v>
      </c>
      <c r="EF46" s="183" t="s">
        <v>2887</v>
      </c>
      <c r="EG46" s="183" t="s">
        <v>2770</v>
      </c>
      <c r="EH46" s="183" t="s">
        <v>2770</v>
      </c>
      <c r="EI46" s="183" t="s">
        <v>2887</v>
      </c>
      <c r="EJ46" s="183" t="s">
        <v>2770</v>
      </c>
      <c r="EK46" s="183" t="s">
        <v>2770</v>
      </c>
      <c r="EL46" s="183" t="s">
        <v>2887</v>
      </c>
      <c r="EM46" s="183" t="s">
        <v>2770</v>
      </c>
      <c r="EN46" s="183" t="s">
        <v>2770</v>
      </c>
      <c r="EO46" s="183" t="s">
        <v>2887</v>
      </c>
      <c r="EP46" s="183" t="s">
        <v>2770</v>
      </c>
      <c r="EQ46" s="183" t="s">
        <v>2770</v>
      </c>
      <c r="ER46" s="183" t="s">
        <v>2887</v>
      </c>
      <c r="ES46" s="183" t="s">
        <v>2770</v>
      </c>
      <c r="ET46" s="183" t="s">
        <v>2770</v>
      </c>
    </row>
    <row r="47" spans="1:150" x14ac:dyDescent="0.3">
      <c r="A47" s="1"/>
      <c r="B47" s="184" t="s">
        <v>3026</v>
      </c>
      <c r="C47" s="184" t="s">
        <v>164</v>
      </c>
      <c r="D47" s="184" t="s">
        <v>1164</v>
      </c>
      <c r="E47" s="184" t="s">
        <v>3027</v>
      </c>
      <c r="F47" s="184" t="s">
        <v>3028</v>
      </c>
      <c r="G47" s="185" t="s">
        <v>2887</v>
      </c>
      <c r="H47" s="185" t="s">
        <v>2770</v>
      </c>
      <c r="I47" s="185" t="s">
        <v>2770</v>
      </c>
      <c r="J47" s="185" t="s">
        <v>2887</v>
      </c>
      <c r="K47" s="185" t="s">
        <v>2770</v>
      </c>
      <c r="L47" s="185" t="s">
        <v>2770</v>
      </c>
      <c r="M47" s="185" t="s">
        <v>2887</v>
      </c>
      <c r="N47" s="185" t="s">
        <v>2770</v>
      </c>
      <c r="O47" s="185" t="s">
        <v>2770</v>
      </c>
      <c r="P47" s="185" t="s">
        <v>2887</v>
      </c>
      <c r="Q47" s="185" t="s">
        <v>2770</v>
      </c>
      <c r="R47" s="185" t="s">
        <v>2770</v>
      </c>
      <c r="S47" s="185" t="s">
        <v>2887</v>
      </c>
      <c r="T47" s="185" t="s">
        <v>2770</v>
      </c>
      <c r="U47" s="185" t="s">
        <v>2770</v>
      </c>
      <c r="V47" s="185" t="s">
        <v>2887</v>
      </c>
      <c r="W47" s="185" t="s">
        <v>2770</v>
      </c>
      <c r="X47" s="185" t="s">
        <v>2770</v>
      </c>
      <c r="Y47" s="185" t="s">
        <v>2887</v>
      </c>
      <c r="Z47" s="185" t="s">
        <v>2770</v>
      </c>
      <c r="AA47" s="185" t="s">
        <v>2770</v>
      </c>
      <c r="AB47" s="185" t="s">
        <v>2887</v>
      </c>
      <c r="AC47" s="185" t="s">
        <v>2770</v>
      </c>
      <c r="AD47" s="185" t="s">
        <v>2770</v>
      </c>
      <c r="AE47" s="185" t="s">
        <v>2887</v>
      </c>
      <c r="AF47" s="185" t="s">
        <v>2770</v>
      </c>
      <c r="AG47" s="185" t="s">
        <v>2770</v>
      </c>
      <c r="AH47" s="185" t="s">
        <v>2887</v>
      </c>
      <c r="AI47" s="185" t="s">
        <v>2770</v>
      </c>
      <c r="AJ47" s="185" t="s">
        <v>2770</v>
      </c>
      <c r="AK47" s="185" t="s">
        <v>2887</v>
      </c>
      <c r="AL47" s="185" t="s">
        <v>2770</v>
      </c>
      <c r="AM47" s="185" t="s">
        <v>2770</v>
      </c>
      <c r="AN47" s="185" t="s">
        <v>2887</v>
      </c>
      <c r="AO47" s="185" t="s">
        <v>2770</v>
      </c>
      <c r="AP47" s="185" t="s">
        <v>2770</v>
      </c>
      <c r="AQ47" s="185" t="s">
        <v>2887</v>
      </c>
      <c r="AR47" s="185" t="s">
        <v>2770</v>
      </c>
      <c r="AS47" s="185" t="s">
        <v>2770</v>
      </c>
      <c r="AT47" s="185" t="s">
        <v>2887</v>
      </c>
      <c r="AU47" s="185" t="s">
        <v>2770</v>
      </c>
      <c r="AV47" s="185" t="s">
        <v>2770</v>
      </c>
      <c r="AW47" s="185" t="s">
        <v>2887</v>
      </c>
      <c r="AX47" s="185" t="s">
        <v>2770</v>
      </c>
      <c r="AY47" s="185" t="s">
        <v>2770</v>
      </c>
      <c r="AZ47" s="185" t="s">
        <v>2887</v>
      </c>
      <c r="BA47" s="185" t="s">
        <v>2770</v>
      </c>
      <c r="BB47" s="185" t="s">
        <v>2770</v>
      </c>
      <c r="BC47" s="185" t="s">
        <v>2887</v>
      </c>
      <c r="BD47" s="185" t="s">
        <v>2770</v>
      </c>
      <c r="BE47" s="185" t="s">
        <v>2770</v>
      </c>
      <c r="BF47" s="185" t="s">
        <v>2887</v>
      </c>
      <c r="BG47" s="185" t="s">
        <v>2770</v>
      </c>
      <c r="BH47" s="185" t="s">
        <v>2770</v>
      </c>
      <c r="BI47" s="185" t="s">
        <v>2887</v>
      </c>
      <c r="BJ47" s="185" t="s">
        <v>2770</v>
      </c>
      <c r="BK47" s="185" t="s">
        <v>2770</v>
      </c>
      <c r="BL47" s="185" t="s">
        <v>2887</v>
      </c>
      <c r="BM47" s="185" t="s">
        <v>2770</v>
      </c>
      <c r="BN47" s="185" t="s">
        <v>2770</v>
      </c>
      <c r="BO47" s="185" t="s">
        <v>2887</v>
      </c>
      <c r="BP47" s="185" t="s">
        <v>2770</v>
      </c>
      <c r="BQ47" s="185" t="s">
        <v>2770</v>
      </c>
      <c r="BR47" s="185" t="s">
        <v>2887</v>
      </c>
      <c r="BS47" s="185" t="s">
        <v>2770</v>
      </c>
      <c r="BT47" s="185" t="s">
        <v>2770</v>
      </c>
      <c r="BU47" s="185" t="s">
        <v>2887</v>
      </c>
      <c r="BV47" s="185" t="s">
        <v>2770</v>
      </c>
      <c r="BW47" s="185" t="s">
        <v>2770</v>
      </c>
      <c r="BX47" s="185" t="s">
        <v>2887</v>
      </c>
      <c r="BY47" s="185" t="s">
        <v>2770</v>
      </c>
      <c r="BZ47" s="185" t="s">
        <v>2770</v>
      </c>
      <c r="CA47" s="185" t="s">
        <v>2887</v>
      </c>
      <c r="CB47" s="185" t="s">
        <v>2770</v>
      </c>
      <c r="CC47" s="185" t="s">
        <v>2770</v>
      </c>
      <c r="CD47" s="185" t="s">
        <v>2887</v>
      </c>
      <c r="CE47" s="185" t="s">
        <v>2770</v>
      </c>
      <c r="CF47" s="185" t="s">
        <v>2770</v>
      </c>
      <c r="CG47" s="185" t="s">
        <v>2887</v>
      </c>
      <c r="CH47" s="185" t="s">
        <v>2770</v>
      </c>
      <c r="CI47" s="185" t="s">
        <v>2770</v>
      </c>
      <c r="CJ47" s="185" t="s">
        <v>2887</v>
      </c>
      <c r="CK47" s="185" t="s">
        <v>2770</v>
      </c>
      <c r="CL47" s="185" t="s">
        <v>2770</v>
      </c>
      <c r="CM47" s="185" t="s">
        <v>2887</v>
      </c>
      <c r="CN47" s="185" t="s">
        <v>2770</v>
      </c>
      <c r="CO47" s="185" t="s">
        <v>2770</v>
      </c>
      <c r="CP47" s="185" t="s">
        <v>2887</v>
      </c>
      <c r="CQ47" s="185" t="s">
        <v>2770</v>
      </c>
      <c r="CR47" s="185" t="s">
        <v>2770</v>
      </c>
      <c r="CS47" s="185" t="s">
        <v>2887</v>
      </c>
      <c r="CT47" s="185" t="s">
        <v>2770</v>
      </c>
      <c r="CU47" s="185" t="s">
        <v>2770</v>
      </c>
      <c r="CV47" s="185" t="s">
        <v>2887</v>
      </c>
      <c r="CW47" s="185" t="s">
        <v>2770</v>
      </c>
      <c r="CX47" s="185" t="s">
        <v>2770</v>
      </c>
      <c r="CY47" s="185" t="s">
        <v>2887</v>
      </c>
      <c r="CZ47" s="185" t="s">
        <v>2770</v>
      </c>
      <c r="DA47" s="185" t="s">
        <v>2770</v>
      </c>
      <c r="DB47" s="185" t="s">
        <v>2887</v>
      </c>
      <c r="DC47" s="185" t="s">
        <v>2770</v>
      </c>
      <c r="DD47" s="185" t="s">
        <v>2770</v>
      </c>
      <c r="DE47" s="185" t="s">
        <v>2887</v>
      </c>
      <c r="DF47" s="185" t="s">
        <v>2770</v>
      </c>
      <c r="DG47" s="185" t="s">
        <v>2770</v>
      </c>
      <c r="DH47" s="185" t="s">
        <v>2887</v>
      </c>
      <c r="DI47" s="185" t="s">
        <v>2770</v>
      </c>
      <c r="DJ47" s="185" t="s">
        <v>2770</v>
      </c>
      <c r="DK47" s="185" t="s">
        <v>2887</v>
      </c>
      <c r="DL47" s="185" t="s">
        <v>2770</v>
      </c>
      <c r="DM47" s="185" t="s">
        <v>2770</v>
      </c>
      <c r="DN47" s="185" t="s">
        <v>2887</v>
      </c>
      <c r="DO47" s="185" t="s">
        <v>2770</v>
      </c>
      <c r="DP47" s="185" t="s">
        <v>2770</v>
      </c>
      <c r="DQ47" s="185" t="s">
        <v>2887</v>
      </c>
      <c r="DR47" s="185" t="s">
        <v>2770</v>
      </c>
      <c r="DS47" s="185" t="s">
        <v>2770</v>
      </c>
      <c r="DT47" s="185" t="s">
        <v>2887</v>
      </c>
      <c r="DU47" s="185" t="s">
        <v>2770</v>
      </c>
      <c r="DV47" s="185" t="s">
        <v>2770</v>
      </c>
      <c r="DW47" s="185" t="s">
        <v>2887</v>
      </c>
      <c r="DX47" s="185" t="s">
        <v>2770</v>
      </c>
      <c r="DY47" s="185" t="s">
        <v>2770</v>
      </c>
      <c r="DZ47" s="185" t="s">
        <v>2887</v>
      </c>
      <c r="EA47" s="185" t="s">
        <v>2770</v>
      </c>
      <c r="EB47" s="185" t="s">
        <v>2770</v>
      </c>
      <c r="EC47" s="185" t="s">
        <v>2887</v>
      </c>
      <c r="ED47" s="185" t="s">
        <v>2770</v>
      </c>
      <c r="EE47" s="185" t="s">
        <v>2770</v>
      </c>
      <c r="EF47" s="185" t="s">
        <v>2887</v>
      </c>
      <c r="EG47" s="185" t="s">
        <v>2770</v>
      </c>
      <c r="EH47" s="185" t="s">
        <v>2770</v>
      </c>
      <c r="EI47" s="185" t="s">
        <v>2887</v>
      </c>
      <c r="EJ47" s="185" t="s">
        <v>2770</v>
      </c>
      <c r="EK47" s="185" t="s">
        <v>2770</v>
      </c>
      <c r="EL47" s="185" t="s">
        <v>2887</v>
      </c>
      <c r="EM47" s="185" t="s">
        <v>2770</v>
      </c>
      <c r="EN47" s="185" t="s">
        <v>2770</v>
      </c>
      <c r="EO47" s="185" t="s">
        <v>2887</v>
      </c>
      <c r="EP47" s="185" t="s">
        <v>2770</v>
      </c>
      <c r="EQ47" s="185" t="s">
        <v>2770</v>
      </c>
      <c r="ER47" s="185" t="s">
        <v>2887</v>
      </c>
      <c r="ES47" s="185" t="s">
        <v>2770</v>
      </c>
      <c r="ET47" s="185" t="s">
        <v>2770</v>
      </c>
    </row>
    <row r="48" spans="1:150" x14ac:dyDescent="0.3">
      <c r="A48" s="1"/>
      <c r="B48" s="184" t="s">
        <v>3029</v>
      </c>
      <c r="C48" s="184" t="s">
        <v>164</v>
      </c>
      <c r="D48" s="184" t="s">
        <v>1164</v>
      </c>
      <c r="E48" s="184" t="s">
        <v>3030</v>
      </c>
      <c r="F48" s="184" t="s">
        <v>3031</v>
      </c>
      <c r="G48" s="185" t="s">
        <v>2887</v>
      </c>
      <c r="H48" s="185" t="s">
        <v>590</v>
      </c>
      <c r="I48" s="185" t="s">
        <v>590</v>
      </c>
      <c r="J48" s="185" t="s">
        <v>2887</v>
      </c>
      <c r="K48" s="185" t="s">
        <v>590</v>
      </c>
      <c r="L48" s="185" t="s">
        <v>590</v>
      </c>
      <c r="M48" s="185" t="s">
        <v>2887</v>
      </c>
      <c r="N48" s="185" t="s">
        <v>590</v>
      </c>
      <c r="O48" s="185" t="s">
        <v>590</v>
      </c>
      <c r="P48" s="185" t="s">
        <v>2887</v>
      </c>
      <c r="Q48" s="185" t="s">
        <v>590</v>
      </c>
      <c r="R48" s="185" t="s">
        <v>590</v>
      </c>
      <c r="S48" s="185" t="s">
        <v>2887</v>
      </c>
      <c r="T48" s="185" t="s">
        <v>590</v>
      </c>
      <c r="U48" s="185" t="s">
        <v>590</v>
      </c>
      <c r="V48" s="185" t="s">
        <v>2887</v>
      </c>
      <c r="W48" s="185" t="s">
        <v>590</v>
      </c>
      <c r="X48" s="185" t="s">
        <v>590</v>
      </c>
      <c r="Y48" s="185" t="s">
        <v>2887</v>
      </c>
      <c r="Z48" s="185" t="s">
        <v>590</v>
      </c>
      <c r="AA48" s="185" t="s">
        <v>590</v>
      </c>
      <c r="AB48" s="185" t="s">
        <v>2887</v>
      </c>
      <c r="AC48" s="185" t="s">
        <v>590</v>
      </c>
      <c r="AD48" s="185" t="s">
        <v>590</v>
      </c>
      <c r="AE48" s="185" t="s">
        <v>2887</v>
      </c>
      <c r="AF48" s="185" t="s">
        <v>590</v>
      </c>
      <c r="AG48" s="185" t="s">
        <v>590</v>
      </c>
      <c r="AH48" s="185" t="s">
        <v>2887</v>
      </c>
      <c r="AI48" s="185" t="s">
        <v>590</v>
      </c>
      <c r="AJ48" s="185" t="s">
        <v>590</v>
      </c>
      <c r="AK48" s="185" t="s">
        <v>2887</v>
      </c>
      <c r="AL48" s="185" t="s">
        <v>590</v>
      </c>
      <c r="AM48" s="185" t="s">
        <v>590</v>
      </c>
      <c r="AN48" s="185" t="s">
        <v>2887</v>
      </c>
      <c r="AO48" s="185" t="s">
        <v>590</v>
      </c>
      <c r="AP48" s="185" t="s">
        <v>590</v>
      </c>
      <c r="AQ48" s="185" t="s">
        <v>2887</v>
      </c>
      <c r="AR48" s="185" t="s">
        <v>590</v>
      </c>
      <c r="AS48" s="185" t="s">
        <v>590</v>
      </c>
      <c r="AT48" s="185" t="s">
        <v>2887</v>
      </c>
      <c r="AU48" s="185" t="s">
        <v>590</v>
      </c>
      <c r="AV48" s="185" t="s">
        <v>590</v>
      </c>
      <c r="AW48" s="185" t="s">
        <v>2887</v>
      </c>
      <c r="AX48" s="185" t="s">
        <v>590</v>
      </c>
      <c r="AY48" s="185" t="s">
        <v>590</v>
      </c>
      <c r="AZ48" s="185" t="s">
        <v>2887</v>
      </c>
      <c r="BA48" s="185" t="s">
        <v>590</v>
      </c>
      <c r="BB48" s="185" t="s">
        <v>590</v>
      </c>
      <c r="BC48" s="185" t="s">
        <v>2887</v>
      </c>
      <c r="BD48" s="185" t="s">
        <v>590</v>
      </c>
      <c r="BE48" s="185" t="s">
        <v>590</v>
      </c>
      <c r="BF48" s="185" t="s">
        <v>2887</v>
      </c>
      <c r="BG48" s="185" t="s">
        <v>590</v>
      </c>
      <c r="BH48" s="185" t="s">
        <v>590</v>
      </c>
      <c r="BI48" s="185" t="s">
        <v>2887</v>
      </c>
      <c r="BJ48" s="185" t="s">
        <v>590</v>
      </c>
      <c r="BK48" s="185" t="s">
        <v>590</v>
      </c>
      <c r="BL48" s="185" t="s">
        <v>2887</v>
      </c>
      <c r="BM48" s="185" t="s">
        <v>590</v>
      </c>
      <c r="BN48" s="185" t="s">
        <v>590</v>
      </c>
      <c r="BO48" s="185" t="s">
        <v>2887</v>
      </c>
      <c r="BP48" s="185" t="s">
        <v>590</v>
      </c>
      <c r="BQ48" s="185" t="s">
        <v>590</v>
      </c>
      <c r="BR48" s="185" t="s">
        <v>2887</v>
      </c>
      <c r="BS48" s="185" t="s">
        <v>590</v>
      </c>
      <c r="BT48" s="185" t="s">
        <v>590</v>
      </c>
      <c r="BU48" s="185" t="s">
        <v>2887</v>
      </c>
      <c r="BV48" s="185" t="s">
        <v>590</v>
      </c>
      <c r="BW48" s="185" t="s">
        <v>590</v>
      </c>
      <c r="BX48" s="185" t="s">
        <v>2887</v>
      </c>
      <c r="BY48" s="185" t="s">
        <v>590</v>
      </c>
      <c r="BZ48" s="185" t="s">
        <v>590</v>
      </c>
      <c r="CA48" s="185" t="s">
        <v>2887</v>
      </c>
      <c r="CB48" s="185" t="s">
        <v>590</v>
      </c>
      <c r="CC48" s="185" t="s">
        <v>590</v>
      </c>
      <c r="CD48" s="185" t="s">
        <v>2887</v>
      </c>
      <c r="CE48" s="185" t="s">
        <v>590</v>
      </c>
      <c r="CF48" s="185" t="s">
        <v>590</v>
      </c>
      <c r="CG48" s="185" t="s">
        <v>2887</v>
      </c>
      <c r="CH48" s="185" t="s">
        <v>590</v>
      </c>
      <c r="CI48" s="185" t="s">
        <v>590</v>
      </c>
      <c r="CJ48" s="185" t="s">
        <v>2887</v>
      </c>
      <c r="CK48" s="185" t="s">
        <v>590</v>
      </c>
      <c r="CL48" s="185" t="s">
        <v>590</v>
      </c>
      <c r="CM48" s="185" t="s">
        <v>2887</v>
      </c>
      <c r="CN48" s="185" t="s">
        <v>590</v>
      </c>
      <c r="CO48" s="185" t="s">
        <v>590</v>
      </c>
      <c r="CP48" s="185" t="s">
        <v>2887</v>
      </c>
      <c r="CQ48" s="185" t="s">
        <v>590</v>
      </c>
      <c r="CR48" s="185" t="s">
        <v>590</v>
      </c>
      <c r="CS48" s="185" t="s">
        <v>2887</v>
      </c>
      <c r="CT48" s="185" t="s">
        <v>590</v>
      </c>
      <c r="CU48" s="185" t="s">
        <v>590</v>
      </c>
      <c r="CV48" s="185" t="s">
        <v>2887</v>
      </c>
      <c r="CW48" s="185" t="s">
        <v>590</v>
      </c>
      <c r="CX48" s="185" t="s">
        <v>590</v>
      </c>
      <c r="CY48" s="185" t="s">
        <v>2887</v>
      </c>
      <c r="CZ48" s="185" t="s">
        <v>590</v>
      </c>
      <c r="DA48" s="185" t="s">
        <v>590</v>
      </c>
      <c r="DB48" s="185" t="s">
        <v>2887</v>
      </c>
      <c r="DC48" s="185" t="s">
        <v>590</v>
      </c>
      <c r="DD48" s="185" t="s">
        <v>590</v>
      </c>
      <c r="DE48" s="185" t="s">
        <v>2887</v>
      </c>
      <c r="DF48" s="185" t="s">
        <v>590</v>
      </c>
      <c r="DG48" s="185" t="s">
        <v>590</v>
      </c>
      <c r="DH48" s="185" t="s">
        <v>2887</v>
      </c>
      <c r="DI48" s="185" t="s">
        <v>590</v>
      </c>
      <c r="DJ48" s="185" t="s">
        <v>590</v>
      </c>
      <c r="DK48" s="185" t="s">
        <v>2887</v>
      </c>
      <c r="DL48" s="185" t="s">
        <v>590</v>
      </c>
      <c r="DM48" s="185" t="s">
        <v>590</v>
      </c>
      <c r="DN48" s="185" t="s">
        <v>2887</v>
      </c>
      <c r="DO48" s="185" t="s">
        <v>590</v>
      </c>
      <c r="DP48" s="185" t="s">
        <v>590</v>
      </c>
      <c r="DQ48" s="185" t="s">
        <v>2887</v>
      </c>
      <c r="DR48" s="185" t="s">
        <v>590</v>
      </c>
      <c r="DS48" s="185" t="s">
        <v>590</v>
      </c>
      <c r="DT48" s="185" t="s">
        <v>2887</v>
      </c>
      <c r="DU48" s="185" t="s">
        <v>590</v>
      </c>
      <c r="DV48" s="185" t="s">
        <v>590</v>
      </c>
      <c r="DW48" s="185" t="s">
        <v>2887</v>
      </c>
      <c r="DX48" s="185" t="s">
        <v>590</v>
      </c>
      <c r="DY48" s="185" t="s">
        <v>590</v>
      </c>
      <c r="DZ48" s="185" t="s">
        <v>2887</v>
      </c>
      <c r="EA48" s="185" t="s">
        <v>590</v>
      </c>
      <c r="EB48" s="185" t="s">
        <v>590</v>
      </c>
      <c r="EC48" s="185" t="s">
        <v>2887</v>
      </c>
      <c r="ED48" s="185" t="s">
        <v>590</v>
      </c>
      <c r="EE48" s="185" t="s">
        <v>590</v>
      </c>
      <c r="EF48" s="185" t="s">
        <v>2887</v>
      </c>
      <c r="EG48" s="185" t="s">
        <v>590</v>
      </c>
      <c r="EH48" s="185" t="s">
        <v>590</v>
      </c>
      <c r="EI48" s="185" t="s">
        <v>2887</v>
      </c>
      <c r="EJ48" s="185" t="s">
        <v>590</v>
      </c>
      <c r="EK48" s="185" t="s">
        <v>590</v>
      </c>
      <c r="EL48" s="185" t="s">
        <v>2887</v>
      </c>
      <c r="EM48" s="185" t="s">
        <v>590</v>
      </c>
      <c r="EN48" s="185" t="s">
        <v>590</v>
      </c>
      <c r="EO48" s="185" t="s">
        <v>2887</v>
      </c>
      <c r="EP48" s="185" t="s">
        <v>590</v>
      </c>
      <c r="EQ48" s="185" t="s">
        <v>590</v>
      </c>
      <c r="ER48" s="185" t="s">
        <v>2887</v>
      </c>
      <c r="ES48" s="185" t="s">
        <v>590</v>
      </c>
      <c r="ET48" s="185" t="s">
        <v>590</v>
      </c>
    </row>
    <row r="49" spans="1:150" x14ac:dyDescent="0.3">
      <c r="A49" s="1"/>
      <c r="B49" s="183" t="s">
        <v>3032</v>
      </c>
      <c r="C49" s="183" t="s">
        <v>30</v>
      </c>
      <c r="D49" s="183" t="s">
        <v>1007</v>
      </c>
      <c r="E49" s="183" t="s">
        <v>3033</v>
      </c>
      <c r="F49" s="183" t="s">
        <v>3034</v>
      </c>
      <c r="G49" s="183" t="s">
        <v>2887</v>
      </c>
      <c r="H49" s="183" t="s">
        <v>2770</v>
      </c>
      <c r="I49" s="183" t="s">
        <v>2770</v>
      </c>
      <c r="J49" s="183" t="s">
        <v>2887</v>
      </c>
      <c r="K49" s="183" t="s">
        <v>2770</v>
      </c>
      <c r="L49" s="183" t="s">
        <v>2770</v>
      </c>
      <c r="M49" s="183" t="s">
        <v>2887</v>
      </c>
      <c r="N49" s="183" t="s">
        <v>2770</v>
      </c>
      <c r="O49" s="183" t="s">
        <v>2770</v>
      </c>
      <c r="P49" s="183" t="s">
        <v>2887</v>
      </c>
      <c r="Q49" s="183" t="s">
        <v>2770</v>
      </c>
      <c r="R49" s="183" t="s">
        <v>2770</v>
      </c>
      <c r="S49" s="183" t="s">
        <v>2887</v>
      </c>
      <c r="T49" s="183" t="s">
        <v>2770</v>
      </c>
      <c r="U49" s="183" t="s">
        <v>3035</v>
      </c>
      <c r="V49" s="183" t="s">
        <v>2887</v>
      </c>
      <c r="W49" s="183" t="s">
        <v>2770</v>
      </c>
      <c r="X49" s="183" t="s">
        <v>3036</v>
      </c>
      <c r="Y49" s="183" t="s">
        <v>2887</v>
      </c>
      <c r="Z49" s="183" t="s">
        <v>2770</v>
      </c>
      <c r="AA49" s="183" t="s">
        <v>3036</v>
      </c>
      <c r="AB49" s="183" t="s">
        <v>2887</v>
      </c>
      <c r="AC49" s="183" t="s">
        <v>2770</v>
      </c>
      <c r="AD49" s="183" t="s">
        <v>3036</v>
      </c>
      <c r="AE49" s="183" t="s">
        <v>2887</v>
      </c>
      <c r="AF49" s="183" t="s">
        <v>2770</v>
      </c>
      <c r="AG49" s="183" t="s">
        <v>3037</v>
      </c>
      <c r="AH49" s="183" t="s">
        <v>2887</v>
      </c>
      <c r="AI49" s="183" t="s">
        <v>2770</v>
      </c>
      <c r="AJ49" s="183" t="s">
        <v>3037</v>
      </c>
      <c r="AK49" s="183" t="s">
        <v>2887</v>
      </c>
      <c r="AL49" s="183" t="s">
        <v>2770</v>
      </c>
      <c r="AM49" s="183" t="s">
        <v>3038</v>
      </c>
      <c r="AN49" s="183" t="s">
        <v>2887</v>
      </c>
      <c r="AO49" s="183" t="s">
        <v>2770</v>
      </c>
      <c r="AP49" s="183" t="s">
        <v>3039</v>
      </c>
      <c r="AQ49" s="183" t="s">
        <v>2887</v>
      </c>
      <c r="AR49" s="183" t="s">
        <v>2770</v>
      </c>
      <c r="AS49" s="183" t="s">
        <v>3040</v>
      </c>
      <c r="AT49" s="183" t="s">
        <v>2887</v>
      </c>
      <c r="AU49" s="183" t="s">
        <v>2770</v>
      </c>
      <c r="AV49" s="183" t="s">
        <v>3041</v>
      </c>
      <c r="AW49" s="183" t="s">
        <v>2887</v>
      </c>
      <c r="AX49" s="183" t="s">
        <v>2770</v>
      </c>
      <c r="AY49" s="183" t="s">
        <v>3036</v>
      </c>
      <c r="AZ49" s="183" t="s">
        <v>2887</v>
      </c>
      <c r="BA49" s="183" t="s">
        <v>2770</v>
      </c>
      <c r="BB49" s="183" t="s">
        <v>3036</v>
      </c>
      <c r="BC49" s="183" t="s">
        <v>2887</v>
      </c>
      <c r="BD49" s="183" t="s">
        <v>2770</v>
      </c>
      <c r="BE49" s="183" t="s">
        <v>3042</v>
      </c>
      <c r="BF49" s="183" t="s">
        <v>2887</v>
      </c>
      <c r="BG49" s="183" t="s">
        <v>2770</v>
      </c>
      <c r="BH49" s="183" t="s">
        <v>3042</v>
      </c>
      <c r="BI49" s="183" t="s">
        <v>2887</v>
      </c>
      <c r="BJ49" s="183" t="s">
        <v>2770</v>
      </c>
      <c r="BK49" s="183" t="s">
        <v>3043</v>
      </c>
      <c r="BL49" s="183" t="s">
        <v>2887</v>
      </c>
      <c r="BM49" s="183" t="s">
        <v>2770</v>
      </c>
      <c r="BN49" s="183" t="s">
        <v>3042</v>
      </c>
      <c r="BO49" s="183" t="s">
        <v>2887</v>
      </c>
      <c r="BP49" s="183" t="s">
        <v>2770</v>
      </c>
      <c r="BQ49" s="183" t="s">
        <v>3042</v>
      </c>
      <c r="BR49" s="183" t="s">
        <v>2887</v>
      </c>
      <c r="BS49" s="183" t="s">
        <v>2770</v>
      </c>
      <c r="BT49" s="183" t="s">
        <v>3042</v>
      </c>
      <c r="BU49" s="183" t="s">
        <v>2887</v>
      </c>
      <c r="BV49" s="183" t="s">
        <v>2770</v>
      </c>
      <c r="BW49" s="183" t="s">
        <v>3044</v>
      </c>
      <c r="BX49" s="183" t="s">
        <v>2887</v>
      </c>
      <c r="BY49" s="183" t="s">
        <v>2770</v>
      </c>
      <c r="BZ49" s="183" t="s">
        <v>3045</v>
      </c>
      <c r="CA49" s="183" t="s">
        <v>2887</v>
      </c>
      <c r="CB49" s="183" t="s">
        <v>2770</v>
      </c>
      <c r="CC49" s="183" t="s">
        <v>3042</v>
      </c>
      <c r="CD49" s="183" t="s">
        <v>2887</v>
      </c>
      <c r="CE49" s="183" t="s">
        <v>2770</v>
      </c>
      <c r="CF49" s="183" t="s">
        <v>3042</v>
      </c>
      <c r="CG49" s="183" t="s">
        <v>2887</v>
      </c>
      <c r="CH49" s="183" t="s">
        <v>2770</v>
      </c>
      <c r="CI49" s="183" t="s">
        <v>3042</v>
      </c>
      <c r="CJ49" s="183" t="s">
        <v>2887</v>
      </c>
      <c r="CK49" s="183" t="s">
        <v>2770</v>
      </c>
      <c r="CL49" s="183" t="s">
        <v>3042</v>
      </c>
      <c r="CM49" s="183" t="s">
        <v>2887</v>
      </c>
      <c r="CN49" s="183" t="s">
        <v>2770</v>
      </c>
      <c r="CO49" s="183" t="s">
        <v>3046</v>
      </c>
      <c r="CP49" s="183" t="s">
        <v>2887</v>
      </c>
      <c r="CQ49" s="183" t="s">
        <v>2770</v>
      </c>
      <c r="CR49" s="183" t="s">
        <v>3047</v>
      </c>
      <c r="CS49" s="183" t="s">
        <v>2887</v>
      </c>
      <c r="CT49" s="183" t="s">
        <v>2770</v>
      </c>
      <c r="CU49" s="183" t="s">
        <v>3046</v>
      </c>
      <c r="CV49" s="183" t="s">
        <v>2887</v>
      </c>
      <c r="CW49" s="183" t="s">
        <v>2770</v>
      </c>
      <c r="CX49" s="183" t="s">
        <v>3048</v>
      </c>
      <c r="CY49" s="183" t="s">
        <v>2887</v>
      </c>
      <c r="CZ49" s="183" t="s">
        <v>2770</v>
      </c>
      <c r="DA49" s="183" t="s">
        <v>3049</v>
      </c>
      <c r="DB49" s="183" t="s">
        <v>2887</v>
      </c>
      <c r="DC49" s="183" t="s">
        <v>2770</v>
      </c>
      <c r="DD49" s="183" t="s">
        <v>3050</v>
      </c>
      <c r="DE49" s="183" t="s">
        <v>2887</v>
      </c>
      <c r="DF49" s="183" t="s">
        <v>2770</v>
      </c>
      <c r="DG49" s="183" t="s">
        <v>3042</v>
      </c>
      <c r="DH49" s="183" t="s">
        <v>2887</v>
      </c>
      <c r="DI49" s="183" t="s">
        <v>2770</v>
      </c>
      <c r="DJ49" s="183" t="s">
        <v>3051</v>
      </c>
      <c r="DK49" s="183" t="s">
        <v>2887</v>
      </c>
      <c r="DL49" s="183" t="s">
        <v>2770</v>
      </c>
      <c r="DM49" s="183" t="s">
        <v>3052</v>
      </c>
      <c r="DN49" s="183" t="s">
        <v>2887</v>
      </c>
      <c r="DO49" s="183" t="s">
        <v>2770</v>
      </c>
      <c r="DP49" s="183" t="s">
        <v>3052</v>
      </c>
      <c r="DQ49" s="183" t="s">
        <v>2887</v>
      </c>
      <c r="DR49" s="183" t="s">
        <v>2770</v>
      </c>
      <c r="DS49" s="183" t="s">
        <v>3053</v>
      </c>
      <c r="DT49" s="183" t="s">
        <v>2887</v>
      </c>
      <c r="DU49" s="183" t="s">
        <v>2770</v>
      </c>
      <c r="DV49" s="183" t="s">
        <v>3053</v>
      </c>
      <c r="DW49" s="183" t="s">
        <v>2887</v>
      </c>
      <c r="DX49" s="183" t="s">
        <v>2770</v>
      </c>
      <c r="DY49" s="183" t="s">
        <v>3054</v>
      </c>
      <c r="DZ49" s="183" t="s">
        <v>2887</v>
      </c>
      <c r="EA49" s="183" t="s">
        <v>2770</v>
      </c>
      <c r="EB49" s="183" t="s">
        <v>3054</v>
      </c>
      <c r="EC49" s="183" t="s">
        <v>2887</v>
      </c>
      <c r="ED49" s="183" t="s">
        <v>2770</v>
      </c>
      <c r="EE49" s="183" t="s">
        <v>3055</v>
      </c>
      <c r="EF49" s="183" t="s">
        <v>2887</v>
      </c>
      <c r="EG49" s="183" t="s">
        <v>2770</v>
      </c>
      <c r="EH49" s="183" t="s">
        <v>3056</v>
      </c>
      <c r="EI49" s="183" t="s">
        <v>2887</v>
      </c>
      <c r="EJ49" s="183" t="s">
        <v>2770</v>
      </c>
      <c r="EK49" s="183" t="s">
        <v>3057</v>
      </c>
      <c r="EL49" s="183" t="s">
        <v>2887</v>
      </c>
      <c r="EM49" s="183" t="s">
        <v>2770</v>
      </c>
      <c r="EN49" s="183" t="s">
        <v>3058</v>
      </c>
      <c r="EO49" s="183" t="s">
        <v>2887</v>
      </c>
      <c r="EP49" s="183" t="s">
        <v>2770</v>
      </c>
      <c r="EQ49" s="183" t="s">
        <v>3059</v>
      </c>
      <c r="ER49" s="183" t="s">
        <v>2887</v>
      </c>
      <c r="ES49" s="183" t="s">
        <v>2770</v>
      </c>
      <c r="ET49" s="183" t="s">
        <v>3042</v>
      </c>
    </row>
    <row r="50" spans="1:150" x14ac:dyDescent="0.3">
      <c r="A50" s="1"/>
      <c r="B50" s="184" t="s">
        <v>3060</v>
      </c>
      <c r="C50" s="184" t="s">
        <v>30</v>
      </c>
      <c r="D50" s="184" t="s">
        <v>1007</v>
      </c>
      <c r="E50" s="184" t="s">
        <v>3061</v>
      </c>
      <c r="F50" s="184" t="s">
        <v>3062</v>
      </c>
      <c r="G50" s="185" t="s">
        <v>2887</v>
      </c>
      <c r="H50" s="185" t="s">
        <v>2770</v>
      </c>
      <c r="I50" s="185" t="s">
        <v>2770</v>
      </c>
      <c r="J50" s="185" t="s">
        <v>2887</v>
      </c>
      <c r="K50" s="185" t="s">
        <v>2770</v>
      </c>
      <c r="L50" s="185" t="s">
        <v>2770</v>
      </c>
      <c r="M50" s="185" t="s">
        <v>2887</v>
      </c>
      <c r="N50" s="185" t="s">
        <v>2770</v>
      </c>
      <c r="O50" s="185" t="s">
        <v>2770</v>
      </c>
      <c r="P50" s="185" t="s">
        <v>2887</v>
      </c>
      <c r="Q50" s="185" t="s">
        <v>2770</v>
      </c>
      <c r="R50" s="185" t="s">
        <v>2770</v>
      </c>
      <c r="S50" s="185" t="s">
        <v>2887</v>
      </c>
      <c r="T50" s="185" t="s">
        <v>2770</v>
      </c>
      <c r="U50" s="185" t="s">
        <v>2770</v>
      </c>
      <c r="V50" s="185" t="s">
        <v>2887</v>
      </c>
      <c r="W50" s="185" t="s">
        <v>2770</v>
      </c>
      <c r="X50" s="185" t="s">
        <v>2770</v>
      </c>
      <c r="Y50" s="185" t="s">
        <v>2887</v>
      </c>
      <c r="Z50" s="185" t="s">
        <v>2770</v>
      </c>
      <c r="AA50" s="185" t="s">
        <v>2770</v>
      </c>
      <c r="AB50" s="185" t="s">
        <v>2887</v>
      </c>
      <c r="AC50" s="185" t="s">
        <v>2770</v>
      </c>
      <c r="AD50" s="185" t="s">
        <v>3063</v>
      </c>
      <c r="AE50" s="185" t="s">
        <v>2887</v>
      </c>
      <c r="AF50" s="185" t="s">
        <v>2770</v>
      </c>
      <c r="AG50" s="185" t="s">
        <v>2770</v>
      </c>
      <c r="AH50" s="185" t="s">
        <v>2887</v>
      </c>
      <c r="AI50" s="185" t="s">
        <v>2770</v>
      </c>
      <c r="AJ50" s="185" t="s">
        <v>2770</v>
      </c>
      <c r="AK50" s="185" t="s">
        <v>2887</v>
      </c>
      <c r="AL50" s="185" t="s">
        <v>2770</v>
      </c>
      <c r="AM50" s="185" t="s">
        <v>2770</v>
      </c>
      <c r="AN50" s="185" t="s">
        <v>2887</v>
      </c>
      <c r="AO50" s="185" t="s">
        <v>2770</v>
      </c>
      <c r="AP50" s="185" t="s">
        <v>3064</v>
      </c>
      <c r="AQ50" s="185" t="s">
        <v>2887</v>
      </c>
      <c r="AR50" s="185" t="s">
        <v>2770</v>
      </c>
      <c r="AS50" s="185" t="s">
        <v>2770</v>
      </c>
      <c r="AT50" s="185" t="s">
        <v>2887</v>
      </c>
      <c r="AU50" s="185" t="s">
        <v>2770</v>
      </c>
      <c r="AV50" s="185" t="s">
        <v>2770</v>
      </c>
      <c r="AW50" s="185" t="s">
        <v>2887</v>
      </c>
      <c r="AX50" s="185" t="s">
        <v>2770</v>
      </c>
      <c r="AY50" s="185" t="s">
        <v>3065</v>
      </c>
      <c r="AZ50" s="185" t="s">
        <v>2887</v>
      </c>
      <c r="BA50" s="185" t="s">
        <v>2770</v>
      </c>
      <c r="BB50" s="185" t="s">
        <v>3065</v>
      </c>
      <c r="BC50" s="185" t="s">
        <v>2887</v>
      </c>
      <c r="BD50" s="185" t="s">
        <v>2770</v>
      </c>
      <c r="BE50" s="185" t="s">
        <v>2770</v>
      </c>
      <c r="BF50" s="185" t="s">
        <v>2887</v>
      </c>
      <c r="BG50" s="185" t="s">
        <v>2770</v>
      </c>
      <c r="BH50" s="185" t="s">
        <v>2770</v>
      </c>
      <c r="BI50" s="185" t="s">
        <v>2887</v>
      </c>
      <c r="BJ50" s="185" t="s">
        <v>2770</v>
      </c>
      <c r="BK50" s="185" t="s">
        <v>2770</v>
      </c>
      <c r="BL50" s="185" t="s">
        <v>2887</v>
      </c>
      <c r="BM50" s="185" t="s">
        <v>2770</v>
      </c>
      <c r="BN50" s="185" t="s">
        <v>2770</v>
      </c>
      <c r="BO50" s="185" t="s">
        <v>2887</v>
      </c>
      <c r="BP50" s="185" t="s">
        <v>2770</v>
      </c>
      <c r="BQ50" s="185" t="s">
        <v>2770</v>
      </c>
      <c r="BR50" s="185" t="s">
        <v>2887</v>
      </c>
      <c r="BS50" s="185" t="s">
        <v>2770</v>
      </c>
      <c r="BT50" s="185" t="s">
        <v>2770</v>
      </c>
      <c r="BU50" s="185" t="s">
        <v>2887</v>
      </c>
      <c r="BV50" s="185" t="s">
        <v>2770</v>
      </c>
      <c r="BW50" s="185" t="s">
        <v>2770</v>
      </c>
      <c r="BX50" s="185" t="s">
        <v>2887</v>
      </c>
      <c r="BY50" s="185" t="s">
        <v>2770</v>
      </c>
      <c r="BZ50" s="185" t="s">
        <v>3066</v>
      </c>
      <c r="CA50" s="185" t="s">
        <v>2887</v>
      </c>
      <c r="CB50" s="185" t="s">
        <v>2770</v>
      </c>
      <c r="CC50" s="185" t="s">
        <v>3067</v>
      </c>
      <c r="CD50" s="185" t="s">
        <v>2887</v>
      </c>
      <c r="CE50" s="185" t="s">
        <v>2770</v>
      </c>
      <c r="CF50" s="185" t="s">
        <v>3067</v>
      </c>
      <c r="CG50" s="185" t="s">
        <v>2887</v>
      </c>
      <c r="CH50" s="185" t="s">
        <v>2770</v>
      </c>
      <c r="CI50" s="185" t="s">
        <v>3068</v>
      </c>
      <c r="CJ50" s="185" t="s">
        <v>2887</v>
      </c>
      <c r="CK50" s="185" t="s">
        <v>2770</v>
      </c>
      <c r="CL50" s="185" t="s">
        <v>3068</v>
      </c>
      <c r="CM50" s="185" t="s">
        <v>2887</v>
      </c>
      <c r="CN50" s="185" t="s">
        <v>2770</v>
      </c>
      <c r="CO50" s="185" t="s">
        <v>3069</v>
      </c>
      <c r="CP50" s="185" t="s">
        <v>2887</v>
      </c>
      <c r="CQ50" s="185" t="s">
        <v>2770</v>
      </c>
      <c r="CR50" s="185" t="s">
        <v>2770</v>
      </c>
      <c r="CS50" s="185" t="s">
        <v>2887</v>
      </c>
      <c r="CT50" s="185" t="s">
        <v>2770</v>
      </c>
      <c r="CU50" s="185" t="s">
        <v>3069</v>
      </c>
      <c r="CV50" s="185" t="s">
        <v>2887</v>
      </c>
      <c r="CW50" s="185" t="s">
        <v>2770</v>
      </c>
      <c r="CX50" s="185" t="s">
        <v>3070</v>
      </c>
      <c r="CY50" s="185" t="s">
        <v>2887</v>
      </c>
      <c r="CZ50" s="185" t="s">
        <v>2770</v>
      </c>
      <c r="DA50" s="185" t="s">
        <v>3049</v>
      </c>
      <c r="DB50" s="185" t="s">
        <v>2887</v>
      </c>
      <c r="DC50" s="185" t="s">
        <v>2770</v>
      </c>
      <c r="DD50" s="185" t="s">
        <v>3071</v>
      </c>
      <c r="DE50" s="185" t="s">
        <v>2887</v>
      </c>
      <c r="DF50" s="185" t="s">
        <v>2770</v>
      </c>
      <c r="DG50" s="185" t="s">
        <v>3072</v>
      </c>
      <c r="DH50" s="185" t="s">
        <v>2887</v>
      </c>
      <c r="DI50" s="185" t="s">
        <v>2770</v>
      </c>
      <c r="DJ50" s="185" t="s">
        <v>2770</v>
      </c>
      <c r="DK50" s="185" t="s">
        <v>2887</v>
      </c>
      <c r="DL50" s="185" t="s">
        <v>2770</v>
      </c>
      <c r="DM50" s="185" t="s">
        <v>3052</v>
      </c>
      <c r="DN50" s="185" t="s">
        <v>2887</v>
      </c>
      <c r="DO50" s="185" t="s">
        <v>2770</v>
      </c>
      <c r="DP50" s="185" t="s">
        <v>3052</v>
      </c>
      <c r="DQ50" s="185" t="s">
        <v>2887</v>
      </c>
      <c r="DR50" s="185" t="s">
        <v>2770</v>
      </c>
      <c r="DS50" s="185" t="s">
        <v>3053</v>
      </c>
      <c r="DT50" s="185" t="s">
        <v>2887</v>
      </c>
      <c r="DU50" s="185" t="s">
        <v>2770</v>
      </c>
      <c r="DV50" s="185" t="s">
        <v>3053</v>
      </c>
      <c r="DW50" s="185" t="s">
        <v>2887</v>
      </c>
      <c r="DX50" s="185" t="s">
        <v>2770</v>
      </c>
      <c r="DY50" s="185" t="s">
        <v>3054</v>
      </c>
      <c r="DZ50" s="185" t="s">
        <v>2887</v>
      </c>
      <c r="EA50" s="185" t="s">
        <v>2770</v>
      </c>
      <c r="EB50" s="185" t="s">
        <v>3054</v>
      </c>
      <c r="EC50" s="185" t="s">
        <v>2887</v>
      </c>
      <c r="ED50" s="185" t="s">
        <v>2770</v>
      </c>
      <c r="EE50" s="185" t="s">
        <v>3055</v>
      </c>
      <c r="EF50" s="185" t="s">
        <v>2887</v>
      </c>
      <c r="EG50" s="185" t="s">
        <v>2770</v>
      </c>
      <c r="EH50" s="185" t="s">
        <v>3056</v>
      </c>
      <c r="EI50" s="185" t="s">
        <v>2887</v>
      </c>
      <c r="EJ50" s="185" t="s">
        <v>2770</v>
      </c>
      <c r="EK50" s="185" t="s">
        <v>3057</v>
      </c>
      <c r="EL50" s="185" t="s">
        <v>2887</v>
      </c>
      <c r="EM50" s="185" t="s">
        <v>2770</v>
      </c>
      <c r="EN50" s="185" t="s">
        <v>3073</v>
      </c>
      <c r="EO50" s="185" t="s">
        <v>2887</v>
      </c>
      <c r="EP50" s="185" t="s">
        <v>2770</v>
      </c>
      <c r="EQ50" s="185" t="s">
        <v>2770</v>
      </c>
      <c r="ER50" s="185" t="s">
        <v>2887</v>
      </c>
      <c r="ES50" s="185" t="s">
        <v>2770</v>
      </c>
      <c r="ET50" s="185" t="s">
        <v>3072</v>
      </c>
    </row>
    <row r="51" spans="1:150" x14ac:dyDescent="0.3">
      <c r="A51" s="1"/>
      <c r="B51" s="184" t="s">
        <v>3074</v>
      </c>
      <c r="C51" s="184" t="s">
        <v>30</v>
      </c>
      <c r="D51" s="184" t="s">
        <v>1007</v>
      </c>
      <c r="E51" s="184" t="s">
        <v>3075</v>
      </c>
      <c r="F51" s="184" t="s">
        <v>3076</v>
      </c>
      <c r="G51" s="185" t="s">
        <v>2887</v>
      </c>
      <c r="H51" s="185" t="s">
        <v>2770</v>
      </c>
      <c r="I51" s="185" t="s">
        <v>2770</v>
      </c>
      <c r="J51" s="185" t="s">
        <v>2887</v>
      </c>
      <c r="K51" s="185" t="s">
        <v>2770</v>
      </c>
      <c r="L51" s="185" t="s">
        <v>2770</v>
      </c>
      <c r="M51" s="185" t="s">
        <v>2887</v>
      </c>
      <c r="N51" s="185" t="s">
        <v>2770</v>
      </c>
      <c r="O51" s="185" t="s">
        <v>2770</v>
      </c>
      <c r="P51" s="185" t="s">
        <v>2887</v>
      </c>
      <c r="Q51" s="185" t="s">
        <v>2770</v>
      </c>
      <c r="R51" s="185" t="s">
        <v>2770</v>
      </c>
      <c r="S51" s="185" t="s">
        <v>2887</v>
      </c>
      <c r="T51" s="185" t="s">
        <v>2770</v>
      </c>
      <c r="U51" s="185" t="s">
        <v>3077</v>
      </c>
      <c r="V51" s="185" t="s">
        <v>2887</v>
      </c>
      <c r="W51" s="185" t="s">
        <v>2770</v>
      </c>
      <c r="X51" s="185" t="s">
        <v>2770</v>
      </c>
      <c r="Y51" s="185" t="s">
        <v>2887</v>
      </c>
      <c r="Z51" s="185" t="s">
        <v>2770</v>
      </c>
      <c r="AA51" s="185" t="s">
        <v>3078</v>
      </c>
      <c r="AB51" s="185" t="s">
        <v>2887</v>
      </c>
      <c r="AC51" s="185" t="s">
        <v>2770</v>
      </c>
      <c r="AD51" s="185" t="s">
        <v>2770</v>
      </c>
      <c r="AE51" s="185" t="s">
        <v>2887</v>
      </c>
      <c r="AF51" s="185" t="s">
        <v>2770</v>
      </c>
      <c r="AG51" s="185" t="s">
        <v>2770</v>
      </c>
      <c r="AH51" s="185" t="s">
        <v>2887</v>
      </c>
      <c r="AI51" s="185" t="s">
        <v>2770</v>
      </c>
      <c r="AJ51" s="185" t="s">
        <v>2770</v>
      </c>
      <c r="AK51" s="185" t="s">
        <v>2887</v>
      </c>
      <c r="AL51" s="185" t="s">
        <v>2770</v>
      </c>
      <c r="AM51" s="185" t="s">
        <v>2770</v>
      </c>
      <c r="AN51" s="185" t="s">
        <v>2887</v>
      </c>
      <c r="AO51" s="185" t="s">
        <v>2770</v>
      </c>
      <c r="AP51" s="185" t="s">
        <v>2770</v>
      </c>
      <c r="AQ51" s="185" t="s">
        <v>2887</v>
      </c>
      <c r="AR51" s="185" t="s">
        <v>2770</v>
      </c>
      <c r="AS51" s="185" t="s">
        <v>2770</v>
      </c>
      <c r="AT51" s="185" t="s">
        <v>2887</v>
      </c>
      <c r="AU51" s="185" t="s">
        <v>2770</v>
      </c>
      <c r="AV51" s="185" t="s">
        <v>2770</v>
      </c>
      <c r="AW51" s="185" t="s">
        <v>2887</v>
      </c>
      <c r="AX51" s="185" t="s">
        <v>2770</v>
      </c>
      <c r="AY51" s="185" t="s">
        <v>3079</v>
      </c>
      <c r="AZ51" s="185" t="s">
        <v>2887</v>
      </c>
      <c r="BA51" s="185" t="s">
        <v>2770</v>
      </c>
      <c r="BB51" s="185" t="s">
        <v>3079</v>
      </c>
      <c r="BC51" s="185" t="s">
        <v>2887</v>
      </c>
      <c r="BD51" s="185" t="s">
        <v>2770</v>
      </c>
      <c r="BE51" s="185" t="s">
        <v>3080</v>
      </c>
      <c r="BF51" s="185" t="s">
        <v>2887</v>
      </c>
      <c r="BG51" s="185" t="s">
        <v>2770</v>
      </c>
      <c r="BH51" s="185" t="s">
        <v>3081</v>
      </c>
      <c r="BI51" s="185" t="s">
        <v>2887</v>
      </c>
      <c r="BJ51" s="185" t="s">
        <v>2770</v>
      </c>
      <c r="BK51" s="185" t="s">
        <v>3082</v>
      </c>
      <c r="BL51" s="185" t="s">
        <v>2887</v>
      </c>
      <c r="BM51" s="185" t="s">
        <v>2770</v>
      </c>
      <c r="BN51" s="185" t="s">
        <v>3080</v>
      </c>
      <c r="BO51" s="185" t="s">
        <v>2887</v>
      </c>
      <c r="BP51" s="185" t="s">
        <v>2770</v>
      </c>
      <c r="BQ51" s="185" t="s">
        <v>2770</v>
      </c>
      <c r="BR51" s="185" t="s">
        <v>2887</v>
      </c>
      <c r="BS51" s="185" t="s">
        <v>2770</v>
      </c>
      <c r="BT51" s="185" t="s">
        <v>2770</v>
      </c>
      <c r="BU51" s="185" t="s">
        <v>2887</v>
      </c>
      <c r="BV51" s="185" t="s">
        <v>2770</v>
      </c>
      <c r="BW51" s="185" t="s">
        <v>3083</v>
      </c>
      <c r="BX51" s="185" t="s">
        <v>2887</v>
      </c>
      <c r="BY51" s="185" t="s">
        <v>2770</v>
      </c>
      <c r="BZ51" s="185" t="s">
        <v>2770</v>
      </c>
      <c r="CA51" s="185" t="s">
        <v>2887</v>
      </c>
      <c r="CB51" s="185" t="s">
        <v>2770</v>
      </c>
      <c r="CC51" s="185" t="s">
        <v>3084</v>
      </c>
      <c r="CD51" s="185" t="s">
        <v>2887</v>
      </c>
      <c r="CE51" s="185" t="s">
        <v>2770</v>
      </c>
      <c r="CF51" s="185" t="s">
        <v>3084</v>
      </c>
      <c r="CG51" s="185" t="s">
        <v>2887</v>
      </c>
      <c r="CH51" s="185" t="s">
        <v>2770</v>
      </c>
      <c r="CI51" s="185" t="s">
        <v>2770</v>
      </c>
      <c r="CJ51" s="185" t="s">
        <v>2887</v>
      </c>
      <c r="CK51" s="185" t="s">
        <v>2770</v>
      </c>
      <c r="CL51" s="185" t="s">
        <v>2770</v>
      </c>
      <c r="CM51" s="185" t="s">
        <v>2887</v>
      </c>
      <c r="CN51" s="185" t="s">
        <v>2770</v>
      </c>
      <c r="CO51" s="185" t="s">
        <v>2770</v>
      </c>
      <c r="CP51" s="185" t="s">
        <v>2887</v>
      </c>
      <c r="CQ51" s="185" t="s">
        <v>2770</v>
      </c>
      <c r="CR51" s="185" t="s">
        <v>3047</v>
      </c>
      <c r="CS51" s="185" t="s">
        <v>2887</v>
      </c>
      <c r="CT51" s="185" t="s">
        <v>2770</v>
      </c>
      <c r="CU51" s="185" t="s">
        <v>2770</v>
      </c>
      <c r="CV51" s="185" t="s">
        <v>2887</v>
      </c>
      <c r="CW51" s="185" t="s">
        <v>2770</v>
      </c>
      <c r="CX51" s="185" t="s">
        <v>2770</v>
      </c>
      <c r="CY51" s="185" t="s">
        <v>2887</v>
      </c>
      <c r="CZ51" s="185" t="s">
        <v>2770</v>
      </c>
      <c r="DA51" s="185" t="s">
        <v>2770</v>
      </c>
      <c r="DB51" s="185" t="s">
        <v>2887</v>
      </c>
      <c r="DC51" s="185" t="s">
        <v>2770</v>
      </c>
      <c r="DD51" s="185" t="s">
        <v>2770</v>
      </c>
      <c r="DE51" s="185" t="s">
        <v>2887</v>
      </c>
      <c r="DF51" s="185" t="s">
        <v>2770</v>
      </c>
      <c r="DG51" s="185" t="s">
        <v>2770</v>
      </c>
      <c r="DH51" s="185" t="s">
        <v>2887</v>
      </c>
      <c r="DI51" s="185" t="s">
        <v>2770</v>
      </c>
      <c r="DJ51" s="185" t="s">
        <v>3085</v>
      </c>
      <c r="DK51" s="185" t="s">
        <v>2887</v>
      </c>
      <c r="DL51" s="185" t="s">
        <v>2770</v>
      </c>
      <c r="DM51" s="185" t="s">
        <v>2770</v>
      </c>
      <c r="DN51" s="185" t="s">
        <v>2887</v>
      </c>
      <c r="DO51" s="185" t="s">
        <v>2770</v>
      </c>
      <c r="DP51" s="185" t="s">
        <v>2770</v>
      </c>
      <c r="DQ51" s="185" t="s">
        <v>2887</v>
      </c>
      <c r="DR51" s="185" t="s">
        <v>2770</v>
      </c>
      <c r="DS51" s="185" t="s">
        <v>2770</v>
      </c>
      <c r="DT51" s="185" t="s">
        <v>2887</v>
      </c>
      <c r="DU51" s="185" t="s">
        <v>2770</v>
      </c>
      <c r="DV51" s="185" t="s">
        <v>2770</v>
      </c>
      <c r="DW51" s="185" t="s">
        <v>2887</v>
      </c>
      <c r="DX51" s="185" t="s">
        <v>2770</v>
      </c>
      <c r="DY51" s="185" t="s">
        <v>2770</v>
      </c>
      <c r="DZ51" s="185" t="s">
        <v>2887</v>
      </c>
      <c r="EA51" s="185" t="s">
        <v>2770</v>
      </c>
      <c r="EB51" s="185" t="s">
        <v>2770</v>
      </c>
      <c r="EC51" s="185" t="s">
        <v>2887</v>
      </c>
      <c r="ED51" s="185" t="s">
        <v>2770</v>
      </c>
      <c r="EE51" s="185" t="s">
        <v>2770</v>
      </c>
      <c r="EF51" s="185" t="s">
        <v>2887</v>
      </c>
      <c r="EG51" s="185" t="s">
        <v>2770</v>
      </c>
      <c r="EH51" s="185" t="s">
        <v>2770</v>
      </c>
      <c r="EI51" s="185" t="s">
        <v>2887</v>
      </c>
      <c r="EJ51" s="185" t="s">
        <v>2770</v>
      </c>
      <c r="EK51" s="185" t="s">
        <v>2770</v>
      </c>
      <c r="EL51" s="185" t="s">
        <v>2887</v>
      </c>
      <c r="EM51" s="185" t="s">
        <v>2770</v>
      </c>
      <c r="EN51" s="185" t="s">
        <v>2770</v>
      </c>
      <c r="EO51" s="185" t="s">
        <v>2887</v>
      </c>
      <c r="EP51" s="185" t="s">
        <v>2770</v>
      </c>
      <c r="EQ51" s="185" t="s">
        <v>2770</v>
      </c>
      <c r="ER51" s="185" t="s">
        <v>2887</v>
      </c>
      <c r="ES51" s="185" t="s">
        <v>2770</v>
      </c>
      <c r="ET51" s="185" t="s">
        <v>2770</v>
      </c>
    </row>
    <row r="52" spans="1:150" x14ac:dyDescent="0.3">
      <c r="A52" s="1"/>
      <c r="B52" s="184" t="s">
        <v>3086</v>
      </c>
      <c r="C52" s="184" t="s">
        <v>30</v>
      </c>
      <c r="D52" s="184" t="s">
        <v>1007</v>
      </c>
      <c r="E52" s="184" t="s">
        <v>3087</v>
      </c>
      <c r="F52" s="184" t="s">
        <v>3088</v>
      </c>
      <c r="G52" s="185" t="s">
        <v>2887</v>
      </c>
      <c r="H52" s="185" t="s">
        <v>2770</v>
      </c>
      <c r="I52" s="185" t="s">
        <v>2770</v>
      </c>
      <c r="J52" s="185" t="s">
        <v>2887</v>
      </c>
      <c r="K52" s="185" t="s">
        <v>2770</v>
      </c>
      <c r="L52" s="185" t="s">
        <v>2770</v>
      </c>
      <c r="M52" s="185" t="s">
        <v>2887</v>
      </c>
      <c r="N52" s="185" t="s">
        <v>2770</v>
      </c>
      <c r="O52" s="185" t="s">
        <v>2770</v>
      </c>
      <c r="P52" s="185" t="s">
        <v>2887</v>
      </c>
      <c r="Q52" s="185" t="s">
        <v>2770</v>
      </c>
      <c r="R52" s="185" t="s">
        <v>2770</v>
      </c>
      <c r="S52" s="185" t="s">
        <v>2887</v>
      </c>
      <c r="T52" s="185" t="s">
        <v>2770</v>
      </c>
      <c r="U52" s="185" t="s">
        <v>3089</v>
      </c>
      <c r="V52" s="185" t="s">
        <v>2887</v>
      </c>
      <c r="W52" s="185" t="s">
        <v>2770</v>
      </c>
      <c r="X52" s="185" t="s">
        <v>3090</v>
      </c>
      <c r="Y52" s="185" t="s">
        <v>2887</v>
      </c>
      <c r="Z52" s="185" t="s">
        <v>2770</v>
      </c>
      <c r="AA52" s="185" t="s">
        <v>3091</v>
      </c>
      <c r="AB52" s="185" t="s">
        <v>2887</v>
      </c>
      <c r="AC52" s="185" t="s">
        <v>2770</v>
      </c>
      <c r="AD52" s="185" t="s">
        <v>3092</v>
      </c>
      <c r="AE52" s="185" t="s">
        <v>2887</v>
      </c>
      <c r="AF52" s="185" t="s">
        <v>2770</v>
      </c>
      <c r="AG52" s="185" t="s">
        <v>3037</v>
      </c>
      <c r="AH52" s="185" t="s">
        <v>2887</v>
      </c>
      <c r="AI52" s="185" t="s">
        <v>2770</v>
      </c>
      <c r="AJ52" s="185" t="s">
        <v>3037</v>
      </c>
      <c r="AK52" s="185" t="s">
        <v>2887</v>
      </c>
      <c r="AL52" s="185" t="s">
        <v>2770</v>
      </c>
      <c r="AM52" s="185" t="s">
        <v>3093</v>
      </c>
      <c r="AN52" s="185" t="s">
        <v>2887</v>
      </c>
      <c r="AO52" s="185" t="s">
        <v>2770</v>
      </c>
      <c r="AP52" s="185" t="s">
        <v>3094</v>
      </c>
      <c r="AQ52" s="185" t="s">
        <v>2887</v>
      </c>
      <c r="AR52" s="185" t="s">
        <v>2770</v>
      </c>
      <c r="AS52" s="185" t="s">
        <v>3040</v>
      </c>
      <c r="AT52" s="185" t="s">
        <v>2887</v>
      </c>
      <c r="AU52" s="185" t="s">
        <v>2770</v>
      </c>
      <c r="AV52" s="185" t="s">
        <v>3041</v>
      </c>
      <c r="AW52" s="185" t="s">
        <v>2887</v>
      </c>
      <c r="AX52" s="185" t="s">
        <v>2770</v>
      </c>
      <c r="AY52" s="185" t="s">
        <v>3095</v>
      </c>
      <c r="AZ52" s="185" t="s">
        <v>2887</v>
      </c>
      <c r="BA52" s="185" t="s">
        <v>2770</v>
      </c>
      <c r="BB52" s="185" t="s">
        <v>3095</v>
      </c>
      <c r="BC52" s="185" t="s">
        <v>2887</v>
      </c>
      <c r="BD52" s="185" t="s">
        <v>2770</v>
      </c>
      <c r="BE52" s="185" t="s">
        <v>3096</v>
      </c>
      <c r="BF52" s="185" t="s">
        <v>2887</v>
      </c>
      <c r="BG52" s="185" t="s">
        <v>2770</v>
      </c>
      <c r="BH52" s="185" t="s">
        <v>3097</v>
      </c>
      <c r="BI52" s="185" t="s">
        <v>2887</v>
      </c>
      <c r="BJ52" s="185" t="s">
        <v>2770</v>
      </c>
      <c r="BK52" s="185" t="s">
        <v>3098</v>
      </c>
      <c r="BL52" s="185" t="s">
        <v>2887</v>
      </c>
      <c r="BM52" s="185" t="s">
        <v>2770</v>
      </c>
      <c r="BN52" s="185" t="s">
        <v>3096</v>
      </c>
      <c r="BO52" s="185" t="s">
        <v>2887</v>
      </c>
      <c r="BP52" s="185" t="s">
        <v>2770</v>
      </c>
      <c r="BQ52" s="185" t="s">
        <v>3099</v>
      </c>
      <c r="BR52" s="185" t="s">
        <v>2887</v>
      </c>
      <c r="BS52" s="185" t="s">
        <v>2770</v>
      </c>
      <c r="BT52" s="185" t="s">
        <v>3099</v>
      </c>
      <c r="BU52" s="185" t="s">
        <v>2887</v>
      </c>
      <c r="BV52" s="185" t="s">
        <v>2770</v>
      </c>
      <c r="BW52" s="185" t="s">
        <v>3100</v>
      </c>
      <c r="BX52" s="185" t="s">
        <v>2887</v>
      </c>
      <c r="BY52" s="185" t="s">
        <v>2770</v>
      </c>
      <c r="BZ52" s="185" t="s">
        <v>3101</v>
      </c>
      <c r="CA52" s="185" t="s">
        <v>2887</v>
      </c>
      <c r="CB52" s="185" t="s">
        <v>2770</v>
      </c>
      <c r="CC52" s="185" t="s">
        <v>2770</v>
      </c>
      <c r="CD52" s="185" t="s">
        <v>2887</v>
      </c>
      <c r="CE52" s="185" t="s">
        <v>2770</v>
      </c>
      <c r="CF52" s="185" t="s">
        <v>2770</v>
      </c>
      <c r="CG52" s="185" t="s">
        <v>2887</v>
      </c>
      <c r="CH52" s="185" t="s">
        <v>2770</v>
      </c>
      <c r="CI52" s="185" t="s">
        <v>3102</v>
      </c>
      <c r="CJ52" s="185" t="s">
        <v>2887</v>
      </c>
      <c r="CK52" s="185" t="s">
        <v>2770</v>
      </c>
      <c r="CL52" s="185" t="s">
        <v>3102</v>
      </c>
      <c r="CM52" s="185" t="s">
        <v>2887</v>
      </c>
      <c r="CN52" s="185" t="s">
        <v>2770</v>
      </c>
      <c r="CO52" s="185" t="s">
        <v>3103</v>
      </c>
      <c r="CP52" s="185" t="s">
        <v>2887</v>
      </c>
      <c r="CQ52" s="185" t="s">
        <v>2770</v>
      </c>
      <c r="CR52" s="185" t="s">
        <v>2770</v>
      </c>
      <c r="CS52" s="185" t="s">
        <v>2887</v>
      </c>
      <c r="CT52" s="185" t="s">
        <v>2770</v>
      </c>
      <c r="CU52" s="185" t="s">
        <v>3103</v>
      </c>
      <c r="CV52" s="185" t="s">
        <v>2887</v>
      </c>
      <c r="CW52" s="185" t="s">
        <v>2770</v>
      </c>
      <c r="CX52" s="185" t="s">
        <v>3104</v>
      </c>
      <c r="CY52" s="185" t="s">
        <v>2887</v>
      </c>
      <c r="CZ52" s="185" t="s">
        <v>2770</v>
      </c>
      <c r="DA52" s="185" t="s">
        <v>2770</v>
      </c>
      <c r="DB52" s="185" t="s">
        <v>2887</v>
      </c>
      <c r="DC52" s="185" t="s">
        <v>2770</v>
      </c>
      <c r="DD52" s="185" t="s">
        <v>3105</v>
      </c>
      <c r="DE52" s="185" t="s">
        <v>2887</v>
      </c>
      <c r="DF52" s="185" t="s">
        <v>2770</v>
      </c>
      <c r="DG52" s="185" t="s">
        <v>3106</v>
      </c>
      <c r="DH52" s="185" t="s">
        <v>2887</v>
      </c>
      <c r="DI52" s="185" t="s">
        <v>2770</v>
      </c>
      <c r="DJ52" s="185" t="s">
        <v>3107</v>
      </c>
      <c r="DK52" s="185" t="s">
        <v>2887</v>
      </c>
      <c r="DL52" s="185" t="s">
        <v>2770</v>
      </c>
      <c r="DM52" s="185" t="s">
        <v>2770</v>
      </c>
      <c r="DN52" s="185" t="s">
        <v>2887</v>
      </c>
      <c r="DO52" s="185" t="s">
        <v>2770</v>
      </c>
      <c r="DP52" s="185" t="s">
        <v>2770</v>
      </c>
      <c r="DQ52" s="185" t="s">
        <v>2887</v>
      </c>
      <c r="DR52" s="185" t="s">
        <v>2770</v>
      </c>
      <c r="DS52" s="185" t="s">
        <v>2770</v>
      </c>
      <c r="DT52" s="185" t="s">
        <v>2887</v>
      </c>
      <c r="DU52" s="185" t="s">
        <v>2770</v>
      </c>
      <c r="DV52" s="185" t="s">
        <v>2770</v>
      </c>
      <c r="DW52" s="185" t="s">
        <v>2887</v>
      </c>
      <c r="DX52" s="185" t="s">
        <v>2770</v>
      </c>
      <c r="DY52" s="185" t="s">
        <v>2770</v>
      </c>
      <c r="DZ52" s="185" t="s">
        <v>2887</v>
      </c>
      <c r="EA52" s="185" t="s">
        <v>2770</v>
      </c>
      <c r="EB52" s="185" t="s">
        <v>2770</v>
      </c>
      <c r="EC52" s="185" t="s">
        <v>2887</v>
      </c>
      <c r="ED52" s="185" t="s">
        <v>2770</v>
      </c>
      <c r="EE52" s="185" t="s">
        <v>2770</v>
      </c>
      <c r="EF52" s="185" t="s">
        <v>2887</v>
      </c>
      <c r="EG52" s="185" t="s">
        <v>2770</v>
      </c>
      <c r="EH52" s="185" t="s">
        <v>2770</v>
      </c>
      <c r="EI52" s="185" t="s">
        <v>2887</v>
      </c>
      <c r="EJ52" s="185" t="s">
        <v>2770</v>
      </c>
      <c r="EK52" s="185" t="s">
        <v>2770</v>
      </c>
      <c r="EL52" s="185" t="s">
        <v>2887</v>
      </c>
      <c r="EM52" s="185" t="s">
        <v>2770</v>
      </c>
      <c r="EN52" s="185" t="s">
        <v>3108</v>
      </c>
      <c r="EO52" s="185" t="s">
        <v>2887</v>
      </c>
      <c r="EP52" s="185" t="s">
        <v>2770</v>
      </c>
      <c r="EQ52" s="185" t="s">
        <v>3059</v>
      </c>
      <c r="ER52" s="185" t="s">
        <v>2887</v>
      </c>
      <c r="ES52" s="185" t="s">
        <v>2770</v>
      </c>
      <c r="ET52" s="185" t="s">
        <v>3106</v>
      </c>
    </row>
    <row r="53" spans="1:150" x14ac:dyDescent="0.3">
      <c r="A53" s="1"/>
      <c r="B53" s="184" t="s">
        <v>3109</v>
      </c>
      <c r="C53" s="184" t="s">
        <v>30</v>
      </c>
      <c r="D53" s="184" t="s">
        <v>1007</v>
      </c>
      <c r="E53" s="184" t="s">
        <v>3110</v>
      </c>
      <c r="F53" s="184" t="s">
        <v>3111</v>
      </c>
      <c r="G53" s="185" t="s">
        <v>2887</v>
      </c>
      <c r="H53" s="185" t="s">
        <v>2770</v>
      </c>
      <c r="I53" s="185" t="s">
        <v>2770</v>
      </c>
      <c r="J53" s="185" t="s">
        <v>2887</v>
      </c>
      <c r="K53" s="185" t="s">
        <v>2770</v>
      </c>
      <c r="L53" s="185" t="s">
        <v>2770</v>
      </c>
      <c r="M53" s="185" t="s">
        <v>2887</v>
      </c>
      <c r="N53" s="185" t="s">
        <v>2770</v>
      </c>
      <c r="O53" s="185" t="s">
        <v>2770</v>
      </c>
      <c r="P53" s="185" t="s">
        <v>2887</v>
      </c>
      <c r="Q53" s="185" t="s">
        <v>2770</v>
      </c>
      <c r="R53" s="185" t="s">
        <v>2770</v>
      </c>
      <c r="S53" s="185" t="s">
        <v>2887</v>
      </c>
      <c r="T53" s="185" t="s">
        <v>2770</v>
      </c>
      <c r="U53" s="185" t="s">
        <v>2770</v>
      </c>
      <c r="V53" s="185" t="s">
        <v>2887</v>
      </c>
      <c r="W53" s="185" t="s">
        <v>2770</v>
      </c>
      <c r="X53" s="185" t="s">
        <v>3112</v>
      </c>
      <c r="Y53" s="185" t="s">
        <v>2887</v>
      </c>
      <c r="Z53" s="185" t="s">
        <v>2770</v>
      </c>
      <c r="AA53" s="185" t="s">
        <v>2770</v>
      </c>
      <c r="AB53" s="185" t="s">
        <v>2887</v>
      </c>
      <c r="AC53" s="185" t="s">
        <v>2770</v>
      </c>
      <c r="AD53" s="185" t="s">
        <v>2770</v>
      </c>
      <c r="AE53" s="185" t="s">
        <v>2887</v>
      </c>
      <c r="AF53" s="185" t="s">
        <v>2770</v>
      </c>
      <c r="AG53" s="185" t="s">
        <v>2770</v>
      </c>
      <c r="AH53" s="185" t="s">
        <v>2887</v>
      </c>
      <c r="AI53" s="185" t="s">
        <v>2770</v>
      </c>
      <c r="AJ53" s="185" t="s">
        <v>2770</v>
      </c>
      <c r="AK53" s="185" t="s">
        <v>2887</v>
      </c>
      <c r="AL53" s="185" t="s">
        <v>2770</v>
      </c>
      <c r="AM53" s="185" t="s">
        <v>3113</v>
      </c>
      <c r="AN53" s="185" t="s">
        <v>2887</v>
      </c>
      <c r="AO53" s="185" t="s">
        <v>2770</v>
      </c>
      <c r="AP53" s="185" t="s">
        <v>2770</v>
      </c>
      <c r="AQ53" s="185" t="s">
        <v>2887</v>
      </c>
      <c r="AR53" s="185" t="s">
        <v>2770</v>
      </c>
      <c r="AS53" s="185" t="s">
        <v>2770</v>
      </c>
      <c r="AT53" s="185" t="s">
        <v>2887</v>
      </c>
      <c r="AU53" s="185" t="s">
        <v>2770</v>
      </c>
      <c r="AV53" s="185" t="s">
        <v>2770</v>
      </c>
      <c r="AW53" s="185" t="s">
        <v>2887</v>
      </c>
      <c r="AX53" s="185" t="s">
        <v>2770</v>
      </c>
      <c r="AY53" s="185" t="s">
        <v>2770</v>
      </c>
      <c r="AZ53" s="185" t="s">
        <v>2887</v>
      </c>
      <c r="BA53" s="185" t="s">
        <v>2770</v>
      </c>
      <c r="BB53" s="185" t="s">
        <v>2770</v>
      </c>
      <c r="BC53" s="185" t="s">
        <v>2887</v>
      </c>
      <c r="BD53" s="185" t="s">
        <v>2770</v>
      </c>
      <c r="BE53" s="185" t="s">
        <v>3114</v>
      </c>
      <c r="BF53" s="185" t="s">
        <v>2887</v>
      </c>
      <c r="BG53" s="185" t="s">
        <v>2770</v>
      </c>
      <c r="BH53" s="185" t="s">
        <v>2770</v>
      </c>
      <c r="BI53" s="185" t="s">
        <v>2887</v>
      </c>
      <c r="BJ53" s="185" t="s">
        <v>2770</v>
      </c>
      <c r="BK53" s="185" t="s">
        <v>3115</v>
      </c>
      <c r="BL53" s="185" t="s">
        <v>2887</v>
      </c>
      <c r="BM53" s="185" t="s">
        <v>2770</v>
      </c>
      <c r="BN53" s="185" t="s">
        <v>3114</v>
      </c>
      <c r="BO53" s="185" t="s">
        <v>2887</v>
      </c>
      <c r="BP53" s="185" t="s">
        <v>2770</v>
      </c>
      <c r="BQ53" s="185" t="s">
        <v>3116</v>
      </c>
      <c r="BR53" s="185" t="s">
        <v>2887</v>
      </c>
      <c r="BS53" s="185" t="s">
        <v>2770</v>
      </c>
      <c r="BT53" s="185" t="s">
        <v>3116</v>
      </c>
      <c r="BU53" s="185" t="s">
        <v>2887</v>
      </c>
      <c r="BV53" s="185" t="s">
        <v>2770</v>
      </c>
      <c r="BW53" s="185" t="s">
        <v>2770</v>
      </c>
      <c r="BX53" s="185" t="s">
        <v>2887</v>
      </c>
      <c r="BY53" s="185" t="s">
        <v>2770</v>
      </c>
      <c r="BZ53" s="185" t="s">
        <v>2770</v>
      </c>
      <c r="CA53" s="185" t="s">
        <v>2887</v>
      </c>
      <c r="CB53" s="185" t="s">
        <v>2770</v>
      </c>
      <c r="CC53" s="185" t="s">
        <v>2770</v>
      </c>
      <c r="CD53" s="185" t="s">
        <v>2887</v>
      </c>
      <c r="CE53" s="185" t="s">
        <v>2770</v>
      </c>
      <c r="CF53" s="185" t="s">
        <v>2770</v>
      </c>
      <c r="CG53" s="185" t="s">
        <v>2887</v>
      </c>
      <c r="CH53" s="185" t="s">
        <v>2770</v>
      </c>
      <c r="CI53" s="185" t="s">
        <v>2770</v>
      </c>
      <c r="CJ53" s="185" t="s">
        <v>2887</v>
      </c>
      <c r="CK53" s="185" t="s">
        <v>2770</v>
      </c>
      <c r="CL53" s="185" t="s">
        <v>2770</v>
      </c>
      <c r="CM53" s="185" t="s">
        <v>2887</v>
      </c>
      <c r="CN53" s="185" t="s">
        <v>2770</v>
      </c>
      <c r="CO53" s="185" t="s">
        <v>2770</v>
      </c>
      <c r="CP53" s="185" t="s">
        <v>2887</v>
      </c>
      <c r="CQ53" s="185" t="s">
        <v>2770</v>
      </c>
      <c r="CR53" s="185" t="s">
        <v>2770</v>
      </c>
      <c r="CS53" s="185" t="s">
        <v>2887</v>
      </c>
      <c r="CT53" s="185" t="s">
        <v>2770</v>
      </c>
      <c r="CU53" s="185" t="s">
        <v>2770</v>
      </c>
      <c r="CV53" s="185" t="s">
        <v>2887</v>
      </c>
      <c r="CW53" s="185" t="s">
        <v>2770</v>
      </c>
      <c r="CX53" s="185" t="s">
        <v>2770</v>
      </c>
      <c r="CY53" s="185" t="s">
        <v>2887</v>
      </c>
      <c r="CZ53" s="185" t="s">
        <v>2770</v>
      </c>
      <c r="DA53" s="185" t="s">
        <v>2770</v>
      </c>
      <c r="DB53" s="185" t="s">
        <v>2887</v>
      </c>
      <c r="DC53" s="185" t="s">
        <v>2770</v>
      </c>
      <c r="DD53" s="185" t="s">
        <v>2770</v>
      </c>
      <c r="DE53" s="185" t="s">
        <v>2887</v>
      </c>
      <c r="DF53" s="185" t="s">
        <v>2770</v>
      </c>
      <c r="DG53" s="185" t="s">
        <v>2770</v>
      </c>
      <c r="DH53" s="185" t="s">
        <v>2887</v>
      </c>
      <c r="DI53" s="185" t="s">
        <v>2770</v>
      </c>
      <c r="DJ53" s="185" t="s">
        <v>2770</v>
      </c>
      <c r="DK53" s="185" t="s">
        <v>2887</v>
      </c>
      <c r="DL53" s="185" t="s">
        <v>2770</v>
      </c>
      <c r="DM53" s="185" t="s">
        <v>2770</v>
      </c>
      <c r="DN53" s="185" t="s">
        <v>2887</v>
      </c>
      <c r="DO53" s="185" t="s">
        <v>2770</v>
      </c>
      <c r="DP53" s="185" t="s">
        <v>2770</v>
      </c>
      <c r="DQ53" s="185" t="s">
        <v>2887</v>
      </c>
      <c r="DR53" s="185" t="s">
        <v>2770</v>
      </c>
      <c r="DS53" s="185" t="s">
        <v>2770</v>
      </c>
      <c r="DT53" s="185" t="s">
        <v>2887</v>
      </c>
      <c r="DU53" s="185" t="s">
        <v>2770</v>
      </c>
      <c r="DV53" s="185" t="s">
        <v>2770</v>
      </c>
      <c r="DW53" s="185" t="s">
        <v>2887</v>
      </c>
      <c r="DX53" s="185" t="s">
        <v>2770</v>
      </c>
      <c r="DY53" s="185" t="s">
        <v>2770</v>
      </c>
      <c r="DZ53" s="185" t="s">
        <v>2887</v>
      </c>
      <c r="EA53" s="185" t="s">
        <v>2770</v>
      </c>
      <c r="EB53" s="185" t="s">
        <v>2770</v>
      </c>
      <c r="EC53" s="185" t="s">
        <v>2887</v>
      </c>
      <c r="ED53" s="185" t="s">
        <v>2770</v>
      </c>
      <c r="EE53" s="185" t="s">
        <v>2770</v>
      </c>
      <c r="EF53" s="185" t="s">
        <v>2887</v>
      </c>
      <c r="EG53" s="185" t="s">
        <v>2770</v>
      </c>
      <c r="EH53" s="185" t="s">
        <v>2770</v>
      </c>
      <c r="EI53" s="185" t="s">
        <v>2887</v>
      </c>
      <c r="EJ53" s="185" t="s">
        <v>2770</v>
      </c>
      <c r="EK53" s="185" t="s">
        <v>2770</v>
      </c>
      <c r="EL53" s="185" t="s">
        <v>2887</v>
      </c>
      <c r="EM53" s="185" t="s">
        <v>2770</v>
      </c>
      <c r="EN53" s="185" t="s">
        <v>2770</v>
      </c>
      <c r="EO53" s="185" t="s">
        <v>2887</v>
      </c>
      <c r="EP53" s="185" t="s">
        <v>2770</v>
      </c>
      <c r="EQ53" s="185" t="s">
        <v>2770</v>
      </c>
      <c r="ER53" s="185" t="s">
        <v>2887</v>
      </c>
      <c r="ES53" s="185" t="s">
        <v>2770</v>
      </c>
      <c r="ET53" s="185" t="s">
        <v>2770</v>
      </c>
    </row>
    <row r="54" spans="1:150" x14ac:dyDescent="0.3">
      <c r="A54" s="1"/>
      <c r="B54" s="183" t="s">
        <v>3117</v>
      </c>
      <c r="C54" s="183" t="s">
        <v>30</v>
      </c>
      <c r="D54" s="183" t="s">
        <v>1008</v>
      </c>
      <c r="E54" s="183" t="s">
        <v>3118</v>
      </c>
      <c r="F54" s="183" t="s">
        <v>3119</v>
      </c>
      <c r="G54" s="183" t="s">
        <v>2887</v>
      </c>
      <c r="H54" s="183" t="s">
        <v>2770</v>
      </c>
      <c r="I54" s="183" t="s">
        <v>3120</v>
      </c>
      <c r="J54" s="183" t="s">
        <v>2887</v>
      </c>
      <c r="K54" s="183" t="s">
        <v>2770</v>
      </c>
      <c r="L54" s="183" t="s">
        <v>3120</v>
      </c>
      <c r="M54" s="183" t="s">
        <v>2887</v>
      </c>
      <c r="N54" s="183" t="s">
        <v>2770</v>
      </c>
      <c r="O54" s="183" t="s">
        <v>3120</v>
      </c>
      <c r="P54" s="183" t="s">
        <v>2887</v>
      </c>
      <c r="Q54" s="183" t="s">
        <v>2770</v>
      </c>
      <c r="R54" s="183" t="s">
        <v>3120</v>
      </c>
      <c r="S54" s="183" t="s">
        <v>2887</v>
      </c>
      <c r="T54" s="183" t="s">
        <v>2770</v>
      </c>
      <c r="U54" s="183" t="s">
        <v>3121</v>
      </c>
      <c r="V54" s="183" t="s">
        <v>2887</v>
      </c>
      <c r="W54" s="183" t="s">
        <v>2770</v>
      </c>
      <c r="X54" s="183" t="s">
        <v>3122</v>
      </c>
      <c r="Y54" s="183" t="s">
        <v>2887</v>
      </c>
      <c r="Z54" s="183" t="s">
        <v>2770</v>
      </c>
      <c r="AA54" s="183" t="s">
        <v>3122</v>
      </c>
      <c r="AB54" s="183" t="s">
        <v>2887</v>
      </c>
      <c r="AC54" s="183" t="s">
        <v>2770</v>
      </c>
      <c r="AD54" s="183" t="s">
        <v>3122</v>
      </c>
      <c r="AE54" s="183" t="s">
        <v>2887</v>
      </c>
      <c r="AF54" s="183" t="s">
        <v>2770</v>
      </c>
      <c r="AG54" s="183" t="s">
        <v>2770</v>
      </c>
      <c r="AH54" s="183" t="s">
        <v>2887</v>
      </c>
      <c r="AI54" s="183" t="s">
        <v>2770</v>
      </c>
      <c r="AJ54" s="183" t="s">
        <v>2770</v>
      </c>
      <c r="AK54" s="183" t="s">
        <v>2887</v>
      </c>
      <c r="AL54" s="183" t="s">
        <v>2770</v>
      </c>
      <c r="AM54" s="183" t="s">
        <v>3123</v>
      </c>
      <c r="AN54" s="183" t="s">
        <v>2887</v>
      </c>
      <c r="AO54" s="183" t="s">
        <v>2770</v>
      </c>
      <c r="AP54" s="183" t="s">
        <v>2770</v>
      </c>
      <c r="AQ54" s="183" t="s">
        <v>2887</v>
      </c>
      <c r="AR54" s="183" t="s">
        <v>2770</v>
      </c>
      <c r="AS54" s="183" t="s">
        <v>3124</v>
      </c>
      <c r="AT54" s="183" t="s">
        <v>2887</v>
      </c>
      <c r="AU54" s="183" t="s">
        <v>2770</v>
      </c>
      <c r="AV54" s="183" t="s">
        <v>3125</v>
      </c>
      <c r="AW54" s="183" t="s">
        <v>2887</v>
      </c>
      <c r="AX54" s="183" t="s">
        <v>2770</v>
      </c>
      <c r="AY54" s="183" t="s">
        <v>3122</v>
      </c>
      <c r="AZ54" s="183" t="s">
        <v>2887</v>
      </c>
      <c r="BA54" s="183" t="s">
        <v>2770</v>
      </c>
      <c r="BB54" s="183" t="s">
        <v>3122</v>
      </c>
      <c r="BC54" s="183" t="s">
        <v>2887</v>
      </c>
      <c r="BD54" s="183" t="s">
        <v>2770</v>
      </c>
      <c r="BE54" s="183" t="s">
        <v>3122</v>
      </c>
      <c r="BF54" s="183" t="s">
        <v>2887</v>
      </c>
      <c r="BG54" s="183" t="s">
        <v>2770</v>
      </c>
      <c r="BH54" s="183" t="s">
        <v>3122</v>
      </c>
      <c r="BI54" s="183" t="s">
        <v>2887</v>
      </c>
      <c r="BJ54" s="183" t="s">
        <v>2770</v>
      </c>
      <c r="BK54" s="183" t="s">
        <v>3126</v>
      </c>
      <c r="BL54" s="183" t="s">
        <v>2887</v>
      </c>
      <c r="BM54" s="183" t="s">
        <v>2770</v>
      </c>
      <c r="BN54" s="183" t="s">
        <v>3127</v>
      </c>
      <c r="BO54" s="183" t="s">
        <v>2887</v>
      </c>
      <c r="BP54" s="183" t="s">
        <v>2770</v>
      </c>
      <c r="BQ54" s="183" t="s">
        <v>3127</v>
      </c>
      <c r="BR54" s="183" t="s">
        <v>2887</v>
      </c>
      <c r="BS54" s="183" t="s">
        <v>2770</v>
      </c>
      <c r="BT54" s="183" t="s">
        <v>3127</v>
      </c>
      <c r="BU54" s="183" t="s">
        <v>2887</v>
      </c>
      <c r="BV54" s="183" t="s">
        <v>2770</v>
      </c>
      <c r="BW54" s="183" t="s">
        <v>2770</v>
      </c>
      <c r="BX54" s="183" t="s">
        <v>2887</v>
      </c>
      <c r="BY54" s="183" t="s">
        <v>2770</v>
      </c>
      <c r="BZ54" s="183" t="s">
        <v>2770</v>
      </c>
      <c r="CA54" s="183" t="s">
        <v>2887</v>
      </c>
      <c r="CB54" s="183" t="s">
        <v>2770</v>
      </c>
      <c r="CC54" s="183" t="s">
        <v>2770</v>
      </c>
      <c r="CD54" s="183" t="s">
        <v>2887</v>
      </c>
      <c r="CE54" s="183" t="s">
        <v>2770</v>
      </c>
      <c r="CF54" s="183" t="s">
        <v>2770</v>
      </c>
      <c r="CG54" s="183" t="s">
        <v>2887</v>
      </c>
      <c r="CH54" s="183" t="s">
        <v>2770</v>
      </c>
      <c r="CI54" s="183" t="s">
        <v>2770</v>
      </c>
      <c r="CJ54" s="183" t="s">
        <v>2887</v>
      </c>
      <c r="CK54" s="183" t="s">
        <v>2770</v>
      </c>
      <c r="CL54" s="183" t="s">
        <v>2770</v>
      </c>
      <c r="CM54" s="183" t="s">
        <v>2887</v>
      </c>
      <c r="CN54" s="183" t="s">
        <v>2770</v>
      </c>
      <c r="CO54" s="183" t="s">
        <v>2770</v>
      </c>
      <c r="CP54" s="183" t="s">
        <v>2887</v>
      </c>
      <c r="CQ54" s="183" t="s">
        <v>2770</v>
      </c>
      <c r="CR54" s="183" t="s">
        <v>3128</v>
      </c>
      <c r="CS54" s="183" t="s">
        <v>2887</v>
      </c>
      <c r="CT54" s="183" t="s">
        <v>2770</v>
      </c>
      <c r="CU54" s="183" t="s">
        <v>2770</v>
      </c>
      <c r="CV54" s="183" t="s">
        <v>2887</v>
      </c>
      <c r="CW54" s="183" t="s">
        <v>2770</v>
      </c>
      <c r="CX54" s="183" t="s">
        <v>3129</v>
      </c>
      <c r="CY54" s="183" t="s">
        <v>2887</v>
      </c>
      <c r="CZ54" s="183" t="s">
        <v>2770</v>
      </c>
      <c r="DA54" s="183" t="s">
        <v>3130</v>
      </c>
      <c r="DB54" s="183" t="s">
        <v>2887</v>
      </c>
      <c r="DC54" s="183" t="s">
        <v>2770</v>
      </c>
      <c r="DD54" s="183" t="s">
        <v>3131</v>
      </c>
      <c r="DE54" s="183" t="s">
        <v>2887</v>
      </c>
      <c r="DF54" s="183" t="s">
        <v>2770</v>
      </c>
      <c r="DG54" s="183" t="s">
        <v>3132</v>
      </c>
      <c r="DH54" s="183" t="s">
        <v>2887</v>
      </c>
      <c r="DI54" s="183" t="s">
        <v>2770</v>
      </c>
      <c r="DJ54" s="183" t="s">
        <v>2770</v>
      </c>
      <c r="DK54" s="183" t="s">
        <v>2887</v>
      </c>
      <c r="DL54" s="183" t="s">
        <v>2770</v>
      </c>
      <c r="DM54" s="183" t="s">
        <v>2770</v>
      </c>
      <c r="DN54" s="183" t="s">
        <v>2887</v>
      </c>
      <c r="DO54" s="183" t="s">
        <v>2770</v>
      </c>
      <c r="DP54" s="183" t="s">
        <v>2770</v>
      </c>
      <c r="DQ54" s="183" t="s">
        <v>2887</v>
      </c>
      <c r="DR54" s="183" t="s">
        <v>2770</v>
      </c>
      <c r="DS54" s="183" t="s">
        <v>2770</v>
      </c>
      <c r="DT54" s="183" t="s">
        <v>2887</v>
      </c>
      <c r="DU54" s="183" t="s">
        <v>2770</v>
      </c>
      <c r="DV54" s="183" t="s">
        <v>2770</v>
      </c>
      <c r="DW54" s="183" t="s">
        <v>2887</v>
      </c>
      <c r="DX54" s="183" t="s">
        <v>2770</v>
      </c>
      <c r="DY54" s="183" t="s">
        <v>2770</v>
      </c>
      <c r="DZ54" s="183" t="s">
        <v>2887</v>
      </c>
      <c r="EA54" s="183" t="s">
        <v>2770</v>
      </c>
      <c r="EB54" s="183" t="s">
        <v>2770</v>
      </c>
      <c r="EC54" s="183" t="s">
        <v>2887</v>
      </c>
      <c r="ED54" s="183" t="s">
        <v>2770</v>
      </c>
      <c r="EE54" s="183" t="s">
        <v>2770</v>
      </c>
      <c r="EF54" s="183" t="s">
        <v>2887</v>
      </c>
      <c r="EG54" s="183" t="s">
        <v>2770</v>
      </c>
      <c r="EH54" s="183" t="s">
        <v>2770</v>
      </c>
      <c r="EI54" s="183" t="s">
        <v>2887</v>
      </c>
      <c r="EJ54" s="183" t="s">
        <v>2770</v>
      </c>
      <c r="EK54" s="183" t="s">
        <v>2770</v>
      </c>
      <c r="EL54" s="183" t="s">
        <v>2887</v>
      </c>
      <c r="EM54" s="183" t="s">
        <v>2770</v>
      </c>
      <c r="EN54" s="183" t="s">
        <v>2770</v>
      </c>
      <c r="EO54" s="183" t="s">
        <v>2887</v>
      </c>
      <c r="EP54" s="183" t="s">
        <v>2770</v>
      </c>
      <c r="EQ54" s="183" t="s">
        <v>2770</v>
      </c>
      <c r="ER54" s="183" t="s">
        <v>2887</v>
      </c>
      <c r="ES54" s="183" t="s">
        <v>2770</v>
      </c>
      <c r="ET54" s="183" t="s">
        <v>2770</v>
      </c>
    </row>
    <row r="55" spans="1:150" x14ac:dyDescent="0.3">
      <c r="A55" s="1"/>
      <c r="B55" s="184" t="s">
        <v>3133</v>
      </c>
      <c r="C55" s="184" t="s">
        <v>30</v>
      </c>
      <c r="D55" s="184" t="s">
        <v>1008</v>
      </c>
      <c r="E55" s="184" t="s">
        <v>3134</v>
      </c>
      <c r="F55" s="184" t="s">
        <v>3135</v>
      </c>
      <c r="G55" s="185" t="s">
        <v>2887</v>
      </c>
      <c r="H55" s="185" t="s">
        <v>2770</v>
      </c>
      <c r="I55" s="185" t="s">
        <v>3120</v>
      </c>
      <c r="J55" s="185" t="s">
        <v>2887</v>
      </c>
      <c r="K55" s="185" t="s">
        <v>2770</v>
      </c>
      <c r="L55" s="185" t="s">
        <v>3120</v>
      </c>
      <c r="M55" s="185" t="s">
        <v>2887</v>
      </c>
      <c r="N55" s="185" t="s">
        <v>2770</v>
      </c>
      <c r="O55" s="185" t="s">
        <v>3120</v>
      </c>
      <c r="P55" s="185" t="s">
        <v>2887</v>
      </c>
      <c r="Q55" s="185" t="s">
        <v>2770</v>
      </c>
      <c r="R55" s="185" t="s">
        <v>3120</v>
      </c>
      <c r="S55" s="185" t="s">
        <v>2887</v>
      </c>
      <c r="T55" s="185" t="s">
        <v>2770</v>
      </c>
      <c r="U55" s="185" t="s">
        <v>3121</v>
      </c>
      <c r="V55" s="185" t="s">
        <v>2887</v>
      </c>
      <c r="W55" s="185" t="s">
        <v>2770</v>
      </c>
      <c r="X55" s="185" t="s">
        <v>3122</v>
      </c>
      <c r="Y55" s="185" t="s">
        <v>2887</v>
      </c>
      <c r="Z55" s="185" t="s">
        <v>2770</v>
      </c>
      <c r="AA55" s="185" t="s">
        <v>3122</v>
      </c>
      <c r="AB55" s="185" t="s">
        <v>2887</v>
      </c>
      <c r="AC55" s="185" t="s">
        <v>2770</v>
      </c>
      <c r="AD55" s="185" t="s">
        <v>3122</v>
      </c>
      <c r="AE55" s="185" t="s">
        <v>2887</v>
      </c>
      <c r="AF55" s="185" t="s">
        <v>2770</v>
      </c>
      <c r="AG55" s="185" t="s">
        <v>2770</v>
      </c>
      <c r="AH55" s="185" t="s">
        <v>2887</v>
      </c>
      <c r="AI55" s="185" t="s">
        <v>2770</v>
      </c>
      <c r="AJ55" s="185" t="s">
        <v>2770</v>
      </c>
      <c r="AK55" s="185" t="s">
        <v>2887</v>
      </c>
      <c r="AL55" s="185" t="s">
        <v>2770</v>
      </c>
      <c r="AM55" s="185" t="s">
        <v>3123</v>
      </c>
      <c r="AN55" s="185" t="s">
        <v>2887</v>
      </c>
      <c r="AO55" s="185" t="s">
        <v>2770</v>
      </c>
      <c r="AP55" s="185" t="s">
        <v>2770</v>
      </c>
      <c r="AQ55" s="185" t="s">
        <v>2887</v>
      </c>
      <c r="AR55" s="185" t="s">
        <v>2770</v>
      </c>
      <c r="AS55" s="185" t="s">
        <v>2770</v>
      </c>
      <c r="AT55" s="185" t="s">
        <v>2887</v>
      </c>
      <c r="AU55" s="185" t="s">
        <v>2770</v>
      </c>
      <c r="AV55" s="185" t="s">
        <v>3136</v>
      </c>
      <c r="AW55" s="185" t="s">
        <v>2887</v>
      </c>
      <c r="AX55" s="185" t="s">
        <v>2770</v>
      </c>
      <c r="AY55" s="185" t="s">
        <v>2770</v>
      </c>
      <c r="AZ55" s="185" t="s">
        <v>2887</v>
      </c>
      <c r="BA55" s="185" t="s">
        <v>2770</v>
      </c>
      <c r="BB55" s="185" t="s">
        <v>2770</v>
      </c>
      <c r="BC55" s="185" t="s">
        <v>2887</v>
      </c>
      <c r="BD55" s="185" t="s">
        <v>2770</v>
      </c>
      <c r="BE55" s="185" t="s">
        <v>2770</v>
      </c>
      <c r="BF55" s="185" t="s">
        <v>2887</v>
      </c>
      <c r="BG55" s="185" t="s">
        <v>2770</v>
      </c>
      <c r="BH55" s="185" t="s">
        <v>2770</v>
      </c>
      <c r="BI55" s="185" t="s">
        <v>2887</v>
      </c>
      <c r="BJ55" s="185" t="s">
        <v>2770</v>
      </c>
      <c r="BK55" s="185" t="s">
        <v>2770</v>
      </c>
      <c r="BL55" s="185" t="s">
        <v>2887</v>
      </c>
      <c r="BM55" s="185" t="s">
        <v>2770</v>
      </c>
      <c r="BN55" s="185" t="s">
        <v>2770</v>
      </c>
      <c r="BO55" s="185" t="s">
        <v>2887</v>
      </c>
      <c r="BP55" s="185" t="s">
        <v>2770</v>
      </c>
      <c r="BQ55" s="185" t="s">
        <v>2770</v>
      </c>
      <c r="BR55" s="185" t="s">
        <v>2887</v>
      </c>
      <c r="BS55" s="185" t="s">
        <v>2770</v>
      </c>
      <c r="BT55" s="185" t="s">
        <v>2770</v>
      </c>
      <c r="BU55" s="185" t="s">
        <v>2887</v>
      </c>
      <c r="BV55" s="185" t="s">
        <v>2770</v>
      </c>
      <c r="BW55" s="185" t="s">
        <v>2770</v>
      </c>
      <c r="BX55" s="185" t="s">
        <v>2887</v>
      </c>
      <c r="BY55" s="185" t="s">
        <v>2770</v>
      </c>
      <c r="BZ55" s="185" t="s">
        <v>2770</v>
      </c>
      <c r="CA55" s="185" t="s">
        <v>2887</v>
      </c>
      <c r="CB55" s="185" t="s">
        <v>2770</v>
      </c>
      <c r="CC55" s="185" t="s">
        <v>2770</v>
      </c>
      <c r="CD55" s="185" t="s">
        <v>2887</v>
      </c>
      <c r="CE55" s="185" t="s">
        <v>2770</v>
      </c>
      <c r="CF55" s="185" t="s">
        <v>2770</v>
      </c>
      <c r="CG55" s="185" t="s">
        <v>2887</v>
      </c>
      <c r="CH55" s="185" t="s">
        <v>2770</v>
      </c>
      <c r="CI55" s="185" t="s">
        <v>2770</v>
      </c>
      <c r="CJ55" s="185" t="s">
        <v>2887</v>
      </c>
      <c r="CK55" s="185" t="s">
        <v>2770</v>
      </c>
      <c r="CL55" s="185" t="s">
        <v>2770</v>
      </c>
      <c r="CM55" s="185" t="s">
        <v>2887</v>
      </c>
      <c r="CN55" s="185" t="s">
        <v>2770</v>
      </c>
      <c r="CO55" s="185" t="s">
        <v>2770</v>
      </c>
      <c r="CP55" s="185" t="s">
        <v>2887</v>
      </c>
      <c r="CQ55" s="185" t="s">
        <v>2770</v>
      </c>
      <c r="CR55" s="185" t="s">
        <v>2770</v>
      </c>
      <c r="CS55" s="185" t="s">
        <v>2887</v>
      </c>
      <c r="CT55" s="185" t="s">
        <v>2770</v>
      </c>
      <c r="CU55" s="185" t="s">
        <v>2770</v>
      </c>
      <c r="CV55" s="185" t="s">
        <v>2887</v>
      </c>
      <c r="CW55" s="185" t="s">
        <v>2770</v>
      </c>
      <c r="CX55" s="185" t="s">
        <v>2770</v>
      </c>
      <c r="CY55" s="185" t="s">
        <v>2887</v>
      </c>
      <c r="CZ55" s="185" t="s">
        <v>2770</v>
      </c>
      <c r="DA55" s="185" t="s">
        <v>3130</v>
      </c>
      <c r="DB55" s="185" t="s">
        <v>2887</v>
      </c>
      <c r="DC55" s="185" t="s">
        <v>2770</v>
      </c>
      <c r="DD55" s="185" t="s">
        <v>3131</v>
      </c>
      <c r="DE55" s="185" t="s">
        <v>2887</v>
      </c>
      <c r="DF55" s="185" t="s">
        <v>2770</v>
      </c>
      <c r="DG55" s="185" t="s">
        <v>3132</v>
      </c>
      <c r="DH55" s="185" t="s">
        <v>2887</v>
      </c>
      <c r="DI55" s="185" t="s">
        <v>2770</v>
      </c>
      <c r="DJ55" s="185" t="s">
        <v>2770</v>
      </c>
      <c r="DK55" s="185" t="s">
        <v>2887</v>
      </c>
      <c r="DL55" s="185" t="s">
        <v>2770</v>
      </c>
      <c r="DM55" s="185" t="s">
        <v>2770</v>
      </c>
      <c r="DN55" s="185" t="s">
        <v>2887</v>
      </c>
      <c r="DO55" s="185" t="s">
        <v>2770</v>
      </c>
      <c r="DP55" s="185" t="s">
        <v>2770</v>
      </c>
      <c r="DQ55" s="185" t="s">
        <v>2887</v>
      </c>
      <c r="DR55" s="185" t="s">
        <v>2770</v>
      </c>
      <c r="DS55" s="185" t="s">
        <v>2770</v>
      </c>
      <c r="DT55" s="185" t="s">
        <v>2887</v>
      </c>
      <c r="DU55" s="185" t="s">
        <v>2770</v>
      </c>
      <c r="DV55" s="185" t="s">
        <v>2770</v>
      </c>
      <c r="DW55" s="185" t="s">
        <v>2887</v>
      </c>
      <c r="DX55" s="185" t="s">
        <v>2770</v>
      </c>
      <c r="DY55" s="185" t="s">
        <v>2770</v>
      </c>
      <c r="DZ55" s="185" t="s">
        <v>2887</v>
      </c>
      <c r="EA55" s="185" t="s">
        <v>2770</v>
      </c>
      <c r="EB55" s="185" t="s">
        <v>2770</v>
      </c>
      <c r="EC55" s="185" t="s">
        <v>2887</v>
      </c>
      <c r="ED55" s="185" t="s">
        <v>2770</v>
      </c>
      <c r="EE55" s="185" t="s">
        <v>2770</v>
      </c>
      <c r="EF55" s="185" t="s">
        <v>2887</v>
      </c>
      <c r="EG55" s="185" t="s">
        <v>2770</v>
      </c>
      <c r="EH55" s="185" t="s">
        <v>2770</v>
      </c>
      <c r="EI55" s="185" t="s">
        <v>2887</v>
      </c>
      <c r="EJ55" s="185" t="s">
        <v>2770</v>
      </c>
      <c r="EK55" s="185" t="s">
        <v>2770</v>
      </c>
      <c r="EL55" s="185" t="s">
        <v>2887</v>
      </c>
      <c r="EM55" s="185" t="s">
        <v>2770</v>
      </c>
      <c r="EN55" s="185" t="s">
        <v>2770</v>
      </c>
      <c r="EO55" s="185" t="s">
        <v>2887</v>
      </c>
      <c r="EP55" s="185" t="s">
        <v>2770</v>
      </c>
      <c r="EQ55" s="185" t="s">
        <v>2770</v>
      </c>
      <c r="ER55" s="185" t="s">
        <v>2887</v>
      </c>
      <c r="ES55" s="185" t="s">
        <v>2770</v>
      </c>
      <c r="ET55" s="185" t="s">
        <v>2770</v>
      </c>
    </row>
    <row r="56" spans="1:150" x14ac:dyDescent="0.3">
      <c r="A56" s="1"/>
      <c r="B56" s="184" t="s">
        <v>3137</v>
      </c>
      <c r="C56" s="184" t="s">
        <v>30</v>
      </c>
      <c r="D56" s="184" t="s">
        <v>1008</v>
      </c>
      <c r="E56" s="184" t="s">
        <v>3138</v>
      </c>
      <c r="F56" s="184" t="s">
        <v>3139</v>
      </c>
      <c r="G56" s="185" t="s">
        <v>2887</v>
      </c>
      <c r="H56" s="185" t="s">
        <v>2770</v>
      </c>
      <c r="I56" s="185" t="s">
        <v>2770</v>
      </c>
      <c r="J56" s="185" t="s">
        <v>2887</v>
      </c>
      <c r="K56" s="185" t="s">
        <v>2770</v>
      </c>
      <c r="L56" s="185" t="s">
        <v>2770</v>
      </c>
      <c r="M56" s="185" t="s">
        <v>2887</v>
      </c>
      <c r="N56" s="185" t="s">
        <v>2770</v>
      </c>
      <c r="O56" s="185" t="s">
        <v>2770</v>
      </c>
      <c r="P56" s="185" t="s">
        <v>2887</v>
      </c>
      <c r="Q56" s="185" t="s">
        <v>2770</v>
      </c>
      <c r="R56" s="185" t="s">
        <v>2770</v>
      </c>
      <c r="S56" s="185" t="s">
        <v>2887</v>
      </c>
      <c r="T56" s="185" t="s">
        <v>2770</v>
      </c>
      <c r="U56" s="185" t="s">
        <v>2770</v>
      </c>
      <c r="V56" s="185" t="s">
        <v>2887</v>
      </c>
      <c r="W56" s="185" t="s">
        <v>2770</v>
      </c>
      <c r="X56" s="185" t="s">
        <v>2770</v>
      </c>
      <c r="Y56" s="185" t="s">
        <v>2887</v>
      </c>
      <c r="Z56" s="185" t="s">
        <v>2770</v>
      </c>
      <c r="AA56" s="185" t="s">
        <v>2770</v>
      </c>
      <c r="AB56" s="185" t="s">
        <v>2887</v>
      </c>
      <c r="AC56" s="185" t="s">
        <v>2770</v>
      </c>
      <c r="AD56" s="185" t="s">
        <v>2770</v>
      </c>
      <c r="AE56" s="185" t="s">
        <v>2887</v>
      </c>
      <c r="AF56" s="185" t="s">
        <v>2770</v>
      </c>
      <c r="AG56" s="185" t="s">
        <v>2770</v>
      </c>
      <c r="AH56" s="185" t="s">
        <v>2887</v>
      </c>
      <c r="AI56" s="185" t="s">
        <v>2770</v>
      </c>
      <c r="AJ56" s="185" t="s">
        <v>2770</v>
      </c>
      <c r="AK56" s="185" t="s">
        <v>2887</v>
      </c>
      <c r="AL56" s="185" t="s">
        <v>2770</v>
      </c>
      <c r="AM56" s="185" t="s">
        <v>2770</v>
      </c>
      <c r="AN56" s="185" t="s">
        <v>2887</v>
      </c>
      <c r="AO56" s="185" t="s">
        <v>2770</v>
      </c>
      <c r="AP56" s="185" t="s">
        <v>2770</v>
      </c>
      <c r="AQ56" s="185" t="s">
        <v>2887</v>
      </c>
      <c r="AR56" s="185" t="s">
        <v>2770</v>
      </c>
      <c r="AS56" s="185" t="s">
        <v>2770</v>
      </c>
      <c r="AT56" s="185" t="s">
        <v>2887</v>
      </c>
      <c r="AU56" s="185" t="s">
        <v>2770</v>
      </c>
      <c r="AV56" s="185" t="s">
        <v>2770</v>
      </c>
      <c r="AW56" s="185" t="s">
        <v>2887</v>
      </c>
      <c r="AX56" s="185" t="s">
        <v>2770</v>
      </c>
      <c r="AY56" s="185" t="s">
        <v>2770</v>
      </c>
      <c r="AZ56" s="185" t="s">
        <v>2887</v>
      </c>
      <c r="BA56" s="185" t="s">
        <v>2770</v>
      </c>
      <c r="BB56" s="185" t="s">
        <v>2770</v>
      </c>
      <c r="BC56" s="185" t="s">
        <v>2887</v>
      </c>
      <c r="BD56" s="185" t="s">
        <v>2770</v>
      </c>
      <c r="BE56" s="185" t="s">
        <v>2770</v>
      </c>
      <c r="BF56" s="185" t="s">
        <v>2887</v>
      </c>
      <c r="BG56" s="185" t="s">
        <v>2770</v>
      </c>
      <c r="BH56" s="185" t="s">
        <v>2770</v>
      </c>
      <c r="BI56" s="185" t="s">
        <v>2887</v>
      </c>
      <c r="BJ56" s="185" t="s">
        <v>2770</v>
      </c>
      <c r="BK56" s="185" t="s">
        <v>2770</v>
      </c>
      <c r="BL56" s="185" t="s">
        <v>2887</v>
      </c>
      <c r="BM56" s="185" t="s">
        <v>2770</v>
      </c>
      <c r="BN56" s="185" t="s">
        <v>2770</v>
      </c>
      <c r="BO56" s="185" t="s">
        <v>2887</v>
      </c>
      <c r="BP56" s="185" t="s">
        <v>2770</v>
      </c>
      <c r="BQ56" s="185" t="s">
        <v>2770</v>
      </c>
      <c r="BR56" s="185" t="s">
        <v>2887</v>
      </c>
      <c r="BS56" s="185" t="s">
        <v>2770</v>
      </c>
      <c r="BT56" s="185" t="s">
        <v>2770</v>
      </c>
      <c r="BU56" s="185" t="s">
        <v>2887</v>
      </c>
      <c r="BV56" s="185" t="s">
        <v>2770</v>
      </c>
      <c r="BW56" s="185" t="s">
        <v>2770</v>
      </c>
      <c r="BX56" s="185" t="s">
        <v>2887</v>
      </c>
      <c r="BY56" s="185" t="s">
        <v>2770</v>
      </c>
      <c r="BZ56" s="185" t="s">
        <v>2770</v>
      </c>
      <c r="CA56" s="185" t="s">
        <v>2887</v>
      </c>
      <c r="CB56" s="185" t="s">
        <v>2770</v>
      </c>
      <c r="CC56" s="185" t="s">
        <v>2770</v>
      </c>
      <c r="CD56" s="185" t="s">
        <v>2887</v>
      </c>
      <c r="CE56" s="185" t="s">
        <v>2770</v>
      </c>
      <c r="CF56" s="185" t="s">
        <v>2770</v>
      </c>
      <c r="CG56" s="185" t="s">
        <v>2887</v>
      </c>
      <c r="CH56" s="185" t="s">
        <v>2770</v>
      </c>
      <c r="CI56" s="185" t="s">
        <v>2770</v>
      </c>
      <c r="CJ56" s="185" t="s">
        <v>2887</v>
      </c>
      <c r="CK56" s="185" t="s">
        <v>2770</v>
      </c>
      <c r="CL56" s="185" t="s">
        <v>2770</v>
      </c>
      <c r="CM56" s="185" t="s">
        <v>2887</v>
      </c>
      <c r="CN56" s="185" t="s">
        <v>2770</v>
      </c>
      <c r="CO56" s="185" t="s">
        <v>2770</v>
      </c>
      <c r="CP56" s="185" t="s">
        <v>2887</v>
      </c>
      <c r="CQ56" s="185" t="s">
        <v>2770</v>
      </c>
      <c r="CR56" s="185" t="s">
        <v>2770</v>
      </c>
      <c r="CS56" s="185" t="s">
        <v>2887</v>
      </c>
      <c r="CT56" s="185" t="s">
        <v>2770</v>
      </c>
      <c r="CU56" s="185" t="s">
        <v>2770</v>
      </c>
      <c r="CV56" s="185" t="s">
        <v>2887</v>
      </c>
      <c r="CW56" s="185" t="s">
        <v>2770</v>
      </c>
      <c r="CX56" s="185" t="s">
        <v>2770</v>
      </c>
      <c r="CY56" s="185" t="s">
        <v>2887</v>
      </c>
      <c r="CZ56" s="185" t="s">
        <v>2770</v>
      </c>
      <c r="DA56" s="185" t="s">
        <v>2770</v>
      </c>
      <c r="DB56" s="185" t="s">
        <v>2887</v>
      </c>
      <c r="DC56" s="185" t="s">
        <v>2770</v>
      </c>
      <c r="DD56" s="185" t="s">
        <v>2770</v>
      </c>
      <c r="DE56" s="185" t="s">
        <v>2887</v>
      </c>
      <c r="DF56" s="185" t="s">
        <v>2770</v>
      </c>
      <c r="DG56" s="185" t="s">
        <v>2770</v>
      </c>
      <c r="DH56" s="185" t="s">
        <v>2887</v>
      </c>
      <c r="DI56" s="185" t="s">
        <v>2770</v>
      </c>
      <c r="DJ56" s="185" t="s">
        <v>2770</v>
      </c>
      <c r="DK56" s="185" t="s">
        <v>2887</v>
      </c>
      <c r="DL56" s="185" t="s">
        <v>2770</v>
      </c>
      <c r="DM56" s="185" t="s">
        <v>2770</v>
      </c>
      <c r="DN56" s="185" t="s">
        <v>2887</v>
      </c>
      <c r="DO56" s="185" t="s">
        <v>2770</v>
      </c>
      <c r="DP56" s="185" t="s">
        <v>2770</v>
      </c>
      <c r="DQ56" s="185" t="s">
        <v>2887</v>
      </c>
      <c r="DR56" s="185" t="s">
        <v>2770</v>
      </c>
      <c r="DS56" s="185" t="s">
        <v>2770</v>
      </c>
      <c r="DT56" s="185" t="s">
        <v>2887</v>
      </c>
      <c r="DU56" s="185" t="s">
        <v>2770</v>
      </c>
      <c r="DV56" s="185" t="s">
        <v>2770</v>
      </c>
      <c r="DW56" s="185" t="s">
        <v>2887</v>
      </c>
      <c r="DX56" s="185" t="s">
        <v>2770</v>
      </c>
      <c r="DY56" s="185" t="s">
        <v>2770</v>
      </c>
      <c r="DZ56" s="185" t="s">
        <v>2887</v>
      </c>
      <c r="EA56" s="185" t="s">
        <v>2770</v>
      </c>
      <c r="EB56" s="185" t="s">
        <v>2770</v>
      </c>
      <c r="EC56" s="185" t="s">
        <v>2887</v>
      </c>
      <c r="ED56" s="185" t="s">
        <v>2770</v>
      </c>
      <c r="EE56" s="185" t="s">
        <v>2770</v>
      </c>
      <c r="EF56" s="185" t="s">
        <v>2887</v>
      </c>
      <c r="EG56" s="185" t="s">
        <v>2770</v>
      </c>
      <c r="EH56" s="185" t="s">
        <v>2770</v>
      </c>
      <c r="EI56" s="185" t="s">
        <v>2887</v>
      </c>
      <c r="EJ56" s="185" t="s">
        <v>2770</v>
      </c>
      <c r="EK56" s="185" t="s">
        <v>2770</v>
      </c>
      <c r="EL56" s="185" t="s">
        <v>2887</v>
      </c>
      <c r="EM56" s="185" t="s">
        <v>2770</v>
      </c>
      <c r="EN56" s="185" t="s">
        <v>2770</v>
      </c>
      <c r="EO56" s="185" t="s">
        <v>2887</v>
      </c>
      <c r="EP56" s="185" t="s">
        <v>2770</v>
      </c>
      <c r="EQ56" s="185" t="s">
        <v>2770</v>
      </c>
      <c r="ER56" s="185" t="s">
        <v>2887</v>
      </c>
      <c r="ES56" s="185" t="s">
        <v>2770</v>
      </c>
      <c r="ET56" s="185" t="s">
        <v>2770</v>
      </c>
    </row>
    <row r="57" spans="1:150" x14ac:dyDescent="0.3">
      <c r="A57" s="1"/>
      <c r="B57" s="183" t="s">
        <v>3140</v>
      </c>
      <c r="C57" s="183" t="s">
        <v>91</v>
      </c>
      <c r="D57" s="183" t="s">
        <v>3141</v>
      </c>
      <c r="E57" s="183" t="s">
        <v>3142</v>
      </c>
      <c r="F57" s="183" t="s">
        <v>3143</v>
      </c>
      <c r="G57" s="183" t="s">
        <v>2887</v>
      </c>
      <c r="H57" s="183" t="s">
        <v>2770</v>
      </c>
      <c r="I57" s="183" t="s">
        <v>2770</v>
      </c>
      <c r="J57" s="183" t="s">
        <v>2887</v>
      </c>
      <c r="K57" s="183" t="s">
        <v>2770</v>
      </c>
      <c r="L57" s="183" t="s">
        <v>2770</v>
      </c>
      <c r="M57" s="183" t="s">
        <v>2887</v>
      </c>
      <c r="N57" s="183" t="s">
        <v>2770</v>
      </c>
      <c r="O57" s="183" t="s">
        <v>2770</v>
      </c>
      <c r="P57" s="183" t="s">
        <v>2887</v>
      </c>
      <c r="Q57" s="183" t="s">
        <v>2770</v>
      </c>
      <c r="R57" s="183" t="s">
        <v>2770</v>
      </c>
      <c r="S57" s="183" t="s">
        <v>2887</v>
      </c>
      <c r="T57" s="183" t="s">
        <v>2770</v>
      </c>
      <c r="U57" s="183" t="s">
        <v>2770</v>
      </c>
      <c r="V57" s="183" t="s">
        <v>2887</v>
      </c>
      <c r="W57" s="183" t="s">
        <v>2770</v>
      </c>
      <c r="X57" s="183" t="s">
        <v>2770</v>
      </c>
      <c r="Y57" s="183" t="s">
        <v>2887</v>
      </c>
      <c r="Z57" s="183" t="s">
        <v>2770</v>
      </c>
      <c r="AA57" s="183" t="s">
        <v>2770</v>
      </c>
      <c r="AB57" s="183" t="s">
        <v>2887</v>
      </c>
      <c r="AC57" s="183" t="s">
        <v>2770</v>
      </c>
      <c r="AD57" s="183" t="s">
        <v>2770</v>
      </c>
      <c r="AE57" s="183" t="s">
        <v>2887</v>
      </c>
      <c r="AF57" s="183" t="s">
        <v>2770</v>
      </c>
      <c r="AG57" s="183" t="s">
        <v>2770</v>
      </c>
      <c r="AH57" s="183" t="s">
        <v>2887</v>
      </c>
      <c r="AI57" s="183" t="s">
        <v>2770</v>
      </c>
      <c r="AJ57" s="183" t="s">
        <v>2770</v>
      </c>
      <c r="AK57" s="183" t="s">
        <v>2887</v>
      </c>
      <c r="AL57" s="183" t="s">
        <v>2770</v>
      </c>
      <c r="AM57" s="183" t="s">
        <v>2770</v>
      </c>
      <c r="AN57" s="183" t="s">
        <v>2887</v>
      </c>
      <c r="AO57" s="183" t="s">
        <v>2770</v>
      </c>
      <c r="AP57" s="183" t="s">
        <v>2770</v>
      </c>
      <c r="AQ57" s="183" t="s">
        <v>2887</v>
      </c>
      <c r="AR57" s="183" t="s">
        <v>2770</v>
      </c>
      <c r="AS57" s="183" t="s">
        <v>2770</v>
      </c>
      <c r="AT57" s="183" t="s">
        <v>2887</v>
      </c>
      <c r="AU57" s="183" t="s">
        <v>2770</v>
      </c>
      <c r="AV57" s="183" t="s">
        <v>2770</v>
      </c>
      <c r="AW57" s="183" t="s">
        <v>2887</v>
      </c>
      <c r="AX57" s="183" t="s">
        <v>2770</v>
      </c>
      <c r="AY57" s="183" t="s">
        <v>2770</v>
      </c>
      <c r="AZ57" s="183" t="s">
        <v>2887</v>
      </c>
      <c r="BA57" s="183" t="s">
        <v>2770</v>
      </c>
      <c r="BB57" s="183" t="s">
        <v>2770</v>
      </c>
      <c r="BC57" s="183" t="s">
        <v>2887</v>
      </c>
      <c r="BD57" s="183" t="s">
        <v>2770</v>
      </c>
      <c r="BE57" s="183" t="s">
        <v>2770</v>
      </c>
      <c r="BF57" s="183" t="s">
        <v>2887</v>
      </c>
      <c r="BG57" s="183" t="s">
        <v>2770</v>
      </c>
      <c r="BH57" s="183" t="s">
        <v>2770</v>
      </c>
      <c r="BI57" s="183" t="s">
        <v>2887</v>
      </c>
      <c r="BJ57" s="183" t="s">
        <v>2770</v>
      </c>
      <c r="BK57" s="183" t="s">
        <v>2770</v>
      </c>
      <c r="BL57" s="183" t="s">
        <v>2887</v>
      </c>
      <c r="BM57" s="183" t="s">
        <v>2770</v>
      </c>
      <c r="BN57" s="183" t="s">
        <v>2770</v>
      </c>
      <c r="BO57" s="183" t="s">
        <v>2887</v>
      </c>
      <c r="BP57" s="183" t="s">
        <v>2770</v>
      </c>
      <c r="BQ57" s="183" t="s">
        <v>2770</v>
      </c>
      <c r="BR57" s="183" t="s">
        <v>2887</v>
      </c>
      <c r="BS57" s="183" t="s">
        <v>2770</v>
      </c>
      <c r="BT57" s="183" t="s">
        <v>2770</v>
      </c>
      <c r="BU57" s="183" t="s">
        <v>2887</v>
      </c>
      <c r="BV57" s="183" t="s">
        <v>2770</v>
      </c>
      <c r="BW57" s="183" t="s">
        <v>2770</v>
      </c>
      <c r="BX57" s="183" t="s">
        <v>2887</v>
      </c>
      <c r="BY57" s="183" t="s">
        <v>2770</v>
      </c>
      <c r="BZ57" s="183" t="s">
        <v>2770</v>
      </c>
      <c r="CA57" s="183" t="s">
        <v>2887</v>
      </c>
      <c r="CB57" s="183" t="s">
        <v>2770</v>
      </c>
      <c r="CC57" s="183" t="s">
        <v>2770</v>
      </c>
      <c r="CD57" s="183" t="s">
        <v>2887</v>
      </c>
      <c r="CE57" s="183" t="s">
        <v>2770</v>
      </c>
      <c r="CF57" s="183" t="s">
        <v>2770</v>
      </c>
      <c r="CG57" s="183" t="s">
        <v>2887</v>
      </c>
      <c r="CH57" s="183" t="s">
        <v>2770</v>
      </c>
      <c r="CI57" s="183" t="s">
        <v>2770</v>
      </c>
      <c r="CJ57" s="183" t="s">
        <v>2887</v>
      </c>
      <c r="CK57" s="183" t="s">
        <v>2770</v>
      </c>
      <c r="CL57" s="183" t="s">
        <v>2770</v>
      </c>
      <c r="CM57" s="183" t="s">
        <v>2887</v>
      </c>
      <c r="CN57" s="183" t="s">
        <v>2770</v>
      </c>
      <c r="CO57" s="183" t="s">
        <v>2770</v>
      </c>
      <c r="CP57" s="183" t="s">
        <v>2887</v>
      </c>
      <c r="CQ57" s="183" t="s">
        <v>2770</v>
      </c>
      <c r="CR57" s="183" t="s">
        <v>2770</v>
      </c>
      <c r="CS57" s="183" t="s">
        <v>2887</v>
      </c>
      <c r="CT57" s="183" t="s">
        <v>2770</v>
      </c>
      <c r="CU57" s="183" t="s">
        <v>2770</v>
      </c>
      <c r="CV57" s="183" t="s">
        <v>2887</v>
      </c>
      <c r="CW57" s="183" t="s">
        <v>2770</v>
      </c>
      <c r="CX57" s="183" t="s">
        <v>2770</v>
      </c>
      <c r="CY57" s="183" t="s">
        <v>2887</v>
      </c>
      <c r="CZ57" s="183" t="s">
        <v>2770</v>
      </c>
      <c r="DA57" s="183" t="s">
        <v>2770</v>
      </c>
      <c r="DB57" s="183" t="s">
        <v>2887</v>
      </c>
      <c r="DC57" s="183" t="s">
        <v>2770</v>
      </c>
      <c r="DD57" s="183" t="s">
        <v>2770</v>
      </c>
      <c r="DE57" s="183" t="s">
        <v>2887</v>
      </c>
      <c r="DF57" s="183" t="s">
        <v>2770</v>
      </c>
      <c r="DG57" s="183" t="s">
        <v>2770</v>
      </c>
      <c r="DH57" s="183" t="s">
        <v>2887</v>
      </c>
      <c r="DI57" s="183" t="s">
        <v>2770</v>
      </c>
      <c r="DJ57" s="183" t="s">
        <v>2770</v>
      </c>
      <c r="DK57" s="183" t="s">
        <v>2887</v>
      </c>
      <c r="DL57" s="183" t="s">
        <v>2770</v>
      </c>
      <c r="DM57" s="183" t="s">
        <v>2770</v>
      </c>
      <c r="DN57" s="183" t="s">
        <v>2887</v>
      </c>
      <c r="DO57" s="183" t="s">
        <v>2770</v>
      </c>
      <c r="DP57" s="183" t="s">
        <v>2770</v>
      </c>
      <c r="DQ57" s="183" t="s">
        <v>2887</v>
      </c>
      <c r="DR57" s="183" t="s">
        <v>2770</v>
      </c>
      <c r="DS57" s="183" t="s">
        <v>2770</v>
      </c>
      <c r="DT57" s="183" t="s">
        <v>2887</v>
      </c>
      <c r="DU57" s="183" t="s">
        <v>2770</v>
      </c>
      <c r="DV57" s="183" t="s">
        <v>2770</v>
      </c>
      <c r="DW57" s="183" t="s">
        <v>2887</v>
      </c>
      <c r="DX57" s="183" t="s">
        <v>2770</v>
      </c>
      <c r="DY57" s="183" t="s">
        <v>2770</v>
      </c>
      <c r="DZ57" s="183" t="s">
        <v>2887</v>
      </c>
      <c r="EA57" s="183" t="s">
        <v>2770</v>
      </c>
      <c r="EB57" s="183" t="s">
        <v>2770</v>
      </c>
      <c r="EC57" s="183" t="s">
        <v>2887</v>
      </c>
      <c r="ED57" s="183" t="s">
        <v>2770</v>
      </c>
      <c r="EE57" s="183" t="s">
        <v>2770</v>
      </c>
      <c r="EF57" s="183" t="s">
        <v>2887</v>
      </c>
      <c r="EG57" s="183" t="s">
        <v>2770</v>
      </c>
      <c r="EH57" s="183" t="s">
        <v>2770</v>
      </c>
      <c r="EI57" s="183" t="s">
        <v>2887</v>
      </c>
      <c r="EJ57" s="183" t="s">
        <v>2770</v>
      </c>
      <c r="EK57" s="183" t="s">
        <v>2770</v>
      </c>
      <c r="EL57" s="183" t="s">
        <v>2887</v>
      </c>
      <c r="EM57" s="183" t="s">
        <v>2770</v>
      </c>
      <c r="EN57" s="183" t="s">
        <v>2770</v>
      </c>
      <c r="EO57" s="183" t="s">
        <v>2887</v>
      </c>
      <c r="EP57" s="183" t="s">
        <v>2770</v>
      </c>
      <c r="EQ57" s="183" t="s">
        <v>2770</v>
      </c>
      <c r="ER57" s="183" t="s">
        <v>2887</v>
      </c>
      <c r="ES57" s="183" t="s">
        <v>2770</v>
      </c>
      <c r="ET57" s="183" t="s">
        <v>2770</v>
      </c>
    </row>
    <row r="58" spans="1:150" x14ac:dyDescent="0.3">
      <c r="A58" s="1"/>
      <c r="B58" s="184" t="s">
        <v>3144</v>
      </c>
      <c r="C58" s="184" t="s">
        <v>91</v>
      </c>
      <c r="D58" s="184" t="s">
        <v>3141</v>
      </c>
      <c r="E58" s="184" t="s">
        <v>3145</v>
      </c>
      <c r="F58" s="184" t="s">
        <v>3146</v>
      </c>
      <c r="G58" s="185" t="s">
        <v>2887</v>
      </c>
      <c r="H58" s="185" t="s">
        <v>590</v>
      </c>
      <c r="I58" s="185" t="s">
        <v>590</v>
      </c>
      <c r="J58" s="185" t="s">
        <v>2887</v>
      </c>
      <c r="K58" s="185" t="s">
        <v>590</v>
      </c>
      <c r="L58" s="185" t="s">
        <v>590</v>
      </c>
      <c r="M58" s="185" t="s">
        <v>2887</v>
      </c>
      <c r="N58" s="185" t="s">
        <v>590</v>
      </c>
      <c r="O58" s="185" t="s">
        <v>590</v>
      </c>
      <c r="P58" s="185" t="s">
        <v>2887</v>
      </c>
      <c r="Q58" s="185" t="s">
        <v>590</v>
      </c>
      <c r="R58" s="185" t="s">
        <v>590</v>
      </c>
      <c r="S58" s="185" t="s">
        <v>2887</v>
      </c>
      <c r="T58" s="185" t="s">
        <v>590</v>
      </c>
      <c r="U58" s="185" t="s">
        <v>590</v>
      </c>
      <c r="V58" s="185" t="s">
        <v>2887</v>
      </c>
      <c r="W58" s="185" t="s">
        <v>590</v>
      </c>
      <c r="X58" s="185" t="s">
        <v>590</v>
      </c>
      <c r="Y58" s="185" t="s">
        <v>2887</v>
      </c>
      <c r="Z58" s="185" t="s">
        <v>590</v>
      </c>
      <c r="AA58" s="185" t="s">
        <v>590</v>
      </c>
      <c r="AB58" s="185" t="s">
        <v>2887</v>
      </c>
      <c r="AC58" s="185" t="s">
        <v>590</v>
      </c>
      <c r="AD58" s="185" t="s">
        <v>590</v>
      </c>
      <c r="AE58" s="185" t="s">
        <v>2887</v>
      </c>
      <c r="AF58" s="185" t="s">
        <v>590</v>
      </c>
      <c r="AG58" s="185" t="s">
        <v>590</v>
      </c>
      <c r="AH58" s="185" t="s">
        <v>2887</v>
      </c>
      <c r="AI58" s="185" t="s">
        <v>590</v>
      </c>
      <c r="AJ58" s="185" t="s">
        <v>590</v>
      </c>
      <c r="AK58" s="185" t="s">
        <v>2887</v>
      </c>
      <c r="AL58" s="185" t="s">
        <v>590</v>
      </c>
      <c r="AM58" s="185" t="s">
        <v>590</v>
      </c>
      <c r="AN58" s="185" t="s">
        <v>2887</v>
      </c>
      <c r="AO58" s="185" t="s">
        <v>590</v>
      </c>
      <c r="AP58" s="185" t="s">
        <v>590</v>
      </c>
      <c r="AQ58" s="185" t="s">
        <v>2887</v>
      </c>
      <c r="AR58" s="185" t="s">
        <v>590</v>
      </c>
      <c r="AS58" s="185" t="s">
        <v>590</v>
      </c>
      <c r="AT58" s="185" t="s">
        <v>2887</v>
      </c>
      <c r="AU58" s="185" t="s">
        <v>590</v>
      </c>
      <c r="AV58" s="185" t="s">
        <v>590</v>
      </c>
      <c r="AW58" s="185" t="s">
        <v>2887</v>
      </c>
      <c r="AX58" s="185" t="s">
        <v>590</v>
      </c>
      <c r="AY58" s="185" t="s">
        <v>590</v>
      </c>
      <c r="AZ58" s="185" t="s">
        <v>2887</v>
      </c>
      <c r="BA58" s="185" t="s">
        <v>590</v>
      </c>
      <c r="BB58" s="185" t="s">
        <v>590</v>
      </c>
      <c r="BC58" s="185" t="s">
        <v>2887</v>
      </c>
      <c r="BD58" s="185" t="s">
        <v>590</v>
      </c>
      <c r="BE58" s="185" t="s">
        <v>590</v>
      </c>
      <c r="BF58" s="185" t="s">
        <v>2887</v>
      </c>
      <c r="BG58" s="185" t="s">
        <v>590</v>
      </c>
      <c r="BH58" s="185" t="s">
        <v>590</v>
      </c>
      <c r="BI58" s="185" t="s">
        <v>2887</v>
      </c>
      <c r="BJ58" s="185" t="s">
        <v>590</v>
      </c>
      <c r="BK58" s="185" t="s">
        <v>590</v>
      </c>
      <c r="BL58" s="185" t="s">
        <v>2887</v>
      </c>
      <c r="BM58" s="185" t="s">
        <v>590</v>
      </c>
      <c r="BN58" s="185" t="s">
        <v>590</v>
      </c>
      <c r="BO58" s="185" t="s">
        <v>2887</v>
      </c>
      <c r="BP58" s="185" t="s">
        <v>590</v>
      </c>
      <c r="BQ58" s="185" t="s">
        <v>590</v>
      </c>
      <c r="BR58" s="185" t="s">
        <v>2887</v>
      </c>
      <c r="BS58" s="185" t="s">
        <v>590</v>
      </c>
      <c r="BT58" s="185" t="s">
        <v>590</v>
      </c>
      <c r="BU58" s="185" t="s">
        <v>2887</v>
      </c>
      <c r="BV58" s="185" t="s">
        <v>590</v>
      </c>
      <c r="BW58" s="185" t="s">
        <v>590</v>
      </c>
      <c r="BX58" s="185" t="s">
        <v>2887</v>
      </c>
      <c r="BY58" s="185" t="s">
        <v>590</v>
      </c>
      <c r="BZ58" s="185" t="s">
        <v>590</v>
      </c>
      <c r="CA58" s="185" t="s">
        <v>2887</v>
      </c>
      <c r="CB58" s="185" t="s">
        <v>590</v>
      </c>
      <c r="CC58" s="185" t="s">
        <v>590</v>
      </c>
      <c r="CD58" s="185" t="s">
        <v>2887</v>
      </c>
      <c r="CE58" s="185" t="s">
        <v>590</v>
      </c>
      <c r="CF58" s="185" t="s">
        <v>590</v>
      </c>
      <c r="CG58" s="185" t="s">
        <v>2887</v>
      </c>
      <c r="CH58" s="185" t="s">
        <v>590</v>
      </c>
      <c r="CI58" s="185" t="s">
        <v>590</v>
      </c>
      <c r="CJ58" s="185" t="s">
        <v>2887</v>
      </c>
      <c r="CK58" s="185" t="s">
        <v>590</v>
      </c>
      <c r="CL58" s="185" t="s">
        <v>590</v>
      </c>
      <c r="CM58" s="185" t="s">
        <v>2887</v>
      </c>
      <c r="CN58" s="185" t="s">
        <v>590</v>
      </c>
      <c r="CO58" s="185" t="s">
        <v>590</v>
      </c>
      <c r="CP58" s="185" t="s">
        <v>2887</v>
      </c>
      <c r="CQ58" s="185" t="s">
        <v>590</v>
      </c>
      <c r="CR58" s="185" t="s">
        <v>590</v>
      </c>
      <c r="CS58" s="185" t="s">
        <v>2887</v>
      </c>
      <c r="CT58" s="185" t="s">
        <v>590</v>
      </c>
      <c r="CU58" s="185" t="s">
        <v>590</v>
      </c>
      <c r="CV58" s="185" t="s">
        <v>2887</v>
      </c>
      <c r="CW58" s="185" t="s">
        <v>590</v>
      </c>
      <c r="CX58" s="185" t="s">
        <v>590</v>
      </c>
      <c r="CY58" s="185" t="s">
        <v>2887</v>
      </c>
      <c r="CZ58" s="185" t="s">
        <v>590</v>
      </c>
      <c r="DA58" s="185" t="s">
        <v>590</v>
      </c>
      <c r="DB58" s="185" t="s">
        <v>2887</v>
      </c>
      <c r="DC58" s="185" t="s">
        <v>590</v>
      </c>
      <c r="DD58" s="185" t="s">
        <v>590</v>
      </c>
      <c r="DE58" s="185" t="s">
        <v>2887</v>
      </c>
      <c r="DF58" s="185" t="s">
        <v>590</v>
      </c>
      <c r="DG58" s="185" t="s">
        <v>590</v>
      </c>
      <c r="DH58" s="185" t="s">
        <v>2887</v>
      </c>
      <c r="DI58" s="185" t="s">
        <v>590</v>
      </c>
      <c r="DJ58" s="185" t="s">
        <v>590</v>
      </c>
      <c r="DK58" s="185" t="s">
        <v>2887</v>
      </c>
      <c r="DL58" s="185" t="s">
        <v>590</v>
      </c>
      <c r="DM58" s="185" t="s">
        <v>590</v>
      </c>
      <c r="DN58" s="185" t="s">
        <v>2887</v>
      </c>
      <c r="DO58" s="185" t="s">
        <v>590</v>
      </c>
      <c r="DP58" s="185" t="s">
        <v>590</v>
      </c>
      <c r="DQ58" s="185" t="s">
        <v>2887</v>
      </c>
      <c r="DR58" s="185" t="s">
        <v>590</v>
      </c>
      <c r="DS58" s="185" t="s">
        <v>590</v>
      </c>
      <c r="DT58" s="185" t="s">
        <v>2887</v>
      </c>
      <c r="DU58" s="185" t="s">
        <v>590</v>
      </c>
      <c r="DV58" s="185" t="s">
        <v>590</v>
      </c>
      <c r="DW58" s="185" t="s">
        <v>2887</v>
      </c>
      <c r="DX58" s="185" t="s">
        <v>590</v>
      </c>
      <c r="DY58" s="185" t="s">
        <v>590</v>
      </c>
      <c r="DZ58" s="185" t="s">
        <v>2887</v>
      </c>
      <c r="EA58" s="185" t="s">
        <v>590</v>
      </c>
      <c r="EB58" s="185" t="s">
        <v>590</v>
      </c>
      <c r="EC58" s="185" t="s">
        <v>2887</v>
      </c>
      <c r="ED58" s="185" t="s">
        <v>590</v>
      </c>
      <c r="EE58" s="185" t="s">
        <v>590</v>
      </c>
      <c r="EF58" s="185" t="s">
        <v>2887</v>
      </c>
      <c r="EG58" s="185" t="s">
        <v>590</v>
      </c>
      <c r="EH58" s="185" t="s">
        <v>590</v>
      </c>
      <c r="EI58" s="185" t="s">
        <v>2887</v>
      </c>
      <c r="EJ58" s="185" t="s">
        <v>590</v>
      </c>
      <c r="EK58" s="185" t="s">
        <v>590</v>
      </c>
      <c r="EL58" s="185" t="s">
        <v>2887</v>
      </c>
      <c r="EM58" s="185" t="s">
        <v>590</v>
      </c>
      <c r="EN58" s="185" t="s">
        <v>590</v>
      </c>
      <c r="EO58" s="185" t="s">
        <v>2887</v>
      </c>
      <c r="EP58" s="185" t="s">
        <v>590</v>
      </c>
      <c r="EQ58" s="185" t="s">
        <v>590</v>
      </c>
      <c r="ER58" s="185" t="s">
        <v>2887</v>
      </c>
      <c r="ES58" s="185" t="s">
        <v>590</v>
      </c>
      <c r="ET58" s="185" t="s">
        <v>590</v>
      </c>
    </row>
    <row r="59" spans="1:150" x14ac:dyDescent="0.3">
      <c r="A59" s="1"/>
      <c r="B59" s="184" t="s">
        <v>3147</v>
      </c>
      <c r="C59" s="184" t="s">
        <v>91</v>
      </c>
      <c r="D59" s="184" t="s">
        <v>3141</v>
      </c>
      <c r="E59" s="184" t="s">
        <v>3148</v>
      </c>
      <c r="F59" s="184" t="s">
        <v>3149</v>
      </c>
      <c r="G59" s="185" t="s">
        <v>2887</v>
      </c>
      <c r="H59" s="185" t="s">
        <v>590</v>
      </c>
      <c r="I59" s="185" t="s">
        <v>590</v>
      </c>
      <c r="J59" s="185" t="s">
        <v>2887</v>
      </c>
      <c r="K59" s="185" t="s">
        <v>590</v>
      </c>
      <c r="L59" s="185" t="s">
        <v>590</v>
      </c>
      <c r="M59" s="185" t="s">
        <v>2887</v>
      </c>
      <c r="N59" s="185" t="s">
        <v>590</v>
      </c>
      <c r="O59" s="185" t="s">
        <v>590</v>
      </c>
      <c r="P59" s="185" t="s">
        <v>2887</v>
      </c>
      <c r="Q59" s="185" t="s">
        <v>590</v>
      </c>
      <c r="R59" s="185" t="s">
        <v>590</v>
      </c>
      <c r="S59" s="185" t="s">
        <v>2887</v>
      </c>
      <c r="T59" s="185" t="s">
        <v>590</v>
      </c>
      <c r="U59" s="185" t="s">
        <v>590</v>
      </c>
      <c r="V59" s="185" t="s">
        <v>2887</v>
      </c>
      <c r="W59" s="185" t="s">
        <v>590</v>
      </c>
      <c r="X59" s="185" t="s">
        <v>590</v>
      </c>
      <c r="Y59" s="185" t="s">
        <v>2887</v>
      </c>
      <c r="Z59" s="185" t="s">
        <v>590</v>
      </c>
      <c r="AA59" s="185" t="s">
        <v>590</v>
      </c>
      <c r="AB59" s="185" t="s">
        <v>2887</v>
      </c>
      <c r="AC59" s="185" t="s">
        <v>590</v>
      </c>
      <c r="AD59" s="185" t="s">
        <v>590</v>
      </c>
      <c r="AE59" s="185" t="s">
        <v>2887</v>
      </c>
      <c r="AF59" s="185" t="s">
        <v>590</v>
      </c>
      <c r="AG59" s="185" t="s">
        <v>590</v>
      </c>
      <c r="AH59" s="185" t="s">
        <v>2887</v>
      </c>
      <c r="AI59" s="185" t="s">
        <v>590</v>
      </c>
      <c r="AJ59" s="185" t="s">
        <v>590</v>
      </c>
      <c r="AK59" s="185" t="s">
        <v>2887</v>
      </c>
      <c r="AL59" s="185" t="s">
        <v>590</v>
      </c>
      <c r="AM59" s="185" t="s">
        <v>590</v>
      </c>
      <c r="AN59" s="185" t="s">
        <v>2887</v>
      </c>
      <c r="AO59" s="185" t="s">
        <v>590</v>
      </c>
      <c r="AP59" s="185" t="s">
        <v>590</v>
      </c>
      <c r="AQ59" s="185" t="s">
        <v>2887</v>
      </c>
      <c r="AR59" s="185" t="s">
        <v>590</v>
      </c>
      <c r="AS59" s="185" t="s">
        <v>590</v>
      </c>
      <c r="AT59" s="185" t="s">
        <v>2887</v>
      </c>
      <c r="AU59" s="185" t="s">
        <v>590</v>
      </c>
      <c r="AV59" s="185" t="s">
        <v>590</v>
      </c>
      <c r="AW59" s="185" t="s">
        <v>2887</v>
      </c>
      <c r="AX59" s="185" t="s">
        <v>590</v>
      </c>
      <c r="AY59" s="185" t="s">
        <v>590</v>
      </c>
      <c r="AZ59" s="185" t="s">
        <v>2887</v>
      </c>
      <c r="BA59" s="185" t="s">
        <v>590</v>
      </c>
      <c r="BB59" s="185" t="s">
        <v>590</v>
      </c>
      <c r="BC59" s="185" t="s">
        <v>2887</v>
      </c>
      <c r="BD59" s="185" t="s">
        <v>590</v>
      </c>
      <c r="BE59" s="185" t="s">
        <v>590</v>
      </c>
      <c r="BF59" s="185" t="s">
        <v>2887</v>
      </c>
      <c r="BG59" s="185" t="s">
        <v>590</v>
      </c>
      <c r="BH59" s="185" t="s">
        <v>590</v>
      </c>
      <c r="BI59" s="185" t="s">
        <v>2887</v>
      </c>
      <c r="BJ59" s="185" t="s">
        <v>590</v>
      </c>
      <c r="BK59" s="185" t="s">
        <v>590</v>
      </c>
      <c r="BL59" s="185" t="s">
        <v>2887</v>
      </c>
      <c r="BM59" s="185" t="s">
        <v>590</v>
      </c>
      <c r="BN59" s="185" t="s">
        <v>590</v>
      </c>
      <c r="BO59" s="185" t="s">
        <v>2887</v>
      </c>
      <c r="BP59" s="185" t="s">
        <v>590</v>
      </c>
      <c r="BQ59" s="185" t="s">
        <v>590</v>
      </c>
      <c r="BR59" s="185" t="s">
        <v>2887</v>
      </c>
      <c r="BS59" s="185" t="s">
        <v>590</v>
      </c>
      <c r="BT59" s="185" t="s">
        <v>590</v>
      </c>
      <c r="BU59" s="185" t="s">
        <v>2887</v>
      </c>
      <c r="BV59" s="185" t="s">
        <v>590</v>
      </c>
      <c r="BW59" s="185" t="s">
        <v>590</v>
      </c>
      <c r="BX59" s="185" t="s">
        <v>2887</v>
      </c>
      <c r="BY59" s="185" t="s">
        <v>590</v>
      </c>
      <c r="BZ59" s="185" t="s">
        <v>590</v>
      </c>
      <c r="CA59" s="185" t="s">
        <v>2887</v>
      </c>
      <c r="CB59" s="185" t="s">
        <v>590</v>
      </c>
      <c r="CC59" s="185" t="s">
        <v>590</v>
      </c>
      <c r="CD59" s="185" t="s">
        <v>2887</v>
      </c>
      <c r="CE59" s="185" t="s">
        <v>590</v>
      </c>
      <c r="CF59" s="185" t="s">
        <v>590</v>
      </c>
      <c r="CG59" s="185" t="s">
        <v>2887</v>
      </c>
      <c r="CH59" s="185" t="s">
        <v>590</v>
      </c>
      <c r="CI59" s="185" t="s">
        <v>590</v>
      </c>
      <c r="CJ59" s="185" t="s">
        <v>2887</v>
      </c>
      <c r="CK59" s="185" t="s">
        <v>590</v>
      </c>
      <c r="CL59" s="185" t="s">
        <v>590</v>
      </c>
      <c r="CM59" s="185" t="s">
        <v>2887</v>
      </c>
      <c r="CN59" s="185" t="s">
        <v>590</v>
      </c>
      <c r="CO59" s="185" t="s">
        <v>590</v>
      </c>
      <c r="CP59" s="185" t="s">
        <v>2887</v>
      </c>
      <c r="CQ59" s="185" t="s">
        <v>590</v>
      </c>
      <c r="CR59" s="185" t="s">
        <v>590</v>
      </c>
      <c r="CS59" s="185" t="s">
        <v>2887</v>
      </c>
      <c r="CT59" s="185" t="s">
        <v>590</v>
      </c>
      <c r="CU59" s="185" t="s">
        <v>590</v>
      </c>
      <c r="CV59" s="185" t="s">
        <v>2887</v>
      </c>
      <c r="CW59" s="185" t="s">
        <v>590</v>
      </c>
      <c r="CX59" s="185" t="s">
        <v>590</v>
      </c>
      <c r="CY59" s="185" t="s">
        <v>2887</v>
      </c>
      <c r="CZ59" s="185" t="s">
        <v>590</v>
      </c>
      <c r="DA59" s="185" t="s">
        <v>590</v>
      </c>
      <c r="DB59" s="185" t="s">
        <v>2887</v>
      </c>
      <c r="DC59" s="185" t="s">
        <v>590</v>
      </c>
      <c r="DD59" s="185" t="s">
        <v>590</v>
      </c>
      <c r="DE59" s="185" t="s">
        <v>2887</v>
      </c>
      <c r="DF59" s="185" t="s">
        <v>590</v>
      </c>
      <c r="DG59" s="185" t="s">
        <v>590</v>
      </c>
      <c r="DH59" s="185" t="s">
        <v>2887</v>
      </c>
      <c r="DI59" s="185" t="s">
        <v>590</v>
      </c>
      <c r="DJ59" s="185" t="s">
        <v>590</v>
      </c>
      <c r="DK59" s="185" t="s">
        <v>2887</v>
      </c>
      <c r="DL59" s="185" t="s">
        <v>590</v>
      </c>
      <c r="DM59" s="185" t="s">
        <v>590</v>
      </c>
      <c r="DN59" s="185" t="s">
        <v>2887</v>
      </c>
      <c r="DO59" s="185" t="s">
        <v>590</v>
      </c>
      <c r="DP59" s="185" t="s">
        <v>590</v>
      </c>
      <c r="DQ59" s="185" t="s">
        <v>2887</v>
      </c>
      <c r="DR59" s="185" t="s">
        <v>590</v>
      </c>
      <c r="DS59" s="185" t="s">
        <v>590</v>
      </c>
      <c r="DT59" s="185" t="s">
        <v>2887</v>
      </c>
      <c r="DU59" s="185" t="s">
        <v>590</v>
      </c>
      <c r="DV59" s="185" t="s">
        <v>590</v>
      </c>
      <c r="DW59" s="185" t="s">
        <v>2887</v>
      </c>
      <c r="DX59" s="185" t="s">
        <v>590</v>
      </c>
      <c r="DY59" s="185" t="s">
        <v>590</v>
      </c>
      <c r="DZ59" s="185" t="s">
        <v>2887</v>
      </c>
      <c r="EA59" s="185" t="s">
        <v>590</v>
      </c>
      <c r="EB59" s="185" t="s">
        <v>590</v>
      </c>
      <c r="EC59" s="185" t="s">
        <v>2887</v>
      </c>
      <c r="ED59" s="185" t="s">
        <v>590</v>
      </c>
      <c r="EE59" s="185" t="s">
        <v>590</v>
      </c>
      <c r="EF59" s="185" t="s">
        <v>2887</v>
      </c>
      <c r="EG59" s="185" t="s">
        <v>590</v>
      </c>
      <c r="EH59" s="185" t="s">
        <v>590</v>
      </c>
      <c r="EI59" s="185" t="s">
        <v>2887</v>
      </c>
      <c r="EJ59" s="185" t="s">
        <v>590</v>
      </c>
      <c r="EK59" s="185" t="s">
        <v>590</v>
      </c>
      <c r="EL59" s="185" t="s">
        <v>2887</v>
      </c>
      <c r="EM59" s="185" t="s">
        <v>590</v>
      </c>
      <c r="EN59" s="185" t="s">
        <v>590</v>
      </c>
      <c r="EO59" s="185" t="s">
        <v>2887</v>
      </c>
      <c r="EP59" s="185" t="s">
        <v>590</v>
      </c>
      <c r="EQ59" s="185" t="s">
        <v>590</v>
      </c>
      <c r="ER59" s="185" t="s">
        <v>2887</v>
      </c>
      <c r="ES59" s="185" t="s">
        <v>590</v>
      </c>
      <c r="ET59" s="185" t="s">
        <v>590</v>
      </c>
    </row>
    <row r="60" spans="1:150" x14ac:dyDescent="0.3">
      <c r="A60" s="1"/>
      <c r="B60" s="184" t="s">
        <v>3150</v>
      </c>
      <c r="C60" s="184" t="s">
        <v>91</v>
      </c>
      <c r="D60" s="184" t="s">
        <v>3141</v>
      </c>
      <c r="E60" s="184" t="s">
        <v>3151</v>
      </c>
      <c r="F60" s="184" t="s">
        <v>3152</v>
      </c>
      <c r="G60" s="185" t="s">
        <v>2887</v>
      </c>
      <c r="H60" s="185" t="s">
        <v>590</v>
      </c>
      <c r="I60" s="185" t="s">
        <v>590</v>
      </c>
      <c r="J60" s="185" t="s">
        <v>2887</v>
      </c>
      <c r="K60" s="185" t="s">
        <v>590</v>
      </c>
      <c r="L60" s="185" t="s">
        <v>590</v>
      </c>
      <c r="M60" s="185" t="s">
        <v>2887</v>
      </c>
      <c r="N60" s="185" t="s">
        <v>590</v>
      </c>
      <c r="O60" s="185" t="s">
        <v>590</v>
      </c>
      <c r="P60" s="185" t="s">
        <v>2887</v>
      </c>
      <c r="Q60" s="185" t="s">
        <v>590</v>
      </c>
      <c r="R60" s="185" t="s">
        <v>590</v>
      </c>
      <c r="S60" s="185" t="s">
        <v>2887</v>
      </c>
      <c r="T60" s="185" t="s">
        <v>590</v>
      </c>
      <c r="U60" s="185" t="s">
        <v>590</v>
      </c>
      <c r="V60" s="185" t="s">
        <v>2887</v>
      </c>
      <c r="W60" s="185" t="s">
        <v>590</v>
      </c>
      <c r="X60" s="185" t="s">
        <v>590</v>
      </c>
      <c r="Y60" s="185" t="s">
        <v>2887</v>
      </c>
      <c r="Z60" s="185" t="s">
        <v>590</v>
      </c>
      <c r="AA60" s="185" t="s">
        <v>590</v>
      </c>
      <c r="AB60" s="185" t="s">
        <v>2887</v>
      </c>
      <c r="AC60" s="185" t="s">
        <v>590</v>
      </c>
      <c r="AD60" s="185" t="s">
        <v>590</v>
      </c>
      <c r="AE60" s="185" t="s">
        <v>2887</v>
      </c>
      <c r="AF60" s="185" t="s">
        <v>590</v>
      </c>
      <c r="AG60" s="185" t="s">
        <v>590</v>
      </c>
      <c r="AH60" s="185" t="s">
        <v>2887</v>
      </c>
      <c r="AI60" s="185" t="s">
        <v>590</v>
      </c>
      <c r="AJ60" s="185" t="s">
        <v>590</v>
      </c>
      <c r="AK60" s="185" t="s">
        <v>2887</v>
      </c>
      <c r="AL60" s="185" t="s">
        <v>590</v>
      </c>
      <c r="AM60" s="185" t="s">
        <v>590</v>
      </c>
      <c r="AN60" s="185" t="s">
        <v>2887</v>
      </c>
      <c r="AO60" s="185" t="s">
        <v>590</v>
      </c>
      <c r="AP60" s="185" t="s">
        <v>590</v>
      </c>
      <c r="AQ60" s="185" t="s">
        <v>2887</v>
      </c>
      <c r="AR60" s="185" t="s">
        <v>590</v>
      </c>
      <c r="AS60" s="185" t="s">
        <v>590</v>
      </c>
      <c r="AT60" s="185" t="s">
        <v>2887</v>
      </c>
      <c r="AU60" s="185" t="s">
        <v>590</v>
      </c>
      <c r="AV60" s="185" t="s">
        <v>590</v>
      </c>
      <c r="AW60" s="185" t="s">
        <v>2887</v>
      </c>
      <c r="AX60" s="185" t="s">
        <v>590</v>
      </c>
      <c r="AY60" s="185" t="s">
        <v>590</v>
      </c>
      <c r="AZ60" s="185" t="s">
        <v>2887</v>
      </c>
      <c r="BA60" s="185" t="s">
        <v>590</v>
      </c>
      <c r="BB60" s="185" t="s">
        <v>590</v>
      </c>
      <c r="BC60" s="185" t="s">
        <v>2887</v>
      </c>
      <c r="BD60" s="185" t="s">
        <v>590</v>
      </c>
      <c r="BE60" s="185" t="s">
        <v>590</v>
      </c>
      <c r="BF60" s="185" t="s">
        <v>2887</v>
      </c>
      <c r="BG60" s="185" t="s">
        <v>590</v>
      </c>
      <c r="BH60" s="185" t="s">
        <v>590</v>
      </c>
      <c r="BI60" s="185" t="s">
        <v>2887</v>
      </c>
      <c r="BJ60" s="185" t="s">
        <v>590</v>
      </c>
      <c r="BK60" s="185" t="s">
        <v>590</v>
      </c>
      <c r="BL60" s="185" t="s">
        <v>2887</v>
      </c>
      <c r="BM60" s="185" t="s">
        <v>590</v>
      </c>
      <c r="BN60" s="185" t="s">
        <v>590</v>
      </c>
      <c r="BO60" s="185" t="s">
        <v>2887</v>
      </c>
      <c r="BP60" s="185" t="s">
        <v>590</v>
      </c>
      <c r="BQ60" s="185" t="s">
        <v>590</v>
      </c>
      <c r="BR60" s="185" t="s">
        <v>2887</v>
      </c>
      <c r="BS60" s="185" t="s">
        <v>590</v>
      </c>
      <c r="BT60" s="185" t="s">
        <v>590</v>
      </c>
      <c r="BU60" s="185" t="s">
        <v>2887</v>
      </c>
      <c r="BV60" s="185" t="s">
        <v>590</v>
      </c>
      <c r="BW60" s="185" t="s">
        <v>590</v>
      </c>
      <c r="BX60" s="185" t="s">
        <v>2887</v>
      </c>
      <c r="BY60" s="185" t="s">
        <v>590</v>
      </c>
      <c r="BZ60" s="185" t="s">
        <v>590</v>
      </c>
      <c r="CA60" s="185" t="s">
        <v>2887</v>
      </c>
      <c r="CB60" s="185" t="s">
        <v>590</v>
      </c>
      <c r="CC60" s="185" t="s">
        <v>590</v>
      </c>
      <c r="CD60" s="185" t="s">
        <v>2887</v>
      </c>
      <c r="CE60" s="185" t="s">
        <v>590</v>
      </c>
      <c r="CF60" s="185" t="s">
        <v>590</v>
      </c>
      <c r="CG60" s="185" t="s">
        <v>2887</v>
      </c>
      <c r="CH60" s="185" t="s">
        <v>590</v>
      </c>
      <c r="CI60" s="185" t="s">
        <v>590</v>
      </c>
      <c r="CJ60" s="185" t="s">
        <v>2887</v>
      </c>
      <c r="CK60" s="185" t="s">
        <v>590</v>
      </c>
      <c r="CL60" s="185" t="s">
        <v>590</v>
      </c>
      <c r="CM60" s="185" t="s">
        <v>2887</v>
      </c>
      <c r="CN60" s="185" t="s">
        <v>590</v>
      </c>
      <c r="CO60" s="185" t="s">
        <v>590</v>
      </c>
      <c r="CP60" s="185" t="s">
        <v>2887</v>
      </c>
      <c r="CQ60" s="185" t="s">
        <v>590</v>
      </c>
      <c r="CR60" s="185" t="s">
        <v>590</v>
      </c>
      <c r="CS60" s="185" t="s">
        <v>2887</v>
      </c>
      <c r="CT60" s="185" t="s">
        <v>590</v>
      </c>
      <c r="CU60" s="185" t="s">
        <v>590</v>
      </c>
      <c r="CV60" s="185" t="s">
        <v>2887</v>
      </c>
      <c r="CW60" s="185" t="s">
        <v>590</v>
      </c>
      <c r="CX60" s="185" t="s">
        <v>590</v>
      </c>
      <c r="CY60" s="185" t="s">
        <v>2887</v>
      </c>
      <c r="CZ60" s="185" t="s">
        <v>590</v>
      </c>
      <c r="DA60" s="185" t="s">
        <v>590</v>
      </c>
      <c r="DB60" s="185" t="s">
        <v>2887</v>
      </c>
      <c r="DC60" s="185" t="s">
        <v>590</v>
      </c>
      <c r="DD60" s="185" t="s">
        <v>590</v>
      </c>
      <c r="DE60" s="185" t="s">
        <v>2887</v>
      </c>
      <c r="DF60" s="185" t="s">
        <v>590</v>
      </c>
      <c r="DG60" s="185" t="s">
        <v>590</v>
      </c>
      <c r="DH60" s="185" t="s">
        <v>2887</v>
      </c>
      <c r="DI60" s="185" t="s">
        <v>590</v>
      </c>
      <c r="DJ60" s="185" t="s">
        <v>590</v>
      </c>
      <c r="DK60" s="185" t="s">
        <v>2887</v>
      </c>
      <c r="DL60" s="185" t="s">
        <v>590</v>
      </c>
      <c r="DM60" s="185" t="s">
        <v>590</v>
      </c>
      <c r="DN60" s="185" t="s">
        <v>2887</v>
      </c>
      <c r="DO60" s="185" t="s">
        <v>590</v>
      </c>
      <c r="DP60" s="185" t="s">
        <v>590</v>
      </c>
      <c r="DQ60" s="185" t="s">
        <v>2887</v>
      </c>
      <c r="DR60" s="185" t="s">
        <v>590</v>
      </c>
      <c r="DS60" s="185" t="s">
        <v>590</v>
      </c>
      <c r="DT60" s="185" t="s">
        <v>2887</v>
      </c>
      <c r="DU60" s="185" t="s">
        <v>590</v>
      </c>
      <c r="DV60" s="185" t="s">
        <v>590</v>
      </c>
      <c r="DW60" s="185" t="s">
        <v>2887</v>
      </c>
      <c r="DX60" s="185" t="s">
        <v>590</v>
      </c>
      <c r="DY60" s="185" t="s">
        <v>590</v>
      </c>
      <c r="DZ60" s="185" t="s">
        <v>2887</v>
      </c>
      <c r="EA60" s="185" t="s">
        <v>590</v>
      </c>
      <c r="EB60" s="185" t="s">
        <v>590</v>
      </c>
      <c r="EC60" s="185" t="s">
        <v>2887</v>
      </c>
      <c r="ED60" s="185" t="s">
        <v>590</v>
      </c>
      <c r="EE60" s="185" t="s">
        <v>590</v>
      </c>
      <c r="EF60" s="185" t="s">
        <v>2887</v>
      </c>
      <c r="EG60" s="185" t="s">
        <v>590</v>
      </c>
      <c r="EH60" s="185" t="s">
        <v>590</v>
      </c>
      <c r="EI60" s="185" t="s">
        <v>2887</v>
      </c>
      <c r="EJ60" s="185" t="s">
        <v>590</v>
      </c>
      <c r="EK60" s="185" t="s">
        <v>590</v>
      </c>
      <c r="EL60" s="185" t="s">
        <v>2887</v>
      </c>
      <c r="EM60" s="185" t="s">
        <v>590</v>
      </c>
      <c r="EN60" s="185" t="s">
        <v>590</v>
      </c>
      <c r="EO60" s="185" t="s">
        <v>2887</v>
      </c>
      <c r="EP60" s="185" t="s">
        <v>590</v>
      </c>
      <c r="EQ60" s="185" t="s">
        <v>590</v>
      </c>
      <c r="ER60" s="185" t="s">
        <v>2887</v>
      </c>
      <c r="ES60" s="185" t="s">
        <v>590</v>
      </c>
      <c r="ET60" s="185" t="s">
        <v>590</v>
      </c>
    </row>
    <row r="61" spans="1:150" x14ac:dyDescent="0.3">
      <c r="A61" s="1"/>
      <c r="B61" s="184" t="s">
        <v>3153</v>
      </c>
      <c r="C61" s="184" t="s">
        <v>91</v>
      </c>
      <c r="D61" s="184" t="s">
        <v>3141</v>
      </c>
      <c r="E61" s="184" t="s">
        <v>3154</v>
      </c>
      <c r="F61" s="184" t="s">
        <v>3155</v>
      </c>
      <c r="G61" s="185" t="s">
        <v>2887</v>
      </c>
      <c r="H61" s="185" t="s">
        <v>2770</v>
      </c>
      <c r="I61" s="185" t="s">
        <v>2770</v>
      </c>
      <c r="J61" s="185" t="s">
        <v>2887</v>
      </c>
      <c r="K61" s="185" t="s">
        <v>2770</v>
      </c>
      <c r="L61" s="185" t="s">
        <v>2770</v>
      </c>
      <c r="M61" s="185" t="s">
        <v>2887</v>
      </c>
      <c r="N61" s="185" t="s">
        <v>2770</v>
      </c>
      <c r="O61" s="185" t="s">
        <v>2770</v>
      </c>
      <c r="P61" s="185" t="s">
        <v>2887</v>
      </c>
      <c r="Q61" s="185" t="s">
        <v>2770</v>
      </c>
      <c r="R61" s="185" t="s">
        <v>2770</v>
      </c>
      <c r="S61" s="185" t="s">
        <v>2887</v>
      </c>
      <c r="T61" s="185" t="s">
        <v>2770</v>
      </c>
      <c r="U61" s="185" t="s">
        <v>2770</v>
      </c>
      <c r="V61" s="185" t="s">
        <v>2887</v>
      </c>
      <c r="W61" s="185" t="s">
        <v>2770</v>
      </c>
      <c r="X61" s="185" t="s">
        <v>2770</v>
      </c>
      <c r="Y61" s="185" t="s">
        <v>2887</v>
      </c>
      <c r="Z61" s="185" t="s">
        <v>2770</v>
      </c>
      <c r="AA61" s="185" t="s">
        <v>2770</v>
      </c>
      <c r="AB61" s="185" t="s">
        <v>2887</v>
      </c>
      <c r="AC61" s="185" t="s">
        <v>2770</v>
      </c>
      <c r="AD61" s="185" t="s">
        <v>2770</v>
      </c>
      <c r="AE61" s="185" t="s">
        <v>2887</v>
      </c>
      <c r="AF61" s="185" t="s">
        <v>2770</v>
      </c>
      <c r="AG61" s="185" t="s">
        <v>2770</v>
      </c>
      <c r="AH61" s="185" t="s">
        <v>2887</v>
      </c>
      <c r="AI61" s="185" t="s">
        <v>2770</v>
      </c>
      <c r="AJ61" s="185" t="s">
        <v>2770</v>
      </c>
      <c r="AK61" s="185" t="s">
        <v>2887</v>
      </c>
      <c r="AL61" s="185" t="s">
        <v>2770</v>
      </c>
      <c r="AM61" s="185" t="s">
        <v>2770</v>
      </c>
      <c r="AN61" s="185" t="s">
        <v>2887</v>
      </c>
      <c r="AO61" s="185" t="s">
        <v>2770</v>
      </c>
      <c r="AP61" s="185" t="s">
        <v>2770</v>
      </c>
      <c r="AQ61" s="185" t="s">
        <v>2887</v>
      </c>
      <c r="AR61" s="185" t="s">
        <v>2770</v>
      </c>
      <c r="AS61" s="185" t="s">
        <v>2770</v>
      </c>
      <c r="AT61" s="185" t="s">
        <v>2887</v>
      </c>
      <c r="AU61" s="185" t="s">
        <v>2770</v>
      </c>
      <c r="AV61" s="185" t="s">
        <v>2770</v>
      </c>
      <c r="AW61" s="185" t="s">
        <v>2887</v>
      </c>
      <c r="AX61" s="185" t="s">
        <v>2770</v>
      </c>
      <c r="AY61" s="185" t="s">
        <v>2770</v>
      </c>
      <c r="AZ61" s="185" t="s">
        <v>2887</v>
      </c>
      <c r="BA61" s="185" t="s">
        <v>2770</v>
      </c>
      <c r="BB61" s="185" t="s">
        <v>2770</v>
      </c>
      <c r="BC61" s="185" t="s">
        <v>2887</v>
      </c>
      <c r="BD61" s="185" t="s">
        <v>2770</v>
      </c>
      <c r="BE61" s="185" t="s">
        <v>2770</v>
      </c>
      <c r="BF61" s="185" t="s">
        <v>2887</v>
      </c>
      <c r="BG61" s="185" t="s">
        <v>2770</v>
      </c>
      <c r="BH61" s="185" t="s">
        <v>2770</v>
      </c>
      <c r="BI61" s="185" t="s">
        <v>2887</v>
      </c>
      <c r="BJ61" s="185" t="s">
        <v>2770</v>
      </c>
      <c r="BK61" s="185" t="s">
        <v>2770</v>
      </c>
      <c r="BL61" s="185" t="s">
        <v>2887</v>
      </c>
      <c r="BM61" s="185" t="s">
        <v>2770</v>
      </c>
      <c r="BN61" s="185" t="s">
        <v>2770</v>
      </c>
      <c r="BO61" s="185" t="s">
        <v>2887</v>
      </c>
      <c r="BP61" s="185" t="s">
        <v>2770</v>
      </c>
      <c r="BQ61" s="185" t="s">
        <v>2770</v>
      </c>
      <c r="BR61" s="185" t="s">
        <v>2887</v>
      </c>
      <c r="BS61" s="185" t="s">
        <v>2770</v>
      </c>
      <c r="BT61" s="185" t="s">
        <v>2770</v>
      </c>
      <c r="BU61" s="185" t="s">
        <v>2887</v>
      </c>
      <c r="BV61" s="185" t="s">
        <v>2770</v>
      </c>
      <c r="BW61" s="185" t="s">
        <v>2770</v>
      </c>
      <c r="BX61" s="185" t="s">
        <v>2887</v>
      </c>
      <c r="BY61" s="185" t="s">
        <v>2770</v>
      </c>
      <c r="BZ61" s="185" t="s">
        <v>2770</v>
      </c>
      <c r="CA61" s="185" t="s">
        <v>2887</v>
      </c>
      <c r="CB61" s="185" t="s">
        <v>2770</v>
      </c>
      <c r="CC61" s="185" t="s">
        <v>2770</v>
      </c>
      <c r="CD61" s="185" t="s">
        <v>2887</v>
      </c>
      <c r="CE61" s="185" t="s">
        <v>2770</v>
      </c>
      <c r="CF61" s="185" t="s">
        <v>2770</v>
      </c>
      <c r="CG61" s="185" t="s">
        <v>2887</v>
      </c>
      <c r="CH61" s="185" t="s">
        <v>2770</v>
      </c>
      <c r="CI61" s="185" t="s">
        <v>2770</v>
      </c>
      <c r="CJ61" s="185" t="s">
        <v>2887</v>
      </c>
      <c r="CK61" s="185" t="s">
        <v>2770</v>
      </c>
      <c r="CL61" s="185" t="s">
        <v>2770</v>
      </c>
      <c r="CM61" s="185" t="s">
        <v>2887</v>
      </c>
      <c r="CN61" s="185" t="s">
        <v>2770</v>
      </c>
      <c r="CO61" s="185" t="s">
        <v>2770</v>
      </c>
      <c r="CP61" s="185" t="s">
        <v>2887</v>
      </c>
      <c r="CQ61" s="185" t="s">
        <v>2770</v>
      </c>
      <c r="CR61" s="185" t="s">
        <v>2770</v>
      </c>
      <c r="CS61" s="185" t="s">
        <v>2887</v>
      </c>
      <c r="CT61" s="185" t="s">
        <v>2770</v>
      </c>
      <c r="CU61" s="185" t="s">
        <v>2770</v>
      </c>
      <c r="CV61" s="185" t="s">
        <v>2887</v>
      </c>
      <c r="CW61" s="185" t="s">
        <v>2770</v>
      </c>
      <c r="CX61" s="185" t="s">
        <v>2770</v>
      </c>
      <c r="CY61" s="185" t="s">
        <v>2887</v>
      </c>
      <c r="CZ61" s="185" t="s">
        <v>2770</v>
      </c>
      <c r="DA61" s="185" t="s">
        <v>2770</v>
      </c>
      <c r="DB61" s="185" t="s">
        <v>2887</v>
      </c>
      <c r="DC61" s="185" t="s">
        <v>2770</v>
      </c>
      <c r="DD61" s="185" t="s">
        <v>2770</v>
      </c>
      <c r="DE61" s="185" t="s">
        <v>2887</v>
      </c>
      <c r="DF61" s="185" t="s">
        <v>2770</v>
      </c>
      <c r="DG61" s="185" t="s">
        <v>2770</v>
      </c>
      <c r="DH61" s="185" t="s">
        <v>2887</v>
      </c>
      <c r="DI61" s="185" t="s">
        <v>2770</v>
      </c>
      <c r="DJ61" s="185" t="s">
        <v>2770</v>
      </c>
      <c r="DK61" s="185" t="s">
        <v>2887</v>
      </c>
      <c r="DL61" s="185" t="s">
        <v>2770</v>
      </c>
      <c r="DM61" s="185" t="s">
        <v>2770</v>
      </c>
      <c r="DN61" s="185" t="s">
        <v>2887</v>
      </c>
      <c r="DO61" s="185" t="s">
        <v>2770</v>
      </c>
      <c r="DP61" s="185" t="s">
        <v>2770</v>
      </c>
      <c r="DQ61" s="185" t="s">
        <v>2887</v>
      </c>
      <c r="DR61" s="185" t="s">
        <v>2770</v>
      </c>
      <c r="DS61" s="185" t="s">
        <v>2770</v>
      </c>
      <c r="DT61" s="185" t="s">
        <v>2887</v>
      </c>
      <c r="DU61" s="185" t="s">
        <v>2770</v>
      </c>
      <c r="DV61" s="185" t="s">
        <v>2770</v>
      </c>
      <c r="DW61" s="185" t="s">
        <v>2887</v>
      </c>
      <c r="DX61" s="185" t="s">
        <v>2770</v>
      </c>
      <c r="DY61" s="185" t="s">
        <v>2770</v>
      </c>
      <c r="DZ61" s="185" t="s">
        <v>2887</v>
      </c>
      <c r="EA61" s="185" t="s">
        <v>2770</v>
      </c>
      <c r="EB61" s="185" t="s">
        <v>2770</v>
      </c>
      <c r="EC61" s="185" t="s">
        <v>2887</v>
      </c>
      <c r="ED61" s="185" t="s">
        <v>2770</v>
      </c>
      <c r="EE61" s="185" t="s">
        <v>2770</v>
      </c>
      <c r="EF61" s="185" t="s">
        <v>2887</v>
      </c>
      <c r="EG61" s="185" t="s">
        <v>2770</v>
      </c>
      <c r="EH61" s="185" t="s">
        <v>2770</v>
      </c>
      <c r="EI61" s="185" t="s">
        <v>2887</v>
      </c>
      <c r="EJ61" s="185" t="s">
        <v>2770</v>
      </c>
      <c r="EK61" s="185" t="s">
        <v>2770</v>
      </c>
      <c r="EL61" s="185" t="s">
        <v>2887</v>
      </c>
      <c r="EM61" s="185" t="s">
        <v>2770</v>
      </c>
      <c r="EN61" s="185" t="s">
        <v>2770</v>
      </c>
      <c r="EO61" s="185" t="s">
        <v>2887</v>
      </c>
      <c r="EP61" s="185" t="s">
        <v>2770</v>
      </c>
      <c r="EQ61" s="185" t="s">
        <v>2770</v>
      </c>
      <c r="ER61" s="185" t="s">
        <v>2887</v>
      </c>
      <c r="ES61" s="185" t="s">
        <v>2770</v>
      </c>
      <c r="ET61" s="185" t="s">
        <v>2770</v>
      </c>
    </row>
    <row r="62" spans="1:150" x14ac:dyDescent="0.3">
      <c r="A62" s="1"/>
      <c r="B62" s="183" t="s">
        <v>3156</v>
      </c>
      <c r="C62" s="183" t="s">
        <v>108</v>
      </c>
      <c r="D62" s="183" t="s">
        <v>998</v>
      </c>
      <c r="E62" s="183" t="s">
        <v>3157</v>
      </c>
      <c r="F62" s="183" t="s">
        <v>3158</v>
      </c>
      <c r="G62" s="183" t="s">
        <v>2887</v>
      </c>
      <c r="H62" s="183" t="s">
        <v>2770</v>
      </c>
      <c r="I62" s="183" t="s">
        <v>2770</v>
      </c>
      <c r="J62" s="183" t="s">
        <v>2887</v>
      </c>
      <c r="K62" s="183" t="s">
        <v>2770</v>
      </c>
      <c r="L62" s="183" t="s">
        <v>2770</v>
      </c>
      <c r="M62" s="183" t="s">
        <v>2887</v>
      </c>
      <c r="N62" s="183" t="s">
        <v>2770</v>
      </c>
      <c r="O62" s="183" t="s">
        <v>2770</v>
      </c>
      <c r="P62" s="183" t="s">
        <v>2887</v>
      </c>
      <c r="Q62" s="183" t="s">
        <v>2770</v>
      </c>
      <c r="R62" s="183" t="s">
        <v>2770</v>
      </c>
      <c r="S62" s="183" t="s">
        <v>2887</v>
      </c>
      <c r="T62" s="183" t="s">
        <v>2770</v>
      </c>
      <c r="U62" s="183" t="s">
        <v>2770</v>
      </c>
      <c r="V62" s="183" t="s">
        <v>2887</v>
      </c>
      <c r="W62" s="183" t="s">
        <v>2770</v>
      </c>
      <c r="X62" s="183" t="s">
        <v>2770</v>
      </c>
      <c r="Y62" s="183" t="s">
        <v>2887</v>
      </c>
      <c r="Z62" s="183" t="s">
        <v>2770</v>
      </c>
      <c r="AA62" s="183" t="s">
        <v>2770</v>
      </c>
      <c r="AB62" s="183" t="s">
        <v>2887</v>
      </c>
      <c r="AC62" s="183" t="s">
        <v>2770</v>
      </c>
      <c r="AD62" s="183" t="s">
        <v>2770</v>
      </c>
      <c r="AE62" s="183" t="s">
        <v>2887</v>
      </c>
      <c r="AF62" s="183" t="s">
        <v>2770</v>
      </c>
      <c r="AG62" s="183" t="s">
        <v>2770</v>
      </c>
      <c r="AH62" s="183" t="s">
        <v>2887</v>
      </c>
      <c r="AI62" s="183" t="s">
        <v>2770</v>
      </c>
      <c r="AJ62" s="183" t="s">
        <v>2770</v>
      </c>
      <c r="AK62" s="183" t="s">
        <v>2887</v>
      </c>
      <c r="AL62" s="183" t="s">
        <v>2770</v>
      </c>
      <c r="AM62" s="183" t="s">
        <v>2770</v>
      </c>
      <c r="AN62" s="183" t="s">
        <v>2887</v>
      </c>
      <c r="AO62" s="183" t="s">
        <v>2770</v>
      </c>
      <c r="AP62" s="183" t="s">
        <v>2770</v>
      </c>
      <c r="AQ62" s="183" t="s">
        <v>2887</v>
      </c>
      <c r="AR62" s="183" t="s">
        <v>2770</v>
      </c>
      <c r="AS62" s="183" t="s">
        <v>2770</v>
      </c>
      <c r="AT62" s="183" t="s">
        <v>2887</v>
      </c>
      <c r="AU62" s="183" t="s">
        <v>2770</v>
      </c>
      <c r="AV62" s="183" t="s">
        <v>2770</v>
      </c>
      <c r="AW62" s="183" t="s">
        <v>2887</v>
      </c>
      <c r="AX62" s="183" t="s">
        <v>2770</v>
      </c>
      <c r="AY62" s="183" t="s">
        <v>2770</v>
      </c>
      <c r="AZ62" s="183" t="s">
        <v>2887</v>
      </c>
      <c r="BA62" s="183" t="s">
        <v>2770</v>
      </c>
      <c r="BB62" s="183" t="s">
        <v>2770</v>
      </c>
      <c r="BC62" s="183" t="s">
        <v>2887</v>
      </c>
      <c r="BD62" s="183" t="s">
        <v>2770</v>
      </c>
      <c r="BE62" s="183" t="s">
        <v>2770</v>
      </c>
      <c r="BF62" s="183" t="s">
        <v>2887</v>
      </c>
      <c r="BG62" s="183" t="s">
        <v>2770</v>
      </c>
      <c r="BH62" s="183" t="s">
        <v>2770</v>
      </c>
      <c r="BI62" s="183" t="s">
        <v>2887</v>
      </c>
      <c r="BJ62" s="183" t="s">
        <v>2770</v>
      </c>
      <c r="BK62" s="183" t="s">
        <v>2770</v>
      </c>
      <c r="BL62" s="183" t="s">
        <v>2887</v>
      </c>
      <c r="BM62" s="183" t="s">
        <v>2770</v>
      </c>
      <c r="BN62" s="183" t="s">
        <v>2770</v>
      </c>
      <c r="BO62" s="183" t="s">
        <v>2887</v>
      </c>
      <c r="BP62" s="183" t="s">
        <v>2770</v>
      </c>
      <c r="BQ62" s="183" t="s">
        <v>2770</v>
      </c>
      <c r="BR62" s="183" t="s">
        <v>2887</v>
      </c>
      <c r="BS62" s="183" t="s">
        <v>2770</v>
      </c>
      <c r="BT62" s="183" t="s">
        <v>2770</v>
      </c>
      <c r="BU62" s="183" t="s">
        <v>2887</v>
      </c>
      <c r="BV62" s="183" t="s">
        <v>2770</v>
      </c>
      <c r="BW62" s="183" t="s">
        <v>2770</v>
      </c>
      <c r="BX62" s="183" t="s">
        <v>2887</v>
      </c>
      <c r="BY62" s="183" t="s">
        <v>2770</v>
      </c>
      <c r="BZ62" s="183" t="s">
        <v>2770</v>
      </c>
      <c r="CA62" s="183" t="s">
        <v>2887</v>
      </c>
      <c r="CB62" s="183" t="s">
        <v>2770</v>
      </c>
      <c r="CC62" s="183" t="s">
        <v>2770</v>
      </c>
      <c r="CD62" s="183" t="s">
        <v>2887</v>
      </c>
      <c r="CE62" s="183" t="s">
        <v>2770</v>
      </c>
      <c r="CF62" s="183" t="s">
        <v>2770</v>
      </c>
      <c r="CG62" s="183" t="s">
        <v>2887</v>
      </c>
      <c r="CH62" s="183" t="s">
        <v>2770</v>
      </c>
      <c r="CI62" s="183" t="s">
        <v>2770</v>
      </c>
      <c r="CJ62" s="183" t="s">
        <v>2887</v>
      </c>
      <c r="CK62" s="183" t="s">
        <v>2770</v>
      </c>
      <c r="CL62" s="183" t="s">
        <v>2770</v>
      </c>
      <c r="CM62" s="183" t="s">
        <v>2887</v>
      </c>
      <c r="CN62" s="183" t="s">
        <v>2770</v>
      </c>
      <c r="CO62" s="183" t="s">
        <v>2770</v>
      </c>
      <c r="CP62" s="183" t="s">
        <v>2887</v>
      </c>
      <c r="CQ62" s="183" t="s">
        <v>2770</v>
      </c>
      <c r="CR62" s="183" t="s">
        <v>2770</v>
      </c>
      <c r="CS62" s="183" t="s">
        <v>2887</v>
      </c>
      <c r="CT62" s="183" t="s">
        <v>2770</v>
      </c>
      <c r="CU62" s="183" t="s">
        <v>2770</v>
      </c>
      <c r="CV62" s="183" t="s">
        <v>2887</v>
      </c>
      <c r="CW62" s="183" t="s">
        <v>2770</v>
      </c>
      <c r="CX62" s="183" t="s">
        <v>2770</v>
      </c>
      <c r="CY62" s="183" t="s">
        <v>2887</v>
      </c>
      <c r="CZ62" s="183" t="s">
        <v>2770</v>
      </c>
      <c r="DA62" s="183" t="s">
        <v>2770</v>
      </c>
      <c r="DB62" s="183" t="s">
        <v>2887</v>
      </c>
      <c r="DC62" s="183" t="s">
        <v>2770</v>
      </c>
      <c r="DD62" s="183" t="s">
        <v>2770</v>
      </c>
      <c r="DE62" s="183" t="s">
        <v>2887</v>
      </c>
      <c r="DF62" s="183" t="s">
        <v>2770</v>
      </c>
      <c r="DG62" s="183" t="s">
        <v>2770</v>
      </c>
      <c r="DH62" s="183" t="s">
        <v>2887</v>
      </c>
      <c r="DI62" s="183" t="s">
        <v>2770</v>
      </c>
      <c r="DJ62" s="183" t="s">
        <v>2770</v>
      </c>
      <c r="DK62" s="183" t="s">
        <v>2887</v>
      </c>
      <c r="DL62" s="183" t="s">
        <v>2770</v>
      </c>
      <c r="DM62" s="183" t="s">
        <v>2770</v>
      </c>
      <c r="DN62" s="183" t="s">
        <v>2887</v>
      </c>
      <c r="DO62" s="183" t="s">
        <v>2770</v>
      </c>
      <c r="DP62" s="183" t="s">
        <v>2770</v>
      </c>
      <c r="DQ62" s="183" t="s">
        <v>2887</v>
      </c>
      <c r="DR62" s="183" t="s">
        <v>2770</v>
      </c>
      <c r="DS62" s="183" t="s">
        <v>2770</v>
      </c>
      <c r="DT62" s="183" t="s">
        <v>2887</v>
      </c>
      <c r="DU62" s="183" t="s">
        <v>2770</v>
      </c>
      <c r="DV62" s="183" t="s">
        <v>2770</v>
      </c>
      <c r="DW62" s="183" t="s">
        <v>2887</v>
      </c>
      <c r="DX62" s="183" t="s">
        <v>2770</v>
      </c>
      <c r="DY62" s="183" t="s">
        <v>2770</v>
      </c>
      <c r="DZ62" s="183" t="s">
        <v>2887</v>
      </c>
      <c r="EA62" s="183" t="s">
        <v>2770</v>
      </c>
      <c r="EB62" s="183" t="s">
        <v>2770</v>
      </c>
      <c r="EC62" s="183" t="s">
        <v>2887</v>
      </c>
      <c r="ED62" s="183" t="s">
        <v>2770</v>
      </c>
      <c r="EE62" s="183" t="s">
        <v>2770</v>
      </c>
      <c r="EF62" s="183" t="s">
        <v>2887</v>
      </c>
      <c r="EG62" s="183" t="s">
        <v>2770</v>
      </c>
      <c r="EH62" s="183" t="s">
        <v>2770</v>
      </c>
      <c r="EI62" s="183" t="s">
        <v>2887</v>
      </c>
      <c r="EJ62" s="183" t="s">
        <v>2770</v>
      </c>
      <c r="EK62" s="183" t="s">
        <v>2770</v>
      </c>
      <c r="EL62" s="183" t="s">
        <v>2887</v>
      </c>
      <c r="EM62" s="183" t="s">
        <v>2770</v>
      </c>
      <c r="EN62" s="183" t="s">
        <v>2770</v>
      </c>
      <c r="EO62" s="183" t="s">
        <v>2887</v>
      </c>
      <c r="EP62" s="183" t="s">
        <v>2770</v>
      </c>
      <c r="EQ62" s="183" t="s">
        <v>2770</v>
      </c>
      <c r="ER62" s="183" t="s">
        <v>2887</v>
      </c>
      <c r="ES62" s="183" t="s">
        <v>2770</v>
      </c>
      <c r="ET62" s="183" t="s">
        <v>2770</v>
      </c>
    </row>
    <row r="63" spans="1:150" x14ac:dyDescent="0.3">
      <c r="A63" s="1"/>
      <c r="B63" s="184" t="s">
        <v>3159</v>
      </c>
      <c r="C63" s="184" t="s">
        <v>108</v>
      </c>
      <c r="D63" s="184" t="s">
        <v>998</v>
      </c>
      <c r="E63" s="184" t="s">
        <v>3160</v>
      </c>
      <c r="F63" s="184" t="s">
        <v>3161</v>
      </c>
      <c r="G63" s="185" t="s">
        <v>2887</v>
      </c>
      <c r="H63" s="185" t="s">
        <v>2770</v>
      </c>
      <c r="I63" s="185" t="s">
        <v>2770</v>
      </c>
      <c r="J63" s="185" t="s">
        <v>2887</v>
      </c>
      <c r="K63" s="185" t="s">
        <v>2770</v>
      </c>
      <c r="L63" s="185" t="s">
        <v>2770</v>
      </c>
      <c r="M63" s="185" t="s">
        <v>2887</v>
      </c>
      <c r="N63" s="185" t="s">
        <v>2770</v>
      </c>
      <c r="O63" s="185" t="s">
        <v>2770</v>
      </c>
      <c r="P63" s="185" t="s">
        <v>2887</v>
      </c>
      <c r="Q63" s="185" t="s">
        <v>2770</v>
      </c>
      <c r="R63" s="185" t="s">
        <v>2770</v>
      </c>
      <c r="S63" s="185" t="s">
        <v>2887</v>
      </c>
      <c r="T63" s="185" t="s">
        <v>2770</v>
      </c>
      <c r="U63" s="185" t="s">
        <v>2770</v>
      </c>
      <c r="V63" s="185" t="s">
        <v>2887</v>
      </c>
      <c r="W63" s="185" t="s">
        <v>2770</v>
      </c>
      <c r="X63" s="185" t="s">
        <v>2770</v>
      </c>
      <c r="Y63" s="185" t="s">
        <v>2887</v>
      </c>
      <c r="Z63" s="185" t="s">
        <v>2770</v>
      </c>
      <c r="AA63" s="185" t="s">
        <v>2770</v>
      </c>
      <c r="AB63" s="185" t="s">
        <v>2887</v>
      </c>
      <c r="AC63" s="185" t="s">
        <v>2770</v>
      </c>
      <c r="AD63" s="185" t="s">
        <v>2770</v>
      </c>
      <c r="AE63" s="185" t="s">
        <v>2887</v>
      </c>
      <c r="AF63" s="185" t="s">
        <v>2770</v>
      </c>
      <c r="AG63" s="185" t="s">
        <v>2770</v>
      </c>
      <c r="AH63" s="185" t="s">
        <v>2887</v>
      </c>
      <c r="AI63" s="185" t="s">
        <v>2770</v>
      </c>
      <c r="AJ63" s="185" t="s">
        <v>2770</v>
      </c>
      <c r="AK63" s="185" t="s">
        <v>2887</v>
      </c>
      <c r="AL63" s="185" t="s">
        <v>2770</v>
      </c>
      <c r="AM63" s="185" t="s">
        <v>2770</v>
      </c>
      <c r="AN63" s="185" t="s">
        <v>2887</v>
      </c>
      <c r="AO63" s="185" t="s">
        <v>2770</v>
      </c>
      <c r="AP63" s="185" t="s">
        <v>2770</v>
      </c>
      <c r="AQ63" s="185" t="s">
        <v>2887</v>
      </c>
      <c r="AR63" s="185" t="s">
        <v>2770</v>
      </c>
      <c r="AS63" s="185" t="s">
        <v>2770</v>
      </c>
      <c r="AT63" s="185" t="s">
        <v>2887</v>
      </c>
      <c r="AU63" s="185" t="s">
        <v>2770</v>
      </c>
      <c r="AV63" s="185" t="s">
        <v>2770</v>
      </c>
      <c r="AW63" s="185" t="s">
        <v>2887</v>
      </c>
      <c r="AX63" s="185" t="s">
        <v>2770</v>
      </c>
      <c r="AY63" s="185" t="s">
        <v>2770</v>
      </c>
      <c r="AZ63" s="185" t="s">
        <v>2887</v>
      </c>
      <c r="BA63" s="185" t="s">
        <v>2770</v>
      </c>
      <c r="BB63" s="185" t="s">
        <v>2770</v>
      </c>
      <c r="BC63" s="185" t="s">
        <v>2887</v>
      </c>
      <c r="BD63" s="185" t="s">
        <v>2770</v>
      </c>
      <c r="BE63" s="185" t="s">
        <v>2770</v>
      </c>
      <c r="BF63" s="185" t="s">
        <v>2887</v>
      </c>
      <c r="BG63" s="185" t="s">
        <v>2770</v>
      </c>
      <c r="BH63" s="185" t="s">
        <v>2770</v>
      </c>
      <c r="BI63" s="185" t="s">
        <v>2887</v>
      </c>
      <c r="BJ63" s="185" t="s">
        <v>2770</v>
      </c>
      <c r="BK63" s="185" t="s">
        <v>2770</v>
      </c>
      <c r="BL63" s="185" t="s">
        <v>2887</v>
      </c>
      <c r="BM63" s="185" t="s">
        <v>2770</v>
      </c>
      <c r="BN63" s="185" t="s">
        <v>2770</v>
      </c>
      <c r="BO63" s="185" t="s">
        <v>2887</v>
      </c>
      <c r="BP63" s="185" t="s">
        <v>2770</v>
      </c>
      <c r="BQ63" s="185" t="s">
        <v>2770</v>
      </c>
      <c r="BR63" s="185" t="s">
        <v>2887</v>
      </c>
      <c r="BS63" s="185" t="s">
        <v>2770</v>
      </c>
      <c r="BT63" s="185" t="s">
        <v>2770</v>
      </c>
      <c r="BU63" s="185" t="s">
        <v>2887</v>
      </c>
      <c r="BV63" s="185" t="s">
        <v>2770</v>
      </c>
      <c r="BW63" s="185" t="s">
        <v>2770</v>
      </c>
      <c r="BX63" s="185" t="s">
        <v>2887</v>
      </c>
      <c r="BY63" s="185" t="s">
        <v>2770</v>
      </c>
      <c r="BZ63" s="185" t="s">
        <v>2770</v>
      </c>
      <c r="CA63" s="185" t="s">
        <v>2887</v>
      </c>
      <c r="CB63" s="185" t="s">
        <v>2770</v>
      </c>
      <c r="CC63" s="185" t="s">
        <v>2770</v>
      </c>
      <c r="CD63" s="185" t="s">
        <v>2887</v>
      </c>
      <c r="CE63" s="185" t="s">
        <v>2770</v>
      </c>
      <c r="CF63" s="185" t="s">
        <v>2770</v>
      </c>
      <c r="CG63" s="185" t="s">
        <v>2887</v>
      </c>
      <c r="CH63" s="185" t="s">
        <v>2770</v>
      </c>
      <c r="CI63" s="185" t="s">
        <v>2770</v>
      </c>
      <c r="CJ63" s="185" t="s">
        <v>2887</v>
      </c>
      <c r="CK63" s="185" t="s">
        <v>2770</v>
      </c>
      <c r="CL63" s="185" t="s">
        <v>2770</v>
      </c>
      <c r="CM63" s="185" t="s">
        <v>2887</v>
      </c>
      <c r="CN63" s="185" t="s">
        <v>2770</v>
      </c>
      <c r="CO63" s="185" t="s">
        <v>2770</v>
      </c>
      <c r="CP63" s="185" t="s">
        <v>2887</v>
      </c>
      <c r="CQ63" s="185" t="s">
        <v>2770</v>
      </c>
      <c r="CR63" s="185" t="s">
        <v>2770</v>
      </c>
      <c r="CS63" s="185" t="s">
        <v>2887</v>
      </c>
      <c r="CT63" s="185" t="s">
        <v>2770</v>
      </c>
      <c r="CU63" s="185" t="s">
        <v>2770</v>
      </c>
      <c r="CV63" s="185" t="s">
        <v>2887</v>
      </c>
      <c r="CW63" s="185" t="s">
        <v>2770</v>
      </c>
      <c r="CX63" s="185" t="s">
        <v>2770</v>
      </c>
      <c r="CY63" s="185" t="s">
        <v>2887</v>
      </c>
      <c r="CZ63" s="185" t="s">
        <v>2770</v>
      </c>
      <c r="DA63" s="185" t="s">
        <v>2770</v>
      </c>
      <c r="DB63" s="185" t="s">
        <v>2887</v>
      </c>
      <c r="DC63" s="185" t="s">
        <v>2770</v>
      </c>
      <c r="DD63" s="185" t="s">
        <v>2770</v>
      </c>
      <c r="DE63" s="185" t="s">
        <v>2887</v>
      </c>
      <c r="DF63" s="185" t="s">
        <v>2770</v>
      </c>
      <c r="DG63" s="185" t="s">
        <v>2770</v>
      </c>
      <c r="DH63" s="185" t="s">
        <v>2887</v>
      </c>
      <c r="DI63" s="185" t="s">
        <v>2770</v>
      </c>
      <c r="DJ63" s="185" t="s">
        <v>2770</v>
      </c>
      <c r="DK63" s="185" t="s">
        <v>2887</v>
      </c>
      <c r="DL63" s="185" t="s">
        <v>2770</v>
      </c>
      <c r="DM63" s="185" t="s">
        <v>2770</v>
      </c>
      <c r="DN63" s="185" t="s">
        <v>2887</v>
      </c>
      <c r="DO63" s="185" t="s">
        <v>2770</v>
      </c>
      <c r="DP63" s="185" t="s">
        <v>2770</v>
      </c>
      <c r="DQ63" s="185" t="s">
        <v>2887</v>
      </c>
      <c r="DR63" s="185" t="s">
        <v>2770</v>
      </c>
      <c r="DS63" s="185" t="s">
        <v>2770</v>
      </c>
      <c r="DT63" s="185" t="s">
        <v>2887</v>
      </c>
      <c r="DU63" s="185" t="s">
        <v>2770</v>
      </c>
      <c r="DV63" s="185" t="s">
        <v>2770</v>
      </c>
      <c r="DW63" s="185" t="s">
        <v>2887</v>
      </c>
      <c r="DX63" s="185" t="s">
        <v>2770</v>
      </c>
      <c r="DY63" s="185" t="s">
        <v>2770</v>
      </c>
      <c r="DZ63" s="185" t="s">
        <v>2887</v>
      </c>
      <c r="EA63" s="185" t="s">
        <v>2770</v>
      </c>
      <c r="EB63" s="185" t="s">
        <v>2770</v>
      </c>
      <c r="EC63" s="185" t="s">
        <v>2887</v>
      </c>
      <c r="ED63" s="185" t="s">
        <v>2770</v>
      </c>
      <c r="EE63" s="185" t="s">
        <v>2770</v>
      </c>
      <c r="EF63" s="185" t="s">
        <v>2887</v>
      </c>
      <c r="EG63" s="185" t="s">
        <v>2770</v>
      </c>
      <c r="EH63" s="185" t="s">
        <v>2770</v>
      </c>
      <c r="EI63" s="185" t="s">
        <v>2887</v>
      </c>
      <c r="EJ63" s="185" t="s">
        <v>2770</v>
      </c>
      <c r="EK63" s="185" t="s">
        <v>2770</v>
      </c>
      <c r="EL63" s="185" t="s">
        <v>2887</v>
      </c>
      <c r="EM63" s="185" t="s">
        <v>2770</v>
      </c>
      <c r="EN63" s="185" t="s">
        <v>2770</v>
      </c>
      <c r="EO63" s="185" t="s">
        <v>2887</v>
      </c>
      <c r="EP63" s="185" t="s">
        <v>2770</v>
      </c>
      <c r="EQ63" s="185" t="s">
        <v>2770</v>
      </c>
      <c r="ER63" s="185" t="s">
        <v>2887</v>
      </c>
      <c r="ES63" s="185" t="s">
        <v>2770</v>
      </c>
      <c r="ET63" s="185" t="s">
        <v>2770</v>
      </c>
    </row>
    <row r="64" spans="1:150" x14ac:dyDescent="0.3">
      <c r="A64" s="1"/>
      <c r="B64" s="184" t="s">
        <v>3162</v>
      </c>
      <c r="C64" s="184" t="s">
        <v>108</v>
      </c>
      <c r="D64" s="184" t="s">
        <v>998</v>
      </c>
      <c r="E64" s="184" t="s">
        <v>3163</v>
      </c>
      <c r="F64" s="184" t="s">
        <v>3164</v>
      </c>
      <c r="G64" s="185" t="s">
        <v>2887</v>
      </c>
      <c r="H64" s="185" t="s">
        <v>2770</v>
      </c>
      <c r="I64" s="185" t="s">
        <v>2770</v>
      </c>
      <c r="J64" s="185" t="s">
        <v>2887</v>
      </c>
      <c r="K64" s="185" t="s">
        <v>2770</v>
      </c>
      <c r="L64" s="185" t="s">
        <v>2770</v>
      </c>
      <c r="M64" s="185" t="s">
        <v>2887</v>
      </c>
      <c r="N64" s="185" t="s">
        <v>2770</v>
      </c>
      <c r="O64" s="185" t="s">
        <v>2770</v>
      </c>
      <c r="P64" s="185" t="s">
        <v>2887</v>
      </c>
      <c r="Q64" s="185" t="s">
        <v>2770</v>
      </c>
      <c r="R64" s="185" t="s">
        <v>2770</v>
      </c>
      <c r="S64" s="185" t="s">
        <v>2887</v>
      </c>
      <c r="T64" s="185" t="s">
        <v>2770</v>
      </c>
      <c r="U64" s="185" t="s">
        <v>2770</v>
      </c>
      <c r="V64" s="185" t="s">
        <v>2887</v>
      </c>
      <c r="W64" s="185" t="s">
        <v>2770</v>
      </c>
      <c r="X64" s="185" t="s">
        <v>2770</v>
      </c>
      <c r="Y64" s="185" t="s">
        <v>2887</v>
      </c>
      <c r="Z64" s="185" t="s">
        <v>2770</v>
      </c>
      <c r="AA64" s="185" t="s">
        <v>2770</v>
      </c>
      <c r="AB64" s="185" t="s">
        <v>2887</v>
      </c>
      <c r="AC64" s="185" t="s">
        <v>2770</v>
      </c>
      <c r="AD64" s="185" t="s">
        <v>2770</v>
      </c>
      <c r="AE64" s="185" t="s">
        <v>2887</v>
      </c>
      <c r="AF64" s="185" t="s">
        <v>2770</v>
      </c>
      <c r="AG64" s="185" t="s">
        <v>2770</v>
      </c>
      <c r="AH64" s="185" t="s">
        <v>2887</v>
      </c>
      <c r="AI64" s="185" t="s">
        <v>2770</v>
      </c>
      <c r="AJ64" s="185" t="s">
        <v>2770</v>
      </c>
      <c r="AK64" s="185" t="s">
        <v>2887</v>
      </c>
      <c r="AL64" s="185" t="s">
        <v>2770</v>
      </c>
      <c r="AM64" s="185" t="s">
        <v>2770</v>
      </c>
      <c r="AN64" s="185" t="s">
        <v>2887</v>
      </c>
      <c r="AO64" s="185" t="s">
        <v>2770</v>
      </c>
      <c r="AP64" s="185" t="s">
        <v>2770</v>
      </c>
      <c r="AQ64" s="185" t="s">
        <v>2887</v>
      </c>
      <c r="AR64" s="185" t="s">
        <v>2770</v>
      </c>
      <c r="AS64" s="185" t="s">
        <v>2770</v>
      </c>
      <c r="AT64" s="185" t="s">
        <v>2887</v>
      </c>
      <c r="AU64" s="185" t="s">
        <v>2770</v>
      </c>
      <c r="AV64" s="185" t="s">
        <v>2770</v>
      </c>
      <c r="AW64" s="185" t="s">
        <v>2887</v>
      </c>
      <c r="AX64" s="185" t="s">
        <v>2770</v>
      </c>
      <c r="AY64" s="185" t="s">
        <v>2770</v>
      </c>
      <c r="AZ64" s="185" t="s">
        <v>2887</v>
      </c>
      <c r="BA64" s="185" t="s">
        <v>2770</v>
      </c>
      <c r="BB64" s="185" t="s">
        <v>2770</v>
      </c>
      <c r="BC64" s="185" t="s">
        <v>2887</v>
      </c>
      <c r="BD64" s="185" t="s">
        <v>2770</v>
      </c>
      <c r="BE64" s="185" t="s">
        <v>2770</v>
      </c>
      <c r="BF64" s="185" t="s">
        <v>2887</v>
      </c>
      <c r="BG64" s="185" t="s">
        <v>2770</v>
      </c>
      <c r="BH64" s="185" t="s">
        <v>2770</v>
      </c>
      <c r="BI64" s="185" t="s">
        <v>2887</v>
      </c>
      <c r="BJ64" s="185" t="s">
        <v>2770</v>
      </c>
      <c r="BK64" s="185" t="s">
        <v>2770</v>
      </c>
      <c r="BL64" s="185" t="s">
        <v>2887</v>
      </c>
      <c r="BM64" s="185" t="s">
        <v>2770</v>
      </c>
      <c r="BN64" s="185" t="s">
        <v>2770</v>
      </c>
      <c r="BO64" s="185" t="s">
        <v>2887</v>
      </c>
      <c r="BP64" s="185" t="s">
        <v>2770</v>
      </c>
      <c r="BQ64" s="185" t="s">
        <v>2770</v>
      </c>
      <c r="BR64" s="185" t="s">
        <v>2887</v>
      </c>
      <c r="BS64" s="185" t="s">
        <v>2770</v>
      </c>
      <c r="BT64" s="185" t="s">
        <v>2770</v>
      </c>
      <c r="BU64" s="185" t="s">
        <v>2887</v>
      </c>
      <c r="BV64" s="185" t="s">
        <v>2770</v>
      </c>
      <c r="BW64" s="185" t="s">
        <v>2770</v>
      </c>
      <c r="BX64" s="185" t="s">
        <v>2887</v>
      </c>
      <c r="BY64" s="185" t="s">
        <v>2770</v>
      </c>
      <c r="BZ64" s="185" t="s">
        <v>2770</v>
      </c>
      <c r="CA64" s="185" t="s">
        <v>2887</v>
      </c>
      <c r="CB64" s="185" t="s">
        <v>2770</v>
      </c>
      <c r="CC64" s="185" t="s">
        <v>2770</v>
      </c>
      <c r="CD64" s="185" t="s">
        <v>2887</v>
      </c>
      <c r="CE64" s="185" t="s">
        <v>2770</v>
      </c>
      <c r="CF64" s="185" t="s">
        <v>2770</v>
      </c>
      <c r="CG64" s="185" t="s">
        <v>2887</v>
      </c>
      <c r="CH64" s="185" t="s">
        <v>2770</v>
      </c>
      <c r="CI64" s="185" t="s">
        <v>2770</v>
      </c>
      <c r="CJ64" s="185" t="s">
        <v>2887</v>
      </c>
      <c r="CK64" s="185" t="s">
        <v>2770</v>
      </c>
      <c r="CL64" s="185" t="s">
        <v>2770</v>
      </c>
      <c r="CM64" s="185" t="s">
        <v>2887</v>
      </c>
      <c r="CN64" s="185" t="s">
        <v>2770</v>
      </c>
      <c r="CO64" s="185" t="s">
        <v>2770</v>
      </c>
      <c r="CP64" s="185" t="s">
        <v>2887</v>
      </c>
      <c r="CQ64" s="185" t="s">
        <v>2770</v>
      </c>
      <c r="CR64" s="185" t="s">
        <v>2770</v>
      </c>
      <c r="CS64" s="185" t="s">
        <v>2887</v>
      </c>
      <c r="CT64" s="185" t="s">
        <v>2770</v>
      </c>
      <c r="CU64" s="185" t="s">
        <v>2770</v>
      </c>
      <c r="CV64" s="185" t="s">
        <v>2887</v>
      </c>
      <c r="CW64" s="185" t="s">
        <v>2770</v>
      </c>
      <c r="CX64" s="185" t="s">
        <v>2770</v>
      </c>
      <c r="CY64" s="185" t="s">
        <v>2887</v>
      </c>
      <c r="CZ64" s="185" t="s">
        <v>2770</v>
      </c>
      <c r="DA64" s="185" t="s">
        <v>2770</v>
      </c>
      <c r="DB64" s="185" t="s">
        <v>2887</v>
      </c>
      <c r="DC64" s="185" t="s">
        <v>2770</v>
      </c>
      <c r="DD64" s="185" t="s">
        <v>2770</v>
      </c>
      <c r="DE64" s="185" t="s">
        <v>2887</v>
      </c>
      <c r="DF64" s="185" t="s">
        <v>2770</v>
      </c>
      <c r="DG64" s="185" t="s">
        <v>2770</v>
      </c>
      <c r="DH64" s="185" t="s">
        <v>2887</v>
      </c>
      <c r="DI64" s="185" t="s">
        <v>2770</v>
      </c>
      <c r="DJ64" s="185" t="s">
        <v>2770</v>
      </c>
      <c r="DK64" s="185" t="s">
        <v>2887</v>
      </c>
      <c r="DL64" s="185" t="s">
        <v>2770</v>
      </c>
      <c r="DM64" s="185" t="s">
        <v>2770</v>
      </c>
      <c r="DN64" s="185" t="s">
        <v>2887</v>
      </c>
      <c r="DO64" s="185" t="s">
        <v>2770</v>
      </c>
      <c r="DP64" s="185" t="s">
        <v>2770</v>
      </c>
      <c r="DQ64" s="185" t="s">
        <v>2887</v>
      </c>
      <c r="DR64" s="185" t="s">
        <v>2770</v>
      </c>
      <c r="DS64" s="185" t="s">
        <v>2770</v>
      </c>
      <c r="DT64" s="185" t="s">
        <v>2887</v>
      </c>
      <c r="DU64" s="185" t="s">
        <v>2770</v>
      </c>
      <c r="DV64" s="185" t="s">
        <v>2770</v>
      </c>
      <c r="DW64" s="185" t="s">
        <v>2887</v>
      </c>
      <c r="DX64" s="185" t="s">
        <v>2770</v>
      </c>
      <c r="DY64" s="185" t="s">
        <v>2770</v>
      </c>
      <c r="DZ64" s="185" t="s">
        <v>2887</v>
      </c>
      <c r="EA64" s="185" t="s">
        <v>2770</v>
      </c>
      <c r="EB64" s="185" t="s">
        <v>2770</v>
      </c>
      <c r="EC64" s="185" t="s">
        <v>2887</v>
      </c>
      <c r="ED64" s="185" t="s">
        <v>2770</v>
      </c>
      <c r="EE64" s="185" t="s">
        <v>2770</v>
      </c>
      <c r="EF64" s="185" t="s">
        <v>2887</v>
      </c>
      <c r="EG64" s="185" t="s">
        <v>2770</v>
      </c>
      <c r="EH64" s="185" t="s">
        <v>2770</v>
      </c>
      <c r="EI64" s="185" t="s">
        <v>2887</v>
      </c>
      <c r="EJ64" s="185" t="s">
        <v>2770</v>
      </c>
      <c r="EK64" s="185" t="s">
        <v>2770</v>
      </c>
      <c r="EL64" s="185" t="s">
        <v>2887</v>
      </c>
      <c r="EM64" s="185" t="s">
        <v>2770</v>
      </c>
      <c r="EN64" s="185" t="s">
        <v>2770</v>
      </c>
      <c r="EO64" s="185" t="s">
        <v>2887</v>
      </c>
      <c r="EP64" s="185" t="s">
        <v>2770</v>
      </c>
      <c r="EQ64" s="185" t="s">
        <v>2770</v>
      </c>
      <c r="ER64" s="185" t="s">
        <v>2887</v>
      </c>
      <c r="ES64" s="185" t="s">
        <v>2770</v>
      </c>
      <c r="ET64" s="185" t="s">
        <v>2770</v>
      </c>
    </row>
    <row r="65" spans="1:150" x14ac:dyDescent="0.3">
      <c r="A65" s="1"/>
      <c r="B65" s="184" t="s">
        <v>3165</v>
      </c>
      <c r="C65" s="184" t="s">
        <v>108</v>
      </c>
      <c r="D65" s="184" t="s">
        <v>998</v>
      </c>
      <c r="E65" s="184" t="s">
        <v>3166</v>
      </c>
      <c r="F65" s="184" t="s">
        <v>3167</v>
      </c>
      <c r="G65" s="185" t="s">
        <v>2887</v>
      </c>
      <c r="H65" s="185" t="s">
        <v>2770</v>
      </c>
      <c r="I65" s="185" t="s">
        <v>2770</v>
      </c>
      <c r="J65" s="185" t="s">
        <v>2887</v>
      </c>
      <c r="K65" s="185" t="s">
        <v>2770</v>
      </c>
      <c r="L65" s="185" t="s">
        <v>2770</v>
      </c>
      <c r="M65" s="185" t="s">
        <v>2887</v>
      </c>
      <c r="N65" s="185" t="s">
        <v>2770</v>
      </c>
      <c r="O65" s="185" t="s">
        <v>2770</v>
      </c>
      <c r="P65" s="185" t="s">
        <v>2887</v>
      </c>
      <c r="Q65" s="185" t="s">
        <v>2770</v>
      </c>
      <c r="R65" s="185" t="s">
        <v>2770</v>
      </c>
      <c r="S65" s="185" t="s">
        <v>2887</v>
      </c>
      <c r="T65" s="185" t="s">
        <v>2770</v>
      </c>
      <c r="U65" s="185" t="s">
        <v>2770</v>
      </c>
      <c r="V65" s="185" t="s">
        <v>2887</v>
      </c>
      <c r="W65" s="185" t="s">
        <v>2770</v>
      </c>
      <c r="X65" s="185" t="s">
        <v>2770</v>
      </c>
      <c r="Y65" s="185" t="s">
        <v>2887</v>
      </c>
      <c r="Z65" s="185" t="s">
        <v>2770</v>
      </c>
      <c r="AA65" s="185" t="s">
        <v>2770</v>
      </c>
      <c r="AB65" s="185" t="s">
        <v>2887</v>
      </c>
      <c r="AC65" s="185" t="s">
        <v>2770</v>
      </c>
      <c r="AD65" s="185" t="s">
        <v>2770</v>
      </c>
      <c r="AE65" s="185" t="s">
        <v>2887</v>
      </c>
      <c r="AF65" s="185" t="s">
        <v>2770</v>
      </c>
      <c r="AG65" s="185" t="s">
        <v>2770</v>
      </c>
      <c r="AH65" s="185" t="s">
        <v>2887</v>
      </c>
      <c r="AI65" s="185" t="s">
        <v>2770</v>
      </c>
      <c r="AJ65" s="185" t="s">
        <v>2770</v>
      </c>
      <c r="AK65" s="185" t="s">
        <v>2887</v>
      </c>
      <c r="AL65" s="185" t="s">
        <v>2770</v>
      </c>
      <c r="AM65" s="185" t="s">
        <v>2770</v>
      </c>
      <c r="AN65" s="185" t="s">
        <v>2887</v>
      </c>
      <c r="AO65" s="185" t="s">
        <v>2770</v>
      </c>
      <c r="AP65" s="185" t="s">
        <v>2770</v>
      </c>
      <c r="AQ65" s="185" t="s">
        <v>2887</v>
      </c>
      <c r="AR65" s="185" t="s">
        <v>2770</v>
      </c>
      <c r="AS65" s="185" t="s">
        <v>2770</v>
      </c>
      <c r="AT65" s="185" t="s">
        <v>2887</v>
      </c>
      <c r="AU65" s="185" t="s">
        <v>2770</v>
      </c>
      <c r="AV65" s="185" t="s">
        <v>2770</v>
      </c>
      <c r="AW65" s="185" t="s">
        <v>2887</v>
      </c>
      <c r="AX65" s="185" t="s">
        <v>2770</v>
      </c>
      <c r="AY65" s="185" t="s">
        <v>2770</v>
      </c>
      <c r="AZ65" s="185" t="s">
        <v>2887</v>
      </c>
      <c r="BA65" s="185" t="s">
        <v>2770</v>
      </c>
      <c r="BB65" s="185" t="s">
        <v>2770</v>
      </c>
      <c r="BC65" s="185" t="s">
        <v>2887</v>
      </c>
      <c r="BD65" s="185" t="s">
        <v>2770</v>
      </c>
      <c r="BE65" s="185" t="s">
        <v>2770</v>
      </c>
      <c r="BF65" s="185" t="s">
        <v>2887</v>
      </c>
      <c r="BG65" s="185" t="s">
        <v>2770</v>
      </c>
      <c r="BH65" s="185" t="s">
        <v>2770</v>
      </c>
      <c r="BI65" s="185" t="s">
        <v>2887</v>
      </c>
      <c r="BJ65" s="185" t="s">
        <v>2770</v>
      </c>
      <c r="BK65" s="185" t="s">
        <v>2770</v>
      </c>
      <c r="BL65" s="185" t="s">
        <v>2887</v>
      </c>
      <c r="BM65" s="185" t="s">
        <v>2770</v>
      </c>
      <c r="BN65" s="185" t="s">
        <v>2770</v>
      </c>
      <c r="BO65" s="185" t="s">
        <v>2887</v>
      </c>
      <c r="BP65" s="185" t="s">
        <v>2770</v>
      </c>
      <c r="BQ65" s="185" t="s">
        <v>2770</v>
      </c>
      <c r="BR65" s="185" t="s">
        <v>2887</v>
      </c>
      <c r="BS65" s="185" t="s">
        <v>2770</v>
      </c>
      <c r="BT65" s="185" t="s">
        <v>2770</v>
      </c>
      <c r="BU65" s="185" t="s">
        <v>2887</v>
      </c>
      <c r="BV65" s="185" t="s">
        <v>2770</v>
      </c>
      <c r="BW65" s="185" t="s">
        <v>2770</v>
      </c>
      <c r="BX65" s="185" t="s">
        <v>2887</v>
      </c>
      <c r="BY65" s="185" t="s">
        <v>2770</v>
      </c>
      <c r="BZ65" s="185" t="s">
        <v>2770</v>
      </c>
      <c r="CA65" s="185" t="s">
        <v>2887</v>
      </c>
      <c r="CB65" s="185" t="s">
        <v>2770</v>
      </c>
      <c r="CC65" s="185" t="s">
        <v>2770</v>
      </c>
      <c r="CD65" s="185" t="s">
        <v>2887</v>
      </c>
      <c r="CE65" s="185" t="s">
        <v>2770</v>
      </c>
      <c r="CF65" s="185" t="s">
        <v>2770</v>
      </c>
      <c r="CG65" s="185" t="s">
        <v>2887</v>
      </c>
      <c r="CH65" s="185" t="s">
        <v>2770</v>
      </c>
      <c r="CI65" s="185" t="s">
        <v>2770</v>
      </c>
      <c r="CJ65" s="185" t="s">
        <v>2887</v>
      </c>
      <c r="CK65" s="185" t="s">
        <v>2770</v>
      </c>
      <c r="CL65" s="185" t="s">
        <v>2770</v>
      </c>
      <c r="CM65" s="185" t="s">
        <v>2887</v>
      </c>
      <c r="CN65" s="185" t="s">
        <v>2770</v>
      </c>
      <c r="CO65" s="185" t="s">
        <v>2770</v>
      </c>
      <c r="CP65" s="185" t="s">
        <v>2887</v>
      </c>
      <c r="CQ65" s="185" t="s">
        <v>2770</v>
      </c>
      <c r="CR65" s="185" t="s">
        <v>2770</v>
      </c>
      <c r="CS65" s="185" t="s">
        <v>2887</v>
      </c>
      <c r="CT65" s="185" t="s">
        <v>2770</v>
      </c>
      <c r="CU65" s="185" t="s">
        <v>2770</v>
      </c>
      <c r="CV65" s="185" t="s">
        <v>2887</v>
      </c>
      <c r="CW65" s="185" t="s">
        <v>2770</v>
      </c>
      <c r="CX65" s="185" t="s">
        <v>2770</v>
      </c>
      <c r="CY65" s="185" t="s">
        <v>2887</v>
      </c>
      <c r="CZ65" s="185" t="s">
        <v>2770</v>
      </c>
      <c r="DA65" s="185" t="s">
        <v>2770</v>
      </c>
      <c r="DB65" s="185" t="s">
        <v>2887</v>
      </c>
      <c r="DC65" s="185" t="s">
        <v>2770</v>
      </c>
      <c r="DD65" s="185" t="s">
        <v>2770</v>
      </c>
      <c r="DE65" s="185" t="s">
        <v>2887</v>
      </c>
      <c r="DF65" s="185" t="s">
        <v>2770</v>
      </c>
      <c r="DG65" s="185" t="s">
        <v>2770</v>
      </c>
      <c r="DH65" s="185" t="s">
        <v>2887</v>
      </c>
      <c r="DI65" s="185" t="s">
        <v>2770</v>
      </c>
      <c r="DJ65" s="185" t="s">
        <v>2770</v>
      </c>
      <c r="DK65" s="185" t="s">
        <v>2887</v>
      </c>
      <c r="DL65" s="185" t="s">
        <v>2770</v>
      </c>
      <c r="DM65" s="185" t="s">
        <v>2770</v>
      </c>
      <c r="DN65" s="185" t="s">
        <v>2887</v>
      </c>
      <c r="DO65" s="185" t="s">
        <v>2770</v>
      </c>
      <c r="DP65" s="185" t="s">
        <v>2770</v>
      </c>
      <c r="DQ65" s="185" t="s">
        <v>2887</v>
      </c>
      <c r="DR65" s="185" t="s">
        <v>2770</v>
      </c>
      <c r="DS65" s="185" t="s">
        <v>2770</v>
      </c>
      <c r="DT65" s="185" t="s">
        <v>2887</v>
      </c>
      <c r="DU65" s="185" t="s">
        <v>2770</v>
      </c>
      <c r="DV65" s="185" t="s">
        <v>2770</v>
      </c>
      <c r="DW65" s="185" t="s">
        <v>2887</v>
      </c>
      <c r="DX65" s="185" t="s">
        <v>2770</v>
      </c>
      <c r="DY65" s="185" t="s">
        <v>2770</v>
      </c>
      <c r="DZ65" s="185" t="s">
        <v>2887</v>
      </c>
      <c r="EA65" s="185" t="s">
        <v>2770</v>
      </c>
      <c r="EB65" s="185" t="s">
        <v>2770</v>
      </c>
      <c r="EC65" s="185" t="s">
        <v>2887</v>
      </c>
      <c r="ED65" s="185" t="s">
        <v>2770</v>
      </c>
      <c r="EE65" s="185" t="s">
        <v>2770</v>
      </c>
      <c r="EF65" s="185" t="s">
        <v>2887</v>
      </c>
      <c r="EG65" s="185" t="s">
        <v>2770</v>
      </c>
      <c r="EH65" s="185" t="s">
        <v>2770</v>
      </c>
      <c r="EI65" s="185" t="s">
        <v>2887</v>
      </c>
      <c r="EJ65" s="185" t="s">
        <v>2770</v>
      </c>
      <c r="EK65" s="185" t="s">
        <v>2770</v>
      </c>
      <c r="EL65" s="185" t="s">
        <v>2887</v>
      </c>
      <c r="EM65" s="185" t="s">
        <v>2770</v>
      </c>
      <c r="EN65" s="185" t="s">
        <v>2770</v>
      </c>
      <c r="EO65" s="185" t="s">
        <v>2887</v>
      </c>
      <c r="EP65" s="185" t="s">
        <v>2770</v>
      </c>
      <c r="EQ65" s="185" t="s">
        <v>2770</v>
      </c>
      <c r="ER65" s="185" t="s">
        <v>2887</v>
      </c>
      <c r="ES65" s="185" t="s">
        <v>2770</v>
      </c>
      <c r="ET65" s="185" t="s">
        <v>2770</v>
      </c>
    </row>
    <row r="66" spans="1:150" x14ac:dyDescent="0.3">
      <c r="A66" s="1"/>
      <c r="B66" s="183" t="s">
        <v>3168</v>
      </c>
      <c r="C66" s="183" t="s">
        <v>73</v>
      </c>
      <c r="D66" s="183" t="s">
        <v>3169</v>
      </c>
      <c r="E66" s="183" t="s">
        <v>3170</v>
      </c>
      <c r="F66" s="183" t="s">
        <v>3171</v>
      </c>
      <c r="G66" s="183" t="s">
        <v>2887</v>
      </c>
      <c r="H66" s="183" t="s">
        <v>2770</v>
      </c>
      <c r="I66" s="183" t="s">
        <v>2770</v>
      </c>
      <c r="J66" s="183" t="s">
        <v>2887</v>
      </c>
      <c r="K66" s="183" t="s">
        <v>2770</v>
      </c>
      <c r="L66" s="183" t="s">
        <v>2770</v>
      </c>
      <c r="M66" s="183" t="s">
        <v>2887</v>
      </c>
      <c r="N66" s="183" t="s">
        <v>2770</v>
      </c>
      <c r="O66" s="183" t="s">
        <v>2770</v>
      </c>
      <c r="P66" s="183" t="s">
        <v>2887</v>
      </c>
      <c r="Q66" s="183" t="s">
        <v>2770</v>
      </c>
      <c r="R66" s="183" t="s">
        <v>2770</v>
      </c>
      <c r="S66" s="183" t="s">
        <v>2887</v>
      </c>
      <c r="T66" s="183" t="s">
        <v>2770</v>
      </c>
      <c r="U66" s="183" t="s">
        <v>2770</v>
      </c>
      <c r="V66" s="183" t="s">
        <v>2887</v>
      </c>
      <c r="W66" s="183" t="s">
        <v>2770</v>
      </c>
      <c r="X66" s="183" t="s">
        <v>2770</v>
      </c>
      <c r="Y66" s="183" t="s">
        <v>2887</v>
      </c>
      <c r="Z66" s="183" t="s">
        <v>2770</v>
      </c>
      <c r="AA66" s="183" t="s">
        <v>2770</v>
      </c>
      <c r="AB66" s="183" t="s">
        <v>2887</v>
      </c>
      <c r="AC66" s="183" t="s">
        <v>2770</v>
      </c>
      <c r="AD66" s="183" t="s">
        <v>2770</v>
      </c>
      <c r="AE66" s="183" t="s">
        <v>2887</v>
      </c>
      <c r="AF66" s="183" t="s">
        <v>2770</v>
      </c>
      <c r="AG66" s="183" t="s">
        <v>2770</v>
      </c>
      <c r="AH66" s="183" t="s">
        <v>2887</v>
      </c>
      <c r="AI66" s="183" t="s">
        <v>2770</v>
      </c>
      <c r="AJ66" s="183" t="s">
        <v>2770</v>
      </c>
      <c r="AK66" s="183" t="s">
        <v>2887</v>
      </c>
      <c r="AL66" s="183" t="s">
        <v>2770</v>
      </c>
      <c r="AM66" s="183" t="s">
        <v>2770</v>
      </c>
      <c r="AN66" s="183" t="s">
        <v>2887</v>
      </c>
      <c r="AO66" s="183" t="s">
        <v>2770</v>
      </c>
      <c r="AP66" s="183" t="s">
        <v>2770</v>
      </c>
      <c r="AQ66" s="183" t="s">
        <v>2887</v>
      </c>
      <c r="AR66" s="183" t="s">
        <v>2770</v>
      </c>
      <c r="AS66" s="183" t="s">
        <v>2770</v>
      </c>
      <c r="AT66" s="183" t="s">
        <v>2887</v>
      </c>
      <c r="AU66" s="183" t="s">
        <v>2770</v>
      </c>
      <c r="AV66" s="183" t="s">
        <v>2770</v>
      </c>
      <c r="AW66" s="183" t="s">
        <v>2887</v>
      </c>
      <c r="AX66" s="183" t="s">
        <v>2770</v>
      </c>
      <c r="AY66" s="183" t="s">
        <v>2770</v>
      </c>
      <c r="AZ66" s="183" t="s">
        <v>2887</v>
      </c>
      <c r="BA66" s="183" t="s">
        <v>2770</v>
      </c>
      <c r="BB66" s="183" t="s">
        <v>2770</v>
      </c>
      <c r="BC66" s="183" t="s">
        <v>2887</v>
      </c>
      <c r="BD66" s="183" t="s">
        <v>2770</v>
      </c>
      <c r="BE66" s="183" t="s">
        <v>2770</v>
      </c>
      <c r="BF66" s="183" t="s">
        <v>2887</v>
      </c>
      <c r="BG66" s="183" t="s">
        <v>2770</v>
      </c>
      <c r="BH66" s="183" t="s">
        <v>2770</v>
      </c>
      <c r="BI66" s="183" t="s">
        <v>2887</v>
      </c>
      <c r="BJ66" s="183" t="s">
        <v>2770</v>
      </c>
      <c r="BK66" s="183" t="s">
        <v>2770</v>
      </c>
      <c r="BL66" s="183" t="s">
        <v>2887</v>
      </c>
      <c r="BM66" s="183" t="s">
        <v>2770</v>
      </c>
      <c r="BN66" s="183" t="s">
        <v>2770</v>
      </c>
      <c r="BO66" s="183" t="s">
        <v>2887</v>
      </c>
      <c r="BP66" s="183" t="s">
        <v>2770</v>
      </c>
      <c r="BQ66" s="183" t="s">
        <v>2770</v>
      </c>
      <c r="BR66" s="183" t="s">
        <v>2887</v>
      </c>
      <c r="BS66" s="183" t="s">
        <v>2770</v>
      </c>
      <c r="BT66" s="183" t="s">
        <v>2770</v>
      </c>
      <c r="BU66" s="183" t="s">
        <v>2887</v>
      </c>
      <c r="BV66" s="183" t="s">
        <v>2770</v>
      </c>
      <c r="BW66" s="183" t="s">
        <v>2770</v>
      </c>
      <c r="BX66" s="183" t="s">
        <v>2887</v>
      </c>
      <c r="BY66" s="183" t="s">
        <v>2770</v>
      </c>
      <c r="BZ66" s="183" t="s">
        <v>2770</v>
      </c>
      <c r="CA66" s="183" t="s">
        <v>2887</v>
      </c>
      <c r="CB66" s="183" t="s">
        <v>2770</v>
      </c>
      <c r="CC66" s="183" t="s">
        <v>2770</v>
      </c>
      <c r="CD66" s="183" t="s">
        <v>2887</v>
      </c>
      <c r="CE66" s="183" t="s">
        <v>2770</v>
      </c>
      <c r="CF66" s="183" t="s">
        <v>2770</v>
      </c>
      <c r="CG66" s="183" t="s">
        <v>2887</v>
      </c>
      <c r="CH66" s="183" t="s">
        <v>2770</v>
      </c>
      <c r="CI66" s="183" t="s">
        <v>2770</v>
      </c>
      <c r="CJ66" s="183" t="s">
        <v>2887</v>
      </c>
      <c r="CK66" s="183" t="s">
        <v>2770</v>
      </c>
      <c r="CL66" s="183" t="s">
        <v>2770</v>
      </c>
      <c r="CM66" s="183" t="s">
        <v>2887</v>
      </c>
      <c r="CN66" s="183" t="s">
        <v>2770</v>
      </c>
      <c r="CO66" s="183" t="s">
        <v>2770</v>
      </c>
      <c r="CP66" s="183" t="s">
        <v>2887</v>
      </c>
      <c r="CQ66" s="183" t="s">
        <v>2770</v>
      </c>
      <c r="CR66" s="183" t="s">
        <v>2770</v>
      </c>
      <c r="CS66" s="183" t="s">
        <v>2887</v>
      </c>
      <c r="CT66" s="183" t="s">
        <v>2770</v>
      </c>
      <c r="CU66" s="183" t="s">
        <v>2770</v>
      </c>
      <c r="CV66" s="183" t="s">
        <v>2887</v>
      </c>
      <c r="CW66" s="183" t="s">
        <v>2770</v>
      </c>
      <c r="CX66" s="183" t="s">
        <v>2770</v>
      </c>
      <c r="CY66" s="183" t="s">
        <v>2887</v>
      </c>
      <c r="CZ66" s="183" t="s">
        <v>2770</v>
      </c>
      <c r="DA66" s="183" t="s">
        <v>2770</v>
      </c>
      <c r="DB66" s="183" t="s">
        <v>2887</v>
      </c>
      <c r="DC66" s="183" t="s">
        <v>2770</v>
      </c>
      <c r="DD66" s="183" t="s">
        <v>2770</v>
      </c>
      <c r="DE66" s="183" t="s">
        <v>2887</v>
      </c>
      <c r="DF66" s="183" t="s">
        <v>2770</v>
      </c>
      <c r="DG66" s="183" t="s">
        <v>2770</v>
      </c>
      <c r="DH66" s="183" t="s">
        <v>2887</v>
      </c>
      <c r="DI66" s="183" t="s">
        <v>2770</v>
      </c>
      <c r="DJ66" s="183" t="s">
        <v>2770</v>
      </c>
      <c r="DK66" s="183" t="s">
        <v>2887</v>
      </c>
      <c r="DL66" s="183" t="s">
        <v>2770</v>
      </c>
      <c r="DM66" s="183" t="s">
        <v>2770</v>
      </c>
      <c r="DN66" s="183" t="s">
        <v>2887</v>
      </c>
      <c r="DO66" s="183" t="s">
        <v>2770</v>
      </c>
      <c r="DP66" s="183" t="s">
        <v>2770</v>
      </c>
      <c r="DQ66" s="183" t="s">
        <v>2887</v>
      </c>
      <c r="DR66" s="183" t="s">
        <v>2770</v>
      </c>
      <c r="DS66" s="183" t="s">
        <v>2770</v>
      </c>
      <c r="DT66" s="183" t="s">
        <v>2887</v>
      </c>
      <c r="DU66" s="183" t="s">
        <v>2770</v>
      </c>
      <c r="DV66" s="183" t="s">
        <v>2770</v>
      </c>
      <c r="DW66" s="183" t="s">
        <v>2887</v>
      </c>
      <c r="DX66" s="183" t="s">
        <v>2770</v>
      </c>
      <c r="DY66" s="183" t="s">
        <v>2770</v>
      </c>
      <c r="DZ66" s="183" t="s">
        <v>2887</v>
      </c>
      <c r="EA66" s="183" t="s">
        <v>2770</v>
      </c>
      <c r="EB66" s="183" t="s">
        <v>2770</v>
      </c>
      <c r="EC66" s="183" t="s">
        <v>2887</v>
      </c>
      <c r="ED66" s="183" t="s">
        <v>2770</v>
      </c>
      <c r="EE66" s="183" t="s">
        <v>2770</v>
      </c>
      <c r="EF66" s="183" t="s">
        <v>2887</v>
      </c>
      <c r="EG66" s="183" t="s">
        <v>2770</v>
      </c>
      <c r="EH66" s="183" t="s">
        <v>2770</v>
      </c>
      <c r="EI66" s="183" t="s">
        <v>2887</v>
      </c>
      <c r="EJ66" s="183" t="s">
        <v>2770</v>
      </c>
      <c r="EK66" s="183" t="s">
        <v>2770</v>
      </c>
      <c r="EL66" s="183" t="s">
        <v>2887</v>
      </c>
      <c r="EM66" s="183" t="s">
        <v>2770</v>
      </c>
      <c r="EN66" s="183" t="s">
        <v>2770</v>
      </c>
      <c r="EO66" s="183" t="s">
        <v>2887</v>
      </c>
      <c r="EP66" s="183" t="s">
        <v>2770</v>
      </c>
      <c r="EQ66" s="183" t="s">
        <v>2770</v>
      </c>
      <c r="ER66" s="183" t="s">
        <v>2887</v>
      </c>
      <c r="ES66" s="183" t="s">
        <v>2770</v>
      </c>
      <c r="ET66" s="183" t="s">
        <v>2770</v>
      </c>
    </row>
    <row r="67" spans="1:150" x14ac:dyDescent="0.3">
      <c r="A67" s="1"/>
      <c r="B67" s="184" t="s">
        <v>3172</v>
      </c>
      <c r="C67" s="184" t="s">
        <v>73</v>
      </c>
      <c r="D67" s="184" t="s">
        <v>3169</v>
      </c>
      <c r="E67" s="184" t="s">
        <v>3173</v>
      </c>
      <c r="F67" s="184" t="s">
        <v>3174</v>
      </c>
      <c r="G67" s="185" t="s">
        <v>2887</v>
      </c>
      <c r="H67" s="185" t="s">
        <v>2770</v>
      </c>
      <c r="I67" s="185" t="s">
        <v>2770</v>
      </c>
      <c r="J67" s="185" t="s">
        <v>2887</v>
      </c>
      <c r="K67" s="185" t="s">
        <v>2770</v>
      </c>
      <c r="L67" s="185" t="s">
        <v>2770</v>
      </c>
      <c r="M67" s="185" t="s">
        <v>2887</v>
      </c>
      <c r="N67" s="185" t="s">
        <v>2770</v>
      </c>
      <c r="O67" s="185" t="s">
        <v>2770</v>
      </c>
      <c r="P67" s="185" t="s">
        <v>2887</v>
      </c>
      <c r="Q67" s="185" t="s">
        <v>2770</v>
      </c>
      <c r="R67" s="185" t="s">
        <v>2770</v>
      </c>
      <c r="S67" s="185" t="s">
        <v>2887</v>
      </c>
      <c r="T67" s="185" t="s">
        <v>2770</v>
      </c>
      <c r="U67" s="185" t="s">
        <v>2770</v>
      </c>
      <c r="V67" s="185" t="s">
        <v>2887</v>
      </c>
      <c r="W67" s="185" t="s">
        <v>2770</v>
      </c>
      <c r="X67" s="185" t="s">
        <v>2770</v>
      </c>
      <c r="Y67" s="185" t="s">
        <v>2887</v>
      </c>
      <c r="Z67" s="185" t="s">
        <v>2770</v>
      </c>
      <c r="AA67" s="185" t="s">
        <v>2770</v>
      </c>
      <c r="AB67" s="185" t="s">
        <v>2887</v>
      </c>
      <c r="AC67" s="185" t="s">
        <v>2770</v>
      </c>
      <c r="AD67" s="185" t="s">
        <v>2770</v>
      </c>
      <c r="AE67" s="185" t="s">
        <v>2887</v>
      </c>
      <c r="AF67" s="185" t="s">
        <v>2770</v>
      </c>
      <c r="AG67" s="185" t="s">
        <v>2770</v>
      </c>
      <c r="AH67" s="185" t="s">
        <v>2887</v>
      </c>
      <c r="AI67" s="185" t="s">
        <v>2770</v>
      </c>
      <c r="AJ67" s="185" t="s">
        <v>2770</v>
      </c>
      <c r="AK67" s="185" t="s">
        <v>2887</v>
      </c>
      <c r="AL67" s="185" t="s">
        <v>2770</v>
      </c>
      <c r="AM67" s="185" t="s">
        <v>2770</v>
      </c>
      <c r="AN67" s="185" t="s">
        <v>2887</v>
      </c>
      <c r="AO67" s="185" t="s">
        <v>2770</v>
      </c>
      <c r="AP67" s="185" t="s">
        <v>2770</v>
      </c>
      <c r="AQ67" s="185" t="s">
        <v>2887</v>
      </c>
      <c r="AR67" s="185" t="s">
        <v>2770</v>
      </c>
      <c r="AS67" s="185" t="s">
        <v>2770</v>
      </c>
      <c r="AT67" s="185" t="s">
        <v>2887</v>
      </c>
      <c r="AU67" s="185" t="s">
        <v>2770</v>
      </c>
      <c r="AV67" s="185" t="s">
        <v>2770</v>
      </c>
      <c r="AW67" s="185" t="s">
        <v>2887</v>
      </c>
      <c r="AX67" s="185" t="s">
        <v>2770</v>
      </c>
      <c r="AY67" s="185" t="s">
        <v>2770</v>
      </c>
      <c r="AZ67" s="185" t="s">
        <v>2887</v>
      </c>
      <c r="BA67" s="185" t="s">
        <v>2770</v>
      </c>
      <c r="BB67" s="185" t="s">
        <v>2770</v>
      </c>
      <c r="BC67" s="185" t="s">
        <v>2887</v>
      </c>
      <c r="BD67" s="185" t="s">
        <v>2770</v>
      </c>
      <c r="BE67" s="185" t="s">
        <v>2770</v>
      </c>
      <c r="BF67" s="185" t="s">
        <v>2887</v>
      </c>
      <c r="BG67" s="185" t="s">
        <v>2770</v>
      </c>
      <c r="BH67" s="185" t="s">
        <v>2770</v>
      </c>
      <c r="BI67" s="185" t="s">
        <v>2887</v>
      </c>
      <c r="BJ67" s="185" t="s">
        <v>2770</v>
      </c>
      <c r="BK67" s="185" t="s">
        <v>2770</v>
      </c>
      <c r="BL67" s="185" t="s">
        <v>2887</v>
      </c>
      <c r="BM67" s="185" t="s">
        <v>2770</v>
      </c>
      <c r="BN67" s="185" t="s">
        <v>2770</v>
      </c>
      <c r="BO67" s="185" t="s">
        <v>2887</v>
      </c>
      <c r="BP67" s="185" t="s">
        <v>2770</v>
      </c>
      <c r="BQ67" s="185" t="s">
        <v>2770</v>
      </c>
      <c r="BR67" s="185" t="s">
        <v>2887</v>
      </c>
      <c r="BS67" s="185" t="s">
        <v>2770</v>
      </c>
      <c r="BT67" s="185" t="s">
        <v>2770</v>
      </c>
      <c r="BU67" s="185" t="s">
        <v>2887</v>
      </c>
      <c r="BV67" s="185" t="s">
        <v>2770</v>
      </c>
      <c r="BW67" s="185" t="s">
        <v>2770</v>
      </c>
      <c r="BX67" s="185" t="s">
        <v>2887</v>
      </c>
      <c r="BY67" s="185" t="s">
        <v>2770</v>
      </c>
      <c r="BZ67" s="185" t="s">
        <v>2770</v>
      </c>
      <c r="CA67" s="185" t="s">
        <v>2887</v>
      </c>
      <c r="CB67" s="185" t="s">
        <v>2770</v>
      </c>
      <c r="CC67" s="185" t="s">
        <v>2770</v>
      </c>
      <c r="CD67" s="185" t="s">
        <v>2887</v>
      </c>
      <c r="CE67" s="185" t="s">
        <v>2770</v>
      </c>
      <c r="CF67" s="185" t="s">
        <v>2770</v>
      </c>
      <c r="CG67" s="185" t="s">
        <v>2887</v>
      </c>
      <c r="CH67" s="185" t="s">
        <v>2770</v>
      </c>
      <c r="CI67" s="185" t="s">
        <v>2770</v>
      </c>
      <c r="CJ67" s="185" t="s">
        <v>2887</v>
      </c>
      <c r="CK67" s="185" t="s">
        <v>2770</v>
      </c>
      <c r="CL67" s="185" t="s">
        <v>2770</v>
      </c>
      <c r="CM67" s="185" t="s">
        <v>2887</v>
      </c>
      <c r="CN67" s="185" t="s">
        <v>2770</v>
      </c>
      <c r="CO67" s="185" t="s">
        <v>2770</v>
      </c>
      <c r="CP67" s="185" t="s">
        <v>2887</v>
      </c>
      <c r="CQ67" s="185" t="s">
        <v>2770</v>
      </c>
      <c r="CR67" s="185" t="s">
        <v>2770</v>
      </c>
      <c r="CS67" s="185" t="s">
        <v>2887</v>
      </c>
      <c r="CT67" s="185" t="s">
        <v>2770</v>
      </c>
      <c r="CU67" s="185" t="s">
        <v>2770</v>
      </c>
      <c r="CV67" s="185" t="s">
        <v>2887</v>
      </c>
      <c r="CW67" s="185" t="s">
        <v>2770</v>
      </c>
      <c r="CX67" s="185" t="s">
        <v>2770</v>
      </c>
      <c r="CY67" s="185" t="s">
        <v>2887</v>
      </c>
      <c r="CZ67" s="185" t="s">
        <v>2770</v>
      </c>
      <c r="DA67" s="185" t="s">
        <v>2770</v>
      </c>
      <c r="DB67" s="185" t="s">
        <v>2887</v>
      </c>
      <c r="DC67" s="185" t="s">
        <v>2770</v>
      </c>
      <c r="DD67" s="185" t="s">
        <v>2770</v>
      </c>
      <c r="DE67" s="185" t="s">
        <v>2887</v>
      </c>
      <c r="DF67" s="185" t="s">
        <v>2770</v>
      </c>
      <c r="DG67" s="185" t="s">
        <v>2770</v>
      </c>
      <c r="DH67" s="185" t="s">
        <v>2887</v>
      </c>
      <c r="DI67" s="185" t="s">
        <v>2770</v>
      </c>
      <c r="DJ67" s="185" t="s">
        <v>2770</v>
      </c>
      <c r="DK67" s="185" t="s">
        <v>2887</v>
      </c>
      <c r="DL67" s="185" t="s">
        <v>2770</v>
      </c>
      <c r="DM67" s="185" t="s">
        <v>2770</v>
      </c>
      <c r="DN67" s="185" t="s">
        <v>2887</v>
      </c>
      <c r="DO67" s="185" t="s">
        <v>2770</v>
      </c>
      <c r="DP67" s="185" t="s">
        <v>2770</v>
      </c>
      <c r="DQ67" s="185" t="s">
        <v>2887</v>
      </c>
      <c r="DR67" s="185" t="s">
        <v>2770</v>
      </c>
      <c r="DS67" s="185" t="s">
        <v>2770</v>
      </c>
      <c r="DT67" s="185" t="s">
        <v>2887</v>
      </c>
      <c r="DU67" s="185" t="s">
        <v>2770</v>
      </c>
      <c r="DV67" s="185" t="s">
        <v>2770</v>
      </c>
      <c r="DW67" s="185" t="s">
        <v>2887</v>
      </c>
      <c r="DX67" s="185" t="s">
        <v>2770</v>
      </c>
      <c r="DY67" s="185" t="s">
        <v>2770</v>
      </c>
      <c r="DZ67" s="185" t="s">
        <v>2887</v>
      </c>
      <c r="EA67" s="185" t="s">
        <v>2770</v>
      </c>
      <c r="EB67" s="185" t="s">
        <v>2770</v>
      </c>
      <c r="EC67" s="185" t="s">
        <v>2887</v>
      </c>
      <c r="ED67" s="185" t="s">
        <v>2770</v>
      </c>
      <c r="EE67" s="185" t="s">
        <v>2770</v>
      </c>
      <c r="EF67" s="185" t="s">
        <v>2887</v>
      </c>
      <c r="EG67" s="185" t="s">
        <v>2770</v>
      </c>
      <c r="EH67" s="185" t="s">
        <v>2770</v>
      </c>
      <c r="EI67" s="185" t="s">
        <v>2887</v>
      </c>
      <c r="EJ67" s="185" t="s">
        <v>2770</v>
      </c>
      <c r="EK67" s="185" t="s">
        <v>2770</v>
      </c>
      <c r="EL67" s="185" t="s">
        <v>2887</v>
      </c>
      <c r="EM67" s="185" t="s">
        <v>2770</v>
      </c>
      <c r="EN67" s="185" t="s">
        <v>2770</v>
      </c>
      <c r="EO67" s="185" t="s">
        <v>2887</v>
      </c>
      <c r="EP67" s="185" t="s">
        <v>2770</v>
      </c>
      <c r="EQ67" s="185" t="s">
        <v>2770</v>
      </c>
      <c r="ER67" s="185" t="s">
        <v>2887</v>
      </c>
      <c r="ES67" s="185" t="s">
        <v>2770</v>
      </c>
      <c r="ET67" s="185" t="s">
        <v>2770</v>
      </c>
    </row>
    <row r="68" spans="1:150" x14ac:dyDescent="0.3">
      <c r="A68" s="1"/>
      <c r="B68" s="184" t="s">
        <v>3175</v>
      </c>
      <c r="C68" s="184" t="s">
        <v>73</v>
      </c>
      <c r="D68" s="184" t="s">
        <v>3169</v>
      </c>
      <c r="E68" s="184" t="s">
        <v>3176</v>
      </c>
      <c r="F68" s="184" t="s">
        <v>3177</v>
      </c>
      <c r="G68" s="185" t="s">
        <v>2887</v>
      </c>
      <c r="H68" s="185" t="s">
        <v>2770</v>
      </c>
      <c r="I68" s="185" t="s">
        <v>2770</v>
      </c>
      <c r="J68" s="185" t="s">
        <v>2887</v>
      </c>
      <c r="K68" s="185" t="s">
        <v>2770</v>
      </c>
      <c r="L68" s="185" t="s">
        <v>2770</v>
      </c>
      <c r="M68" s="185" t="s">
        <v>2887</v>
      </c>
      <c r="N68" s="185" t="s">
        <v>2770</v>
      </c>
      <c r="O68" s="185" t="s">
        <v>2770</v>
      </c>
      <c r="P68" s="185" t="s">
        <v>2887</v>
      </c>
      <c r="Q68" s="185" t="s">
        <v>2770</v>
      </c>
      <c r="R68" s="185" t="s">
        <v>2770</v>
      </c>
      <c r="S68" s="185" t="s">
        <v>2887</v>
      </c>
      <c r="T68" s="185" t="s">
        <v>2770</v>
      </c>
      <c r="U68" s="185" t="s">
        <v>2770</v>
      </c>
      <c r="V68" s="185" t="s">
        <v>2887</v>
      </c>
      <c r="W68" s="185" t="s">
        <v>2770</v>
      </c>
      <c r="X68" s="185" t="s">
        <v>2770</v>
      </c>
      <c r="Y68" s="185" t="s">
        <v>2887</v>
      </c>
      <c r="Z68" s="185" t="s">
        <v>2770</v>
      </c>
      <c r="AA68" s="185" t="s">
        <v>2770</v>
      </c>
      <c r="AB68" s="185" t="s">
        <v>2887</v>
      </c>
      <c r="AC68" s="185" t="s">
        <v>2770</v>
      </c>
      <c r="AD68" s="185" t="s">
        <v>2770</v>
      </c>
      <c r="AE68" s="185" t="s">
        <v>2887</v>
      </c>
      <c r="AF68" s="185" t="s">
        <v>2770</v>
      </c>
      <c r="AG68" s="185" t="s">
        <v>2770</v>
      </c>
      <c r="AH68" s="185" t="s">
        <v>2887</v>
      </c>
      <c r="AI68" s="185" t="s">
        <v>2770</v>
      </c>
      <c r="AJ68" s="185" t="s">
        <v>2770</v>
      </c>
      <c r="AK68" s="185" t="s">
        <v>2887</v>
      </c>
      <c r="AL68" s="185" t="s">
        <v>2770</v>
      </c>
      <c r="AM68" s="185" t="s">
        <v>2770</v>
      </c>
      <c r="AN68" s="185" t="s">
        <v>2887</v>
      </c>
      <c r="AO68" s="185" t="s">
        <v>2770</v>
      </c>
      <c r="AP68" s="185" t="s">
        <v>2770</v>
      </c>
      <c r="AQ68" s="185" t="s">
        <v>2887</v>
      </c>
      <c r="AR68" s="185" t="s">
        <v>2770</v>
      </c>
      <c r="AS68" s="185" t="s">
        <v>2770</v>
      </c>
      <c r="AT68" s="185" t="s">
        <v>2887</v>
      </c>
      <c r="AU68" s="185" t="s">
        <v>2770</v>
      </c>
      <c r="AV68" s="185" t="s">
        <v>2770</v>
      </c>
      <c r="AW68" s="185" t="s">
        <v>2887</v>
      </c>
      <c r="AX68" s="185" t="s">
        <v>2770</v>
      </c>
      <c r="AY68" s="185" t="s">
        <v>2770</v>
      </c>
      <c r="AZ68" s="185" t="s">
        <v>2887</v>
      </c>
      <c r="BA68" s="185" t="s">
        <v>2770</v>
      </c>
      <c r="BB68" s="185" t="s">
        <v>2770</v>
      </c>
      <c r="BC68" s="185" t="s">
        <v>2887</v>
      </c>
      <c r="BD68" s="185" t="s">
        <v>2770</v>
      </c>
      <c r="BE68" s="185" t="s">
        <v>2770</v>
      </c>
      <c r="BF68" s="185" t="s">
        <v>2887</v>
      </c>
      <c r="BG68" s="185" t="s">
        <v>2770</v>
      </c>
      <c r="BH68" s="185" t="s">
        <v>2770</v>
      </c>
      <c r="BI68" s="185" t="s">
        <v>2887</v>
      </c>
      <c r="BJ68" s="185" t="s">
        <v>2770</v>
      </c>
      <c r="BK68" s="185" t="s">
        <v>2770</v>
      </c>
      <c r="BL68" s="185" t="s">
        <v>2887</v>
      </c>
      <c r="BM68" s="185" t="s">
        <v>2770</v>
      </c>
      <c r="BN68" s="185" t="s">
        <v>2770</v>
      </c>
      <c r="BO68" s="185" t="s">
        <v>2887</v>
      </c>
      <c r="BP68" s="185" t="s">
        <v>2770</v>
      </c>
      <c r="BQ68" s="185" t="s">
        <v>2770</v>
      </c>
      <c r="BR68" s="185" t="s">
        <v>2887</v>
      </c>
      <c r="BS68" s="185" t="s">
        <v>2770</v>
      </c>
      <c r="BT68" s="185" t="s">
        <v>2770</v>
      </c>
      <c r="BU68" s="185" t="s">
        <v>2887</v>
      </c>
      <c r="BV68" s="185" t="s">
        <v>2770</v>
      </c>
      <c r="BW68" s="185" t="s">
        <v>2770</v>
      </c>
      <c r="BX68" s="185" t="s">
        <v>2887</v>
      </c>
      <c r="BY68" s="185" t="s">
        <v>2770</v>
      </c>
      <c r="BZ68" s="185" t="s">
        <v>2770</v>
      </c>
      <c r="CA68" s="185" t="s">
        <v>2887</v>
      </c>
      <c r="CB68" s="185" t="s">
        <v>2770</v>
      </c>
      <c r="CC68" s="185" t="s">
        <v>2770</v>
      </c>
      <c r="CD68" s="185" t="s">
        <v>2887</v>
      </c>
      <c r="CE68" s="185" t="s">
        <v>2770</v>
      </c>
      <c r="CF68" s="185" t="s">
        <v>2770</v>
      </c>
      <c r="CG68" s="185" t="s">
        <v>2887</v>
      </c>
      <c r="CH68" s="185" t="s">
        <v>2770</v>
      </c>
      <c r="CI68" s="185" t="s">
        <v>2770</v>
      </c>
      <c r="CJ68" s="185" t="s">
        <v>2887</v>
      </c>
      <c r="CK68" s="185" t="s">
        <v>2770</v>
      </c>
      <c r="CL68" s="185" t="s">
        <v>2770</v>
      </c>
      <c r="CM68" s="185" t="s">
        <v>2887</v>
      </c>
      <c r="CN68" s="185" t="s">
        <v>2770</v>
      </c>
      <c r="CO68" s="185" t="s">
        <v>2770</v>
      </c>
      <c r="CP68" s="185" t="s">
        <v>2887</v>
      </c>
      <c r="CQ68" s="185" t="s">
        <v>2770</v>
      </c>
      <c r="CR68" s="185" t="s">
        <v>2770</v>
      </c>
      <c r="CS68" s="185" t="s">
        <v>2887</v>
      </c>
      <c r="CT68" s="185" t="s">
        <v>2770</v>
      </c>
      <c r="CU68" s="185" t="s">
        <v>2770</v>
      </c>
      <c r="CV68" s="185" t="s">
        <v>2887</v>
      </c>
      <c r="CW68" s="185" t="s">
        <v>2770</v>
      </c>
      <c r="CX68" s="185" t="s">
        <v>2770</v>
      </c>
      <c r="CY68" s="185" t="s">
        <v>2887</v>
      </c>
      <c r="CZ68" s="185" t="s">
        <v>2770</v>
      </c>
      <c r="DA68" s="185" t="s">
        <v>2770</v>
      </c>
      <c r="DB68" s="185" t="s">
        <v>2887</v>
      </c>
      <c r="DC68" s="185" t="s">
        <v>2770</v>
      </c>
      <c r="DD68" s="185" t="s">
        <v>2770</v>
      </c>
      <c r="DE68" s="185" t="s">
        <v>2887</v>
      </c>
      <c r="DF68" s="185" t="s">
        <v>2770</v>
      </c>
      <c r="DG68" s="185" t="s">
        <v>2770</v>
      </c>
      <c r="DH68" s="185" t="s">
        <v>2887</v>
      </c>
      <c r="DI68" s="185" t="s">
        <v>2770</v>
      </c>
      <c r="DJ68" s="185" t="s">
        <v>2770</v>
      </c>
      <c r="DK68" s="185" t="s">
        <v>2887</v>
      </c>
      <c r="DL68" s="185" t="s">
        <v>2770</v>
      </c>
      <c r="DM68" s="185" t="s">
        <v>2770</v>
      </c>
      <c r="DN68" s="185" t="s">
        <v>2887</v>
      </c>
      <c r="DO68" s="185" t="s">
        <v>2770</v>
      </c>
      <c r="DP68" s="185" t="s">
        <v>2770</v>
      </c>
      <c r="DQ68" s="185" t="s">
        <v>2887</v>
      </c>
      <c r="DR68" s="185" t="s">
        <v>2770</v>
      </c>
      <c r="DS68" s="185" t="s">
        <v>2770</v>
      </c>
      <c r="DT68" s="185" t="s">
        <v>2887</v>
      </c>
      <c r="DU68" s="185" t="s">
        <v>2770</v>
      </c>
      <c r="DV68" s="185" t="s">
        <v>2770</v>
      </c>
      <c r="DW68" s="185" t="s">
        <v>2887</v>
      </c>
      <c r="DX68" s="185" t="s">
        <v>2770</v>
      </c>
      <c r="DY68" s="185" t="s">
        <v>2770</v>
      </c>
      <c r="DZ68" s="185" t="s">
        <v>2887</v>
      </c>
      <c r="EA68" s="185" t="s">
        <v>2770</v>
      </c>
      <c r="EB68" s="185" t="s">
        <v>2770</v>
      </c>
      <c r="EC68" s="185" t="s">
        <v>2887</v>
      </c>
      <c r="ED68" s="185" t="s">
        <v>2770</v>
      </c>
      <c r="EE68" s="185" t="s">
        <v>2770</v>
      </c>
      <c r="EF68" s="185" t="s">
        <v>2887</v>
      </c>
      <c r="EG68" s="185" t="s">
        <v>2770</v>
      </c>
      <c r="EH68" s="185" t="s">
        <v>2770</v>
      </c>
      <c r="EI68" s="185" t="s">
        <v>2887</v>
      </c>
      <c r="EJ68" s="185" t="s">
        <v>2770</v>
      </c>
      <c r="EK68" s="185" t="s">
        <v>2770</v>
      </c>
      <c r="EL68" s="185" t="s">
        <v>2887</v>
      </c>
      <c r="EM68" s="185" t="s">
        <v>2770</v>
      </c>
      <c r="EN68" s="185" t="s">
        <v>2770</v>
      </c>
      <c r="EO68" s="185" t="s">
        <v>2887</v>
      </c>
      <c r="EP68" s="185" t="s">
        <v>2770</v>
      </c>
      <c r="EQ68" s="185" t="s">
        <v>2770</v>
      </c>
      <c r="ER68" s="185" t="s">
        <v>2887</v>
      </c>
      <c r="ES68" s="185" t="s">
        <v>2770</v>
      </c>
      <c r="ET68" s="185" t="s">
        <v>2770</v>
      </c>
    </row>
    <row r="69" spans="1:150" x14ac:dyDescent="0.3">
      <c r="A69" s="1"/>
      <c r="B69" s="183" t="s">
        <v>3178</v>
      </c>
      <c r="C69" s="183" t="s">
        <v>601</v>
      </c>
      <c r="D69" s="183" t="s">
        <v>961</v>
      </c>
      <c r="E69" s="183" t="s">
        <v>3179</v>
      </c>
      <c r="F69" s="183" t="s">
        <v>3180</v>
      </c>
      <c r="G69" s="183" t="s">
        <v>2887</v>
      </c>
      <c r="H69" s="183" t="s">
        <v>2770</v>
      </c>
      <c r="I69" s="183" t="s">
        <v>3181</v>
      </c>
      <c r="J69" s="183" t="s">
        <v>2887</v>
      </c>
      <c r="K69" s="183" t="s">
        <v>2770</v>
      </c>
      <c r="L69" s="183" t="s">
        <v>3181</v>
      </c>
      <c r="M69" s="183" t="s">
        <v>2887</v>
      </c>
      <c r="N69" s="183" t="s">
        <v>2770</v>
      </c>
      <c r="O69" s="183" t="s">
        <v>3181</v>
      </c>
      <c r="P69" s="183" t="s">
        <v>2887</v>
      </c>
      <c r="Q69" s="183" t="s">
        <v>2770</v>
      </c>
      <c r="R69" s="183" t="s">
        <v>3181</v>
      </c>
      <c r="S69" s="183" t="s">
        <v>2887</v>
      </c>
      <c r="T69" s="183" t="s">
        <v>2770</v>
      </c>
      <c r="U69" s="183" t="s">
        <v>3182</v>
      </c>
      <c r="V69" s="183" t="s">
        <v>2887</v>
      </c>
      <c r="W69" s="183" t="s">
        <v>2770</v>
      </c>
      <c r="X69" s="183" t="s">
        <v>3182</v>
      </c>
      <c r="Y69" s="183" t="s">
        <v>2887</v>
      </c>
      <c r="Z69" s="183" t="s">
        <v>2770</v>
      </c>
      <c r="AA69" s="183" t="s">
        <v>3182</v>
      </c>
      <c r="AB69" s="183" t="s">
        <v>2887</v>
      </c>
      <c r="AC69" s="183" t="s">
        <v>2770</v>
      </c>
      <c r="AD69" s="183" t="s">
        <v>3182</v>
      </c>
      <c r="AE69" s="183" t="s">
        <v>2887</v>
      </c>
      <c r="AF69" s="183" t="s">
        <v>2770</v>
      </c>
      <c r="AG69" s="183" t="s">
        <v>3183</v>
      </c>
      <c r="AH69" s="183" t="s">
        <v>2887</v>
      </c>
      <c r="AI69" s="183" t="s">
        <v>2770</v>
      </c>
      <c r="AJ69" s="183" t="s">
        <v>3183</v>
      </c>
      <c r="AK69" s="183" t="s">
        <v>2887</v>
      </c>
      <c r="AL69" s="183" t="s">
        <v>2770</v>
      </c>
      <c r="AM69" s="183" t="s">
        <v>3184</v>
      </c>
      <c r="AN69" s="183" t="s">
        <v>2887</v>
      </c>
      <c r="AO69" s="183" t="s">
        <v>2770</v>
      </c>
      <c r="AP69" s="183" t="s">
        <v>3185</v>
      </c>
      <c r="AQ69" s="183" t="s">
        <v>2887</v>
      </c>
      <c r="AR69" s="183" t="s">
        <v>2770</v>
      </c>
      <c r="AS69" s="183" t="s">
        <v>3186</v>
      </c>
      <c r="AT69" s="183" t="s">
        <v>2887</v>
      </c>
      <c r="AU69" s="183" t="s">
        <v>2770</v>
      </c>
      <c r="AV69" s="183" t="s">
        <v>3187</v>
      </c>
      <c r="AW69" s="183" t="s">
        <v>2887</v>
      </c>
      <c r="AX69" s="183" t="s">
        <v>2770</v>
      </c>
      <c r="AY69" s="183" t="s">
        <v>3182</v>
      </c>
      <c r="AZ69" s="183" t="s">
        <v>2887</v>
      </c>
      <c r="BA69" s="183" t="s">
        <v>2770</v>
      </c>
      <c r="BB69" s="183" t="s">
        <v>3182</v>
      </c>
      <c r="BC69" s="183" t="s">
        <v>2887</v>
      </c>
      <c r="BD69" s="183" t="s">
        <v>2770</v>
      </c>
      <c r="BE69" s="183" t="s">
        <v>3182</v>
      </c>
      <c r="BF69" s="183" t="s">
        <v>2887</v>
      </c>
      <c r="BG69" s="183" t="s">
        <v>2770</v>
      </c>
      <c r="BH69" s="183" t="s">
        <v>3182</v>
      </c>
      <c r="BI69" s="183" t="s">
        <v>2887</v>
      </c>
      <c r="BJ69" s="183" t="s">
        <v>2770</v>
      </c>
      <c r="BK69" s="183" t="s">
        <v>3188</v>
      </c>
      <c r="BL69" s="183" t="s">
        <v>2887</v>
      </c>
      <c r="BM69" s="183" t="s">
        <v>2770</v>
      </c>
      <c r="BN69" s="183" t="s">
        <v>3182</v>
      </c>
      <c r="BO69" s="183" t="s">
        <v>2887</v>
      </c>
      <c r="BP69" s="183" t="s">
        <v>2770</v>
      </c>
      <c r="BQ69" s="183" t="s">
        <v>3182</v>
      </c>
      <c r="BR69" s="183" t="s">
        <v>2887</v>
      </c>
      <c r="BS69" s="183" t="s">
        <v>2770</v>
      </c>
      <c r="BT69" s="183" t="s">
        <v>3182</v>
      </c>
      <c r="BU69" s="183" t="s">
        <v>2887</v>
      </c>
      <c r="BV69" s="183" t="s">
        <v>2770</v>
      </c>
      <c r="BW69" s="183" t="s">
        <v>3189</v>
      </c>
      <c r="BX69" s="183" t="s">
        <v>2887</v>
      </c>
      <c r="BY69" s="183" t="s">
        <v>2770</v>
      </c>
      <c r="BZ69" s="183" t="s">
        <v>3190</v>
      </c>
      <c r="CA69" s="183" t="s">
        <v>2887</v>
      </c>
      <c r="CB69" s="183" t="s">
        <v>2770</v>
      </c>
      <c r="CC69" s="183" t="s">
        <v>3182</v>
      </c>
      <c r="CD69" s="183" t="s">
        <v>2887</v>
      </c>
      <c r="CE69" s="183" t="s">
        <v>2770</v>
      </c>
      <c r="CF69" s="183" t="s">
        <v>3182</v>
      </c>
      <c r="CG69" s="183" t="s">
        <v>2887</v>
      </c>
      <c r="CH69" s="183" t="s">
        <v>2770</v>
      </c>
      <c r="CI69" s="183" t="s">
        <v>3182</v>
      </c>
      <c r="CJ69" s="183" t="s">
        <v>2887</v>
      </c>
      <c r="CK69" s="183" t="s">
        <v>2770</v>
      </c>
      <c r="CL69" s="183" t="s">
        <v>3182</v>
      </c>
      <c r="CM69" s="183" t="s">
        <v>2887</v>
      </c>
      <c r="CN69" s="183" t="s">
        <v>2770</v>
      </c>
      <c r="CO69" s="183" t="s">
        <v>2770</v>
      </c>
      <c r="CP69" s="183" t="s">
        <v>2887</v>
      </c>
      <c r="CQ69" s="183" t="s">
        <v>2770</v>
      </c>
      <c r="CR69" s="183" t="s">
        <v>3191</v>
      </c>
      <c r="CS69" s="183" t="s">
        <v>2887</v>
      </c>
      <c r="CT69" s="183" t="s">
        <v>2770</v>
      </c>
      <c r="CU69" s="183" t="s">
        <v>2770</v>
      </c>
      <c r="CV69" s="183" t="s">
        <v>2887</v>
      </c>
      <c r="CW69" s="183" t="s">
        <v>2770</v>
      </c>
      <c r="CX69" s="183" t="s">
        <v>2770</v>
      </c>
      <c r="CY69" s="183" t="s">
        <v>2887</v>
      </c>
      <c r="CZ69" s="183" t="s">
        <v>2770</v>
      </c>
      <c r="DA69" s="183" t="s">
        <v>3192</v>
      </c>
      <c r="DB69" s="183" t="s">
        <v>2887</v>
      </c>
      <c r="DC69" s="183" t="s">
        <v>2770</v>
      </c>
      <c r="DD69" s="183" t="s">
        <v>2770</v>
      </c>
      <c r="DE69" s="183" t="s">
        <v>2887</v>
      </c>
      <c r="DF69" s="183" t="s">
        <v>2770</v>
      </c>
      <c r="DG69" s="183" t="s">
        <v>3182</v>
      </c>
      <c r="DH69" s="183" t="s">
        <v>2887</v>
      </c>
      <c r="DI69" s="183" t="s">
        <v>2770</v>
      </c>
      <c r="DJ69" s="183" t="s">
        <v>3193</v>
      </c>
      <c r="DK69" s="183" t="s">
        <v>2887</v>
      </c>
      <c r="DL69" s="183" t="s">
        <v>2770</v>
      </c>
      <c r="DM69" s="183" t="s">
        <v>3194</v>
      </c>
      <c r="DN69" s="183" t="s">
        <v>2887</v>
      </c>
      <c r="DO69" s="183" t="s">
        <v>2770</v>
      </c>
      <c r="DP69" s="183" t="s">
        <v>3194</v>
      </c>
      <c r="DQ69" s="183" t="s">
        <v>2887</v>
      </c>
      <c r="DR69" s="183" t="s">
        <v>2770</v>
      </c>
      <c r="DS69" s="183" t="s">
        <v>2770</v>
      </c>
      <c r="DT69" s="183" t="s">
        <v>2887</v>
      </c>
      <c r="DU69" s="183" t="s">
        <v>2770</v>
      </c>
      <c r="DV69" s="183" t="s">
        <v>2770</v>
      </c>
      <c r="DW69" s="183" t="s">
        <v>2887</v>
      </c>
      <c r="DX69" s="183" t="s">
        <v>2770</v>
      </c>
      <c r="DY69" s="183" t="s">
        <v>2770</v>
      </c>
      <c r="DZ69" s="183" t="s">
        <v>2887</v>
      </c>
      <c r="EA69" s="183" t="s">
        <v>2770</v>
      </c>
      <c r="EB69" s="183" t="s">
        <v>2770</v>
      </c>
      <c r="EC69" s="183" t="s">
        <v>2887</v>
      </c>
      <c r="ED69" s="183" t="s">
        <v>2770</v>
      </c>
      <c r="EE69" s="183" t="s">
        <v>2770</v>
      </c>
      <c r="EF69" s="183" t="s">
        <v>2887</v>
      </c>
      <c r="EG69" s="183" t="s">
        <v>2770</v>
      </c>
      <c r="EH69" s="183" t="s">
        <v>2770</v>
      </c>
      <c r="EI69" s="183" t="s">
        <v>2887</v>
      </c>
      <c r="EJ69" s="183" t="s">
        <v>2770</v>
      </c>
      <c r="EK69" s="183" t="s">
        <v>2770</v>
      </c>
      <c r="EL69" s="183" t="s">
        <v>2887</v>
      </c>
      <c r="EM69" s="183" t="s">
        <v>2770</v>
      </c>
      <c r="EN69" s="183" t="s">
        <v>3195</v>
      </c>
      <c r="EO69" s="183" t="s">
        <v>2887</v>
      </c>
      <c r="EP69" s="183" t="s">
        <v>2770</v>
      </c>
      <c r="EQ69" s="183" t="s">
        <v>3196</v>
      </c>
      <c r="ER69" s="183" t="s">
        <v>2887</v>
      </c>
      <c r="ES69" s="183" t="s">
        <v>2770</v>
      </c>
      <c r="ET69" s="183" t="s">
        <v>3182</v>
      </c>
    </row>
    <row r="70" spans="1:150" x14ac:dyDescent="0.3">
      <c r="A70" s="1"/>
      <c r="B70" s="184" t="s">
        <v>3197</v>
      </c>
      <c r="C70" s="184" t="s">
        <v>601</v>
      </c>
      <c r="D70" s="184" t="s">
        <v>961</v>
      </c>
      <c r="E70" s="184" t="s">
        <v>3198</v>
      </c>
      <c r="F70" s="184" t="s">
        <v>3199</v>
      </c>
      <c r="G70" s="185" t="s">
        <v>2887</v>
      </c>
      <c r="H70" s="185" t="s">
        <v>2770</v>
      </c>
      <c r="I70" s="185" t="s">
        <v>2770</v>
      </c>
      <c r="J70" s="185" t="s">
        <v>2887</v>
      </c>
      <c r="K70" s="185" t="s">
        <v>2770</v>
      </c>
      <c r="L70" s="185" t="s">
        <v>2770</v>
      </c>
      <c r="M70" s="185" t="s">
        <v>2887</v>
      </c>
      <c r="N70" s="185" t="s">
        <v>2770</v>
      </c>
      <c r="O70" s="185" t="s">
        <v>2770</v>
      </c>
      <c r="P70" s="185" t="s">
        <v>2887</v>
      </c>
      <c r="Q70" s="185" t="s">
        <v>2770</v>
      </c>
      <c r="R70" s="185" t="s">
        <v>2770</v>
      </c>
      <c r="S70" s="185" t="s">
        <v>2887</v>
      </c>
      <c r="T70" s="185" t="s">
        <v>2770</v>
      </c>
      <c r="U70" s="185" t="s">
        <v>2770</v>
      </c>
      <c r="V70" s="185" t="s">
        <v>2887</v>
      </c>
      <c r="W70" s="185" t="s">
        <v>2770</v>
      </c>
      <c r="X70" s="185" t="s">
        <v>2770</v>
      </c>
      <c r="Y70" s="185" t="s">
        <v>2887</v>
      </c>
      <c r="Z70" s="185" t="s">
        <v>2770</v>
      </c>
      <c r="AA70" s="185" t="s">
        <v>2770</v>
      </c>
      <c r="AB70" s="185" t="s">
        <v>2887</v>
      </c>
      <c r="AC70" s="185" t="s">
        <v>2770</v>
      </c>
      <c r="AD70" s="185" t="s">
        <v>2770</v>
      </c>
      <c r="AE70" s="185" t="s">
        <v>2887</v>
      </c>
      <c r="AF70" s="185" t="s">
        <v>2770</v>
      </c>
      <c r="AG70" s="185" t="s">
        <v>2770</v>
      </c>
      <c r="AH70" s="185" t="s">
        <v>2887</v>
      </c>
      <c r="AI70" s="185" t="s">
        <v>2770</v>
      </c>
      <c r="AJ70" s="185" t="s">
        <v>2770</v>
      </c>
      <c r="AK70" s="185" t="s">
        <v>2887</v>
      </c>
      <c r="AL70" s="185" t="s">
        <v>2770</v>
      </c>
      <c r="AM70" s="185" t="s">
        <v>2770</v>
      </c>
      <c r="AN70" s="185" t="s">
        <v>2887</v>
      </c>
      <c r="AO70" s="185" t="s">
        <v>2770</v>
      </c>
      <c r="AP70" s="185" t="s">
        <v>2770</v>
      </c>
      <c r="AQ70" s="185" t="s">
        <v>2887</v>
      </c>
      <c r="AR70" s="185" t="s">
        <v>2770</v>
      </c>
      <c r="AS70" s="185" t="s">
        <v>2770</v>
      </c>
      <c r="AT70" s="185" t="s">
        <v>2887</v>
      </c>
      <c r="AU70" s="185" t="s">
        <v>2770</v>
      </c>
      <c r="AV70" s="185" t="s">
        <v>2770</v>
      </c>
      <c r="AW70" s="185" t="s">
        <v>2887</v>
      </c>
      <c r="AX70" s="185" t="s">
        <v>2770</v>
      </c>
      <c r="AY70" s="185" t="s">
        <v>2770</v>
      </c>
      <c r="AZ70" s="185" t="s">
        <v>2887</v>
      </c>
      <c r="BA70" s="185" t="s">
        <v>2770</v>
      </c>
      <c r="BB70" s="185" t="s">
        <v>2770</v>
      </c>
      <c r="BC70" s="185" t="s">
        <v>2887</v>
      </c>
      <c r="BD70" s="185" t="s">
        <v>2770</v>
      </c>
      <c r="BE70" s="185" t="s">
        <v>2770</v>
      </c>
      <c r="BF70" s="185" t="s">
        <v>2887</v>
      </c>
      <c r="BG70" s="185" t="s">
        <v>2770</v>
      </c>
      <c r="BH70" s="185" t="s">
        <v>2770</v>
      </c>
      <c r="BI70" s="185" t="s">
        <v>2887</v>
      </c>
      <c r="BJ70" s="185" t="s">
        <v>2770</v>
      </c>
      <c r="BK70" s="185" t="s">
        <v>2770</v>
      </c>
      <c r="BL70" s="185" t="s">
        <v>2887</v>
      </c>
      <c r="BM70" s="185" t="s">
        <v>2770</v>
      </c>
      <c r="BN70" s="185" t="s">
        <v>2770</v>
      </c>
      <c r="BO70" s="185" t="s">
        <v>2887</v>
      </c>
      <c r="BP70" s="185" t="s">
        <v>2770</v>
      </c>
      <c r="BQ70" s="185" t="s">
        <v>2770</v>
      </c>
      <c r="BR70" s="185" t="s">
        <v>2887</v>
      </c>
      <c r="BS70" s="185" t="s">
        <v>2770</v>
      </c>
      <c r="BT70" s="185" t="s">
        <v>2770</v>
      </c>
      <c r="BU70" s="185" t="s">
        <v>2887</v>
      </c>
      <c r="BV70" s="185" t="s">
        <v>2770</v>
      </c>
      <c r="BW70" s="185" t="s">
        <v>2770</v>
      </c>
      <c r="BX70" s="185" t="s">
        <v>2887</v>
      </c>
      <c r="BY70" s="185" t="s">
        <v>2770</v>
      </c>
      <c r="BZ70" s="185" t="s">
        <v>2770</v>
      </c>
      <c r="CA70" s="185" t="s">
        <v>2887</v>
      </c>
      <c r="CB70" s="185" t="s">
        <v>2770</v>
      </c>
      <c r="CC70" s="185" t="s">
        <v>2770</v>
      </c>
      <c r="CD70" s="185" t="s">
        <v>2887</v>
      </c>
      <c r="CE70" s="185" t="s">
        <v>2770</v>
      </c>
      <c r="CF70" s="185" t="s">
        <v>2770</v>
      </c>
      <c r="CG70" s="185" t="s">
        <v>2887</v>
      </c>
      <c r="CH70" s="185" t="s">
        <v>2770</v>
      </c>
      <c r="CI70" s="185" t="s">
        <v>2770</v>
      </c>
      <c r="CJ70" s="185" t="s">
        <v>2887</v>
      </c>
      <c r="CK70" s="185" t="s">
        <v>2770</v>
      </c>
      <c r="CL70" s="185" t="s">
        <v>2770</v>
      </c>
      <c r="CM70" s="185" t="s">
        <v>2887</v>
      </c>
      <c r="CN70" s="185" t="s">
        <v>2770</v>
      </c>
      <c r="CO70" s="185" t="s">
        <v>2770</v>
      </c>
      <c r="CP70" s="185" t="s">
        <v>2887</v>
      </c>
      <c r="CQ70" s="185" t="s">
        <v>2770</v>
      </c>
      <c r="CR70" s="185" t="s">
        <v>2770</v>
      </c>
      <c r="CS70" s="185" t="s">
        <v>2887</v>
      </c>
      <c r="CT70" s="185" t="s">
        <v>2770</v>
      </c>
      <c r="CU70" s="185" t="s">
        <v>2770</v>
      </c>
      <c r="CV70" s="185" t="s">
        <v>2887</v>
      </c>
      <c r="CW70" s="185" t="s">
        <v>2770</v>
      </c>
      <c r="CX70" s="185" t="s">
        <v>2770</v>
      </c>
      <c r="CY70" s="185" t="s">
        <v>2887</v>
      </c>
      <c r="CZ70" s="185" t="s">
        <v>2770</v>
      </c>
      <c r="DA70" s="185" t="s">
        <v>2770</v>
      </c>
      <c r="DB70" s="185" t="s">
        <v>2887</v>
      </c>
      <c r="DC70" s="185" t="s">
        <v>2770</v>
      </c>
      <c r="DD70" s="185" t="s">
        <v>2770</v>
      </c>
      <c r="DE70" s="185" t="s">
        <v>2887</v>
      </c>
      <c r="DF70" s="185" t="s">
        <v>2770</v>
      </c>
      <c r="DG70" s="185" t="s">
        <v>2770</v>
      </c>
      <c r="DH70" s="185" t="s">
        <v>2887</v>
      </c>
      <c r="DI70" s="185" t="s">
        <v>2770</v>
      </c>
      <c r="DJ70" s="185" t="s">
        <v>2770</v>
      </c>
      <c r="DK70" s="185" t="s">
        <v>2887</v>
      </c>
      <c r="DL70" s="185" t="s">
        <v>2770</v>
      </c>
      <c r="DM70" s="185" t="s">
        <v>2770</v>
      </c>
      <c r="DN70" s="185" t="s">
        <v>2887</v>
      </c>
      <c r="DO70" s="185" t="s">
        <v>2770</v>
      </c>
      <c r="DP70" s="185" t="s">
        <v>2770</v>
      </c>
      <c r="DQ70" s="185" t="s">
        <v>2887</v>
      </c>
      <c r="DR70" s="185" t="s">
        <v>2770</v>
      </c>
      <c r="DS70" s="185" t="s">
        <v>2770</v>
      </c>
      <c r="DT70" s="185" t="s">
        <v>2887</v>
      </c>
      <c r="DU70" s="185" t="s">
        <v>2770</v>
      </c>
      <c r="DV70" s="185" t="s">
        <v>2770</v>
      </c>
      <c r="DW70" s="185" t="s">
        <v>2887</v>
      </c>
      <c r="DX70" s="185" t="s">
        <v>2770</v>
      </c>
      <c r="DY70" s="185" t="s">
        <v>2770</v>
      </c>
      <c r="DZ70" s="185" t="s">
        <v>2887</v>
      </c>
      <c r="EA70" s="185" t="s">
        <v>2770</v>
      </c>
      <c r="EB70" s="185" t="s">
        <v>2770</v>
      </c>
      <c r="EC70" s="185" t="s">
        <v>2887</v>
      </c>
      <c r="ED70" s="185" t="s">
        <v>2770</v>
      </c>
      <c r="EE70" s="185" t="s">
        <v>2770</v>
      </c>
      <c r="EF70" s="185" t="s">
        <v>2887</v>
      </c>
      <c r="EG70" s="185" t="s">
        <v>2770</v>
      </c>
      <c r="EH70" s="185" t="s">
        <v>2770</v>
      </c>
      <c r="EI70" s="185" t="s">
        <v>2887</v>
      </c>
      <c r="EJ70" s="185" t="s">
        <v>2770</v>
      </c>
      <c r="EK70" s="185" t="s">
        <v>2770</v>
      </c>
      <c r="EL70" s="185" t="s">
        <v>2887</v>
      </c>
      <c r="EM70" s="185" t="s">
        <v>2770</v>
      </c>
      <c r="EN70" s="185" t="s">
        <v>2770</v>
      </c>
      <c r="EO70" s="185" t="s">
        <v>2887</v>
      </c>
      <c r="EP70" s="185" t="s">
        <v>2770</v>
      </c>
      <c r="EQ70" s="185" t="s">
        <v>2770</v>
      </c>
      <c r="ER70" s="185" t="s">
        <v>2887</v>
      </c>
      <c r="ES70" s="185" t="s">
        <v>2770</v>
      </c>
      <c r="ET70" s="185" t="s">
        <v>2770</v>
      </c>
    </row>
    <row r="71" spans="1:150" x14ac:dyDescent="0.3">
      <c r="A71" s="1"/>
      <c r="B71" s="184" t="s">
        <v>3200</v>
      </c>
      <c r="C71" s="184" t="s">
        <v>601</v>
      </c>
      <c r="D71" s="184" t="s">
        <v>961</v>
      </c>
      <c r="E71" s="184" t="s">
        <v>3201</v>
      </c>
      <c r="F71" s="184" t="s">
        <v>3202</v>
      </c>
      <c r="G71" s="185" t="s">
        <v>2887</v>
      </c>
      <c r="H71" s="185" t="s">
        <v>2770</v>
      </c>
      <c r="I71" s="185" t="s">
        <v>3181</v>
      </c>
      <c r="J71" s="185" t="s">
        <v>2887</v>
      </c>
      <c r="K71" s="185" t="s">
        <v>2770</v>
      </c>
      <c r="L71" s="185" t="s">
        <v>3181</v>
      </c>
      <c r="M71" s="185" t="s">
        <v>2887</v>
      </c>
      <c r="N71" s="185" t="s">
        <v>2770</v>
      </c>
      <c r="O71" s="185" t="s">
        <v>3181</v>
      </c>
      <c r="P71" s="185" t="s">
        <v>2887</v>
      </c>
      <c r="Q71" s="185" t="s">
        <v>2770</v>
      </c>
      <c r="R71" s="185" t="s">
        <v>3181</v>
      </c>
      <c r="S71" s="185" t="s">
        <v>2887</v>
      </c>
      <c r="T71" s="185" t="s">
        <v>2770</v>
      </c>
      <c r="U71" s="185" t="s">
        <v>3182</v>
      </c>
      <c r="V71" s="185" t="s">
        <v>2887</v>
      </c>
      <c r="W71" s="185" t="s">
        <v>2770</v>
      </c>
      <c r="X71" s="185" t="s">
        <v>3182</v>
      </c>
      <c r="Y71" s="185" t="s">
        <v>2887</v>
      </c>
      <c r="Z71" s="185" t="s">
        <v>2770</v>
      </c>
      <c r="AA71" s="185" t="s">
        <v>3182</v>
      </c>
      <c r="AB71" s="185" t="s">
        <v>2887</v>
      </c>
      <c r="AC71" s="185" t="s">
        <v>2770</v>
      </c>
      <c r="AD71" s="185" t="s">
        <v>3182</v>
      </c>
      <c r="AE71" s="185" t="s">
        <v>2887</v>
      </c>
      <c r="AF71" s="185" t="s">
        <v>2770</v>
      </c>
      <c r="AG71" s="185" t="s">
        <v>3183</v>
      </c>
      <c r="AH71" s="185" t="s">
        <v>2887</v>
      </c>
      <c r="AI71" s="185" t="s">
        <v>2770</v>
      </c>
      <c r="AJ71" s="185" t="s">
        <v>3183</v>
      </c>
      <c r="AK71" s="185" t="s">
        <v>2887</v>
      </c>
      <c r="AL71" s="185" t="s">
        <v>2770</v>
      </c>
      <c r="AM71" s="185" t="s">
        <v>3184</v>
      </c>
      <c r="AN71" s="185" t="s">
        <v>2887</v>
      </c>
      <c r="AO71" s="185" t="s">
        <v>2770</v>
      </c>
      <c r="AP71" s="185" t="s">
        <v>3185</v>
      </c>
      <c r="AQ71" s="185" t="s">
        <v>2887</v>
      </c>
      <c r="AR71" s="185" t="s">
        <v>2770</v>
      </c>
      <c r="AS71" s="185" t="s">
        <v>3186</v>
      </c>
      <c r="AT71" s="185" t="s">
        <v>2887</v>
      </c>
      <c r="AU71" s="185" t="s">
        <v>2770</v>
      </c>
      <c r="AV71" s="185" t="s">
        <v>3187</v>
      </c>
      <c r="AW71" s="185" t="s">
        <v>2887</v>
      </c>
      <c r="AX71" s="185" t="s">
        <v>2770</v>
      </c>
      <c r="AY71" s="185" t="s">
        <v>3182</v>
      </c>
      <c r="AZ71" s="185" t="s">
        <v>2887</v>
      </c>
      <c r="BA71" s="185" t="s">
        <v>2770</v>
      </c>
      <c r="BB71" s="185" t="s">
        <v>3182</v>
      </c>
      <c r="BC71" s="185" t="s">
        <v>2887</v>
      </c>
      <c r="BD71" s="185" t="s">
        <v>2770</v>
      </c>
      <c r="BE71" s="185" t="s">
        <v>3182</v>
      </c>
      <c r="BF71" s="185" t="s">
        <v>2887</v>
      </c>
      <c r="BG71" s="185" t="s">
        <v>2770</v>
      </c>
      <c r="BH71" s="185" t="s">
        <v>3182</v>
      </c>
      <c r="BI71" s="185" t="s">
        <v>2887</v>
      </c>
      <c r="BJ71" s="185" t="s">
        <v>2770</v>
      </c>
      <c r="BK71" s="185" t="s">
        <v>3188</v>
      </c>
      <c r="BL71" s="185" t="s">
        <v>2887</v>
      </c>
      <c r="BM71" s="185" t="s">
        <v>2770</v>
      </c>
      <c r="BN71" s="185" t="s">
        <v>3182</v>
      </c>
      <c r="BO71" s="185" t="s">
        <v>2887</v>
      </c>
      <c r="BP71" s="185" t="s">
        <v>2770</v>
      </c>
      <c r="BQ71" s="185" t="s">
        <v>3182</v>
      </c>
      <c r="BR71" s="185" t="s">
        <v>2887</v>
      </c>
      <c r="BS71" s="185" t="s">
        <v>2770</v>
      </c>
      <c r="BT71" s="185" t="s">
        <v>3182</v>
      </c>
      <c r="BU71" s="185" t="s">
        <v>2887</v>
      </c>
      <c r="BV71" s="185" t="s">
        <v>2770</v>
      </c>
      <c r="BW71" s="185" t="s">
        <v>3189</v>
      </c>
      <c r="BX71" s="185" t="s">
        <v>2887</v>
      </c>
      <c r="BY71" s="185" t="s">
        <v>2770</v>
      </c>
      <c r="BZ71" s="185" t="s">
        <v>3190</v>
      </c>
      <c r="CA71" s="185" t="s">
        <v>2887</v>
      </c>
      <c r="CB71" s="185" t="s">
        <v>2770</v>
      </c>
      <c r="CC71" s="185" t="s">
        <v>3182</v>
      </c>
      <c r="CD71" s="185" t="s">
        <v>2887</v>
      </c>
      <c r="CE71" s="185" t="s">
        <v>2770</v>
      </c>
      <c r="CF71" s="185" t="s">
        <v>3182</v>
      </c>
      <c r="CG71" s="185" t="s">
        <v>2887</v>
      </c>
      <c r="CH71" s="185" t="s">
        <v>2770</v>
      </c>
      <c r="CI71" s="185" t="s">
        <v>3182</v>
      </c>
      <c r="CJ71" s="185" t="s">
        <v>2887</v>
      </c>
      <c r="CK71" s="185" t="s">
        <v>2770</v>
      </c>
      <c r="CL71" s="185" t="s">
        <v>3182</v>
      </c>
      <c r="CM71" s="185" t="s">
        <v>2887</v>
      </c>
      <c r="CN71" s="185" t="s">
        <v>2770</v>
      </c>
      <c r="CO71" s="185" t="s">
        <v>2770</v>
      </c>
      <c r="CP71" s="185" t="s">
        <v>2887</v>
      </c>
      <c r="CQ71" s="185" t="s">
        <v>2770</v>
      </c>
      <c r="CR71" s="185" t="s">
        <v>3191</v>
      </c>
      <c r="CS71" s="185" t="s">
        <v>2887</v>
      </c>
      <c r="CT71" s="185" t="s">
        <v>2770</v>
      </c>
      <c r="CU71" s="185" t="s">
        <v>2770</v>
      </c>
      <c r="CV71" s="185" t="s">
        <v>2887</v>
      </c>
      <c r="CW71" s="185" t="s">
        <v>2770</v>
      </c>
      <c r="CX71" s="185" t="s">
        <v>2770</v>
      </c>
      <c r="CY71" s="185" t="s">
        <v>2887</v>
      </c>
      <c r="CZ71" s="185" t="s">
        <v>2770</v>
      </c>
      <c r="DA71" s="185" t="s">
        <v>3192</v>
      </c>
      <c r="DB71" s="185" t="s">
        <v>2887</v>
      </c>
      <c r="DC71" s="185" t="s">
        <v>2770</v>
      </c>
      <c r="DD71" s="185" t="s">
        <v>2770</v>
      </c>
      <c r="DE71" s="185" t="s">
        <v>2887</v>
      </c>
      <c r="DF71" s="185" t="s">
        <v>2770</v>
      </c>
      <c r="DG71" s="185" t="s">
        <v>3182</v>
      </c>
      <c r="DH71" s="185" t="s">
        <v>2887</v>
      </c>
      <c r="DI71" s="185" t="s">
        <v>2770</v>
      </c>
      <c r="DJ71" s="185" t="s">
        <v>3193</v>
      </c>
      <c r="DK71" s="185" t="s">
        <v>2887</v>
      </c>
      <c r="DL71" s="185" t="s">
        <v>2770</v>
      </c>
      <c r="DM71" s="185" t="s">
        <v>3194</v>
      </c>
      <c r="DN71" s="185" t="s">
        <v>2887</v>
      </c>
      <c r="DO71" s="185" t="s">
        <v>2770</v>
      </c>
      <c r="DP71" s="185" t="s">
        <v>3194</v>
      </c>
      <c r="DQ71" s="185" t="s">
        <v>2887</v>
      </c>
      <c r="DR71" s="185" t="s">
        <v>2770</v>
      </c>
      <c r="DS71" s="185" t="s">
        <v>2770</v>
      </c>
      <c r="DT71" s="185" t="s">
        <v>2887</v>
      </c>
      <c r="DU71" s="185" t="s">
        <v>2770</v>
      </c>
      <c r="DV71" s="185" t="s">
        <v>2770</v>
      </c>
      <c r="DW71" s="185" t="s">
        <v>2887</v>
      </c>
      <c r="DX71" s="185" t="s">
        <v>2770</v>
      </c>
      <c r="DY71" s="185" t="s">
        <v>2770</v>
      </c>
      <c r="DZ71" s="185" t="s">
        <v>2887</v>
      </c>
      <c r="EA71" s="185" t="s">
        <v>2770</v>
      </c>
      <c r="EB71" s="185" t="s">
        <v>2770</v>
      </c>
      <c r="EC71" s="185" t="s">
        <v>2887</v>
      </c>
      <c r="ED71" s="185" t="s">
        <v>2770</v>
      </c>
      <c r="EE71" s="185" t="s">
        <v>2770</v>
      </c>
      <c r="EF71" s="185" t="s">
        <v>2887</v>
      </c>
      <c r="EG71" s="185" t="s">
        <v>2770</v>
      </c>
      <c r="EH71" s="185" t="s">
        <v>2770</v>
      </c>
      <c r="EI71" s="185" t="s">
        <v>2887</v>
      </c>
      <c r="EJ71" s="185" t="s">
        <v>2770</v>
      </c>
      <c r="EK71" s="185" t="s">
        <v>2770</v>
      </c>
      <c r="EL71" s="185" t="s">
        <v>2887</v>
      </c>
      <c r="EM71" s="185" t="s">
        <v>2770</v>
      </c>
      <c r="EN71" s="185" t="s">
        <v>3195</v>
      </c>
      <c r="EO71" s="185" t="s">
        <v>2887</v>
      </c>
      <c r="EP71" s="185" t="s">
        <v>2770</v>
      </c>
      <c r="EQ71" s="185" t="s">
        <v>3196</v>
      </c>
      <c r="ER71" s="185" t="s">
        <v>2887</v>
      </c>
      <c r="ES71" s="185" t="s">
        <v>2770</v>
      </c>
      <c r="ET71" s="185" t="s">
        <v>3182</v>
      </c>
    </row>
    <row r="72" spans="1:150" x14ac:dyDescent="0.3">
      <c r="A72" s="1"/>
      <c r="B72" s="183" t="s">
        <v>3203</v>
      </c>
      <c r="C72" s="183" t="s">
        <v>30</v>
      </c>
      <c r="D72" s="183" t="s">
        <v>3204</v>
      </c>
      <c r="E72" s="183" t="s">
        <v>3205</v>
      </c>
      <c r="F72" s="183" t="s">
        <v>3206</v>
      </c>
      <c r="G72" s="183" t="s">
        <v>2887</v>
      </c>
      <c r="H72" s="183" t="s">
        <v>2770</v>
      </c>
      <c r="I72" s="183" t="s">
        <v>2770</v>
      </c>
      <c r="J72" s="183" t="s">
        <v>2887</v>
      </c>
      <c r="K72" s="183" t="s">
        <v>2770</v>
      </c>
      <c r="L72" s="183" t="s">
        <v>2770</v>
      </c>
      <c r="M72" s="183" t="s">
        <v>2887</v>
      </c>
      <c r="N72" s="183" t="s">
        <v>2770</v>
      </c>
      <c r="O72" s="183" t="s">
        <v>2770</v>
      </c>
      <c r="P72" s="183" t="s">
        <v>2887</v>
      </c>
      <c r="Q72" s="183" t="s">
        <v>2770</v>
      </c>
      <c r="R72" s="183" t="s">
        <v>2770</v>
      </c>
      <c r="S72" s="183" t="s">
        <v>2887</v>
      </c>
      <c r="T72" s="183" t="s">
        <v>2770</v>
      </c>
      <c r="U72" s="183" t="s">
        <v>2770</v>
      </c>
      <c r="V72" s="183" t="s">
        <v>2887</v>
      </c>
      <c r="W72" s="183" t="s">
        <v>2770</v>
      </c>
      <c r="X72" s="183" t="s">
        <v>2770</v>
      </c>
      <c r="Y72" s="183" t="s">
        <v>2887</v>
      </c>
      <c r="Z72" s="183" t="s">
        <v>2770</v>
      </c>
      <c r="AA72" s="183" t="s">
        <v>2770</v>
      </c>
      <c r="AB72" s="183" t="s">
        <v>2887</v>
      </c>
      <c r="AC72" s="183" t="s">
        <v>2770</v>
      </c>
      <c r="AD72" s="183" t="s">
        <v>2770</v>
      </c>
      <c r="AE72" s="183" t="s">
        <v>2887</v>
      </c>
      <c r="AF72" s="183" t="s">
        <v>2770</v>
      </c>
      <c r="AG72" s="183" t="s">
        <v>2770</v>
      </c>
      <c r="AH72" s="183" t="s">
        <v>2887</v>
      </c>
      <c r="AI72" s="183" t="s">
        <v>2770</v>
      </c>
      <c r="AJ72" s="183" t="s">
        <v>2770</v>
      </c>
      <c r="AK72" s="183" t="s">
        <v>2887</v>
      </c>
      <c r="AL72" s="183" t="s">
        <v>2770</v>
      </c>
      <c r="AM72" s="183" t="s">
        <v>2770</v>
      </c>
      <c r="AN72" s="183" t="s">
        <v>2887</v>
      </c>
      <c r="AO72" s="183" t="s">
        <v>2770</v>
      </c>
      <c r="AP72" s="183" t="s">
        <v>2770</v>
      </c>
      <c r="AQ72" s="183" t="s">
        <v>2887</v>
      </c>
      <c r="AR72" s="183" t="s">
        <v>2770</v>
      </c>
      <c r="AS72" s="183" t="s">
        <v>2770</v>
      </c>
      <c r="AT72" s="183" t="s">
        <v>2887</v>
      </c>
      <c r="AU72" s="183" t="s">
        <v>2770</v>
      </c>
      <c r="AV72" s="183" t="s">
        <v>2770</v>
      </c>
      <c r="AW72" s="183" t="s">
        <v>2887</v>
      </c>
      <c r="AX72" s="183" t="s">
        <v>2770</v>
      </c>
      <c r="AY72" s="183" t="s">
        <v>2770</v>
      </c>
      <c r="AZ72" s="183" t="s">
        <v>2887</v>
      </c>
      <c r="BA72" s="183" t="s">
        <v>2770</v>
      </c>
      <c r="BB72" s="183" t="s">
        <v>2770</v>
      </c>
      <c r="BC72" s="183" t="s">
        <v>2887</v>
      </c>
      <c r="BD72" s="183" t="s">
        <v>2770</v>
      </c>
      <c r="BE72" s="183" t="s">
        <v>2770</v>
      </c>
      <c r="BF72" s="183" t="s">
        <v>2887</v>
      </c>
      <c r="BG72" s="183" t="s">
        <v>2770</v>
      </c>
      <c r="BH72" s="183" t="s">
        <v>2770</v>
      </c>
      <c r="BI72" s="183" t="s">
        <v>2887</v>
      </c>
      <c r="BJ72" s="183" t="s">
        <v>2770</v>
      </c>
      <c r="BK72" s="183" t="s">
        <v>2770</v>
      </c>
      <c r="BL72" s="183" t="s">
        <v>2887</v>
      </c>
      <c r="BM72" s="183" t="s">
        <v>2770</v>
      </c>
      <c r="BN72" s="183" t="s">
        <v>2770</v>
      </c>
      <c r="BO72" s="183" t="s">
        <v>2887</v>
      </c>
      <c r="BP72" s="183" t="s">
        <v>2770</v>
      </c>
      <c r="BQ72" s="183" t="s">
        <v>2770</v>
      </c>
      <c r="BR72" s="183" t="s">
        <v>2887</v>
      </c>
      <c r="BS72" s="183" t="s">
        <v>2770</v>
      </c>
      <c r="BT72" s="183" t="s">
        <v>2770</v>
      </c>
      <c r="BU72" s="183" t="s">
        <v>2887</v>
      </c>
      <c r="BV72" s="183" t="s">
        <v>2770</v>
      </c>
      <c r="BW72" s="183" t="s">
        <v>2770</v>
      </c>
      <c r="BX72" s="183" t="s">
        <v>2887</v>
      </c>
      <c r="BY72" s="183" t="s">
        <v>2770</v>
      </c>
      <c r="BZ72" s="183" t="s">
        <v>2770</v>
      </c>
      <c r="CA72" s="183" t="s">
        <v>2887</v>
      </c>
      <c r="CB72" s="183" t="s">
        <v>2770</v>
      </c>
      <c r="CC72" s="183" t="s">
        <v>2770</v>
      </c>
      <c r="CD72" s="183" t="s">
        <v>2887</v>
      </c>
      <c r="CE72" s="183" t="s">
        <v>2770</v>
      </c>
      <c r="CF72" s="183" t="s">
        <v>2770</v>
      </c>
      <c r="CG72" s="183" t="s">
        <v>2887</v>
      </c>
      <c r="CH72" s="183" t="s">
        <v>2770</v>
      </c>
      <c r="CI72" s="183" t="s">
        <v>2770</v>
      </c>
      <c r="CJ72" s="183" t="s">
        <v>2887</v>
      </c>
      <c r="CK72" s="183" t="s">
        <v>2770</v>
      </c>
      <c r="CL72" s="183" t="s">
        <v>2770</v>
      </c>
      <c r="CM72" s="183" t="s">
        <v>2887</v>
      </c>
      <c r="CN72" s="183" t="s">
        <v>2770</v>
      </c>
      <c r="CO72" s="183" t="s">
        <v>2770</v>
      </c>
      <c r="CP72" s="183" t="s">
        <v>2887</v>
      </c>
      <c r="CQ72" s="183" t="s">
        <v>2770</v>
      </c>
      <c r="CR72" s="183" t="s">
        <v>2770</v>
      </c>
      <c r="CS72" s="183" t="s">
        <v>2887</v>
      </c>
      <c r="CT72" s="183" t="s">
        <v>2770</v>
      </c>
      <c r="CU72" s="183" t="s">
        <v>2770</v>
      </c>
      <c r="CV72" s="183" t="s">
        <v>2887</v>
      </c>
      <c r="CW72" s="183" t="s">
        <v>2770</v>
      </c>
      <c r="CX72" s="183" t="s">
        <v>2770</v>
      </c>
      <c r="CY72" s="183" t="s">
        <v>2887</v>
      </c>
      <c r="CZ72" s="183" t="s">
        <v>2770</v>
      </c>
      <c r="DA72" s="183" t="s">
        <v>2770</v>
      </c>
      <c r="DB72" s="183" t="s">
        <v>2887</v>
      </c>
      <c r="DC72" s="183" t="s">
        <v>2770</v>
      </c>
      <c r="DD72" s="183" t="s">
        <v>2770</v>
      </c>
      <c r="DE72" s="183" t="s">
        <v>2887</v>
      </c>
      <c r="DF72" s="183" t="s">
        <v>2770</v>
      </c>
      <c r="DG72" s="183" t="s">
        <v>2770</v>
      </c>
      <c r="DH72" s="183" t="s">
        <v>2887</v>
      </c>
      <c r="DI72" s="183" t="s">
        <v>2770</v>
      </c>
      <c r="DJ72" s="183" t="s">
        <v>2770</v>
      </c>
      <c r="DK72" s="183" t="s">
        <v>2887</v>
      </c>
      <c r="DL72" s="183" t="s">
        <v>2770</v>
      </c>
      <c r="DM72" s="183" t="s">
        <v>2770</v>
      </c>
      <c r="DN72" s="183" t="s">
        <v>2887</v>
      </c>
      <c r="DO72" s="183" t="s">
        <v>2770</v>
      </c>
      <c r="DP72" s="183" t="s">
        <v>2770</v>
      </c>
      <c r="DQ72" s="183" t="s">
        <v>2887</v>
      </c>
      <c r="DR72" s="183" t="s">
        <v>2770</v>
      </c>
      <c r="DS72" s="183" t="s">
        <v>2770</v>
      </c>
      <c r="DT72" s="183" t="s">
        <v>2887</v>
      </c>
      <c r="DU72" s="183" t="s">
        <v>2770</v>
      </c>
      <c r="DV72" s="183" t="s">
        <v>2770</v>
      </c>
      <c r="DW72" s="183" t="s">
        <v>2887</v>
      </c>
      <c r="DX72" s="183" t="s">
        <v>2770</v>
      </c>
      <c r="DY72" s="183" t="s">
        <v>2770</v>
      </c>
      <c r="DZ72" s="183" t="s">
        <v>2887</v>
      </c>
      <c r="EA72" s="183" t="s">
        <v>2770</v>
      </c>
      <c r="EB72" s="183" t="s">
        <v>2770</v>
      </c>
      <c r="EC72" s="183" t="s">
        <v>2887</v>
      </c>
      <c r="ED72" s="183" t="s">
        <v>2770</v>
      </c>
      <c r="EE72" s="183" t="s">
        <v>2770</v>
      </c>
      <c r="EF72" s="183" t="s">
        <v>2887</v>
      </c>
      <c r="EG72" s="183" t="s">
        <v>2770</v>
      </c>
      <c r="EH72" s="183" t="s">
        <v>2770</v>
      </c>
      <c r="EI72" s="183" t="s">
        <v>2887</v>
      </c>
      <c r="EJ72" s="183" t="s">
        <v>2770</v>
      </c>
      <c r="EK72" s="183" t="s">
        <v>2770</v>
      </c>
      <c r="EL72" s="183" t="s">
        <v>2887</v>
      </c>
      <c r="EM72" s="183" t="s">
        <v>2770</v>
      </c>
      <c r="EN72" s="183" t="s">
        <v>2770</v>
      </c>
      <c r="EO72" s="183" t="s">
        <v>2887</v>
      </c>
      <c r="EP72" s="183" t="s">
        <v>2770</v>
      </c>
      <c r="EQ72" s="183" t="s">
        <v>2770</v>
      </c>
      <c r="ER72" s="183" t="s">
        <v>2887</v>
      </c>
      <c r="ES72" s="183" t="s">
        <v>2770</v>
      </c>
      <c r="ET72" s="183" t="s">
        <v>2770</v>
      </c>
    </row>
    <row r="73" spans="1:150" x14ac:dyDescent="0.3">
      <c r="A73" s="1"/>
      <c r="B73" s="184" t="s">
        <v>3207</v>
      </c>
      <c r="C73" s="184" t="s">
        <v>30</v>
      </c>
      <c r="D73" s="184" t="s">
        <v>3204</v>
      </c>
      <c r="E73" s="184" t="s">
        <v>3208</v>
      </c>
      <c r="F73" s="184" t="s">
        <v>3209</v>
      </c>
      <c r="G73" s="185" t="s">
        <v>2887</v>
      </c>
      <c r="H73" s="185" t="s">
        <v>2770</v>
      </c>
      <c r="I73" s="185" t="s">
        <v>2770</v>
      </c>
      <c r="J73" s="185" t="s">
        <v>2887</v>
      </c>
      <c r="K73" s="185" t="s">
        <v>2770</v>
      </c>
      <c r="L73" s="185" t="s">
        <v>2770</v>
      </c>
      <c r="M73" s="185" t="s">
        <v>2887</v>
      </c>
      <c r="N73" s="185" t="s">
        <v>2770</v>
      </c>
      <c r="O73" s="185" t="s">
        <v>2770</v>
      </c>
      <c r="P73" s="185" t="s">
        <v>2887</v>
      </c>
      <c r="Q73" s="185" t="s">
        <v>2770</v>
      </c>
      <c r="R73" s="185" t="s">
        <v>2770</v>
      </c>
      <c r="S73" s="185" t="s">
        <v>2887</v>
      </c>
      <c r="T73" s="185" t="s">
        <v>2770</v>
      </c>
      <c r="U73" s="185" t="s">
        <v>2770</v>
      </c>
      <c r="V73" s="185" t="s">
        <v>2887</v>
      </c>
      <c r="W73" s="185" t="s">
        <v>2770</v>
      </c>
      <c r="X73" s="185" t="s">
        <v>2770</v>
      </c>
      <c r="Y73" s="185" t="s">
        <v>2887</v>
      </c>
      <c r="Z73" s="185" t="s">
        <v>2770</v>
      </c>
      <c r="AA73" s="185" t="s">
        <v>2770</v>
      </c>
      <c r="AB73" s="185" t="s">
        <v>2887</v>
      </c>
      <c r="AC73" s="185" t="s">
        <v>2770</v>
      </c>
      <c r="AD73" s="185" t="s">
        <v>2770</v>
      </c>
      <c r="AE73" s="185" t="s">
        <v>2887</v>
      </c>
      <c r="AF73" s="185" t="s">
        <v>2770</v>
      </c>
      <c r="AG73" s="185" t="s">
        <v>2770</v>
      </c>
      <c r="AH73" s="185" t="s">
        <v>2887</v>
      </c>
      <c r="AI73" s="185" t="s">
        <v>2770</v>
      </c>
      <c r="AJ73" s="185" t="s">
        <v>2770</v>
      </c>
      <c r="AK73" s="185" t="s">
        <v>2887</v>
      </c>
      <c r="AL73" s="185" t="s">
        <v>2770</v>
      </c>
      <c r="AM73" s="185" t="s">
        <v>2770</v>
      </c>
      <c r="AN73" s="185" t="s">
        <v>2887</v>
      </c>
      <c r="AO73" s="185" t="s">
        <v>2770</v>
      </c>
      <c r="AP73" s="185" t="s">
        <v>2770</v>
      </c>
      <c r="AQ73" s="185" t="s">
        <v>2887</v>
      </c>
      <c r="AR73" s="185" t="s">
        <v>2770</v>
      </c>
      <c r="AS73" s="185" t="s">
        <v>2770</v>
      </c>
      <c r="AT73" s="185" t="s">
        <v>2887</v>
      </c>
      <c r="AU73" s="185" t="s">
        <v>2770</v>
      </c>
      <c r="AV73" s="185" t="s">
        <v>2770</v>
      </c>
      <c r="AW73" s="185" t="s">
        <v>2887</v>
      </c>
      <c r="AX73" s="185" t="s">
        <v>2770</v>
      </c>
      <c r="AY73" s="185" t="s">
        <v>2770</v>
      </c>
      <c r="AZ73" s="185" t="s">
        <v>2887</v>
      </c>
      <c r="BA73" s="185" t="s">
        <v>2770</v>
      </c>
      <c r="BB73" s="185" t="s">
        <v>2770</v>
      </c>
      <c r="BC73" s="185" t="s">
        <v>2887</v>
      </c>
      <c r="BD73" s="185" t="s">
        <v>2770</v>
      </c>
      <c r="BE73" s="185" t="s">
        <v>2770</v>
      </c>
      <c r="BF73" s="185" t="s">
        <v>2887</v>
      </c>
      <c r="BG73" s="185" t="s">
        <v>2770</v>
      </c>
      <c r="BH73" s="185" t="s">
        <v>2770</v>
      </c>
      <c r="BI73" s="185" t="s">
        <v>2887</v>
      </c>
      <c r="BJ73" s="185" t="s">
        <v>2770</v>
      </c>
      <c r="BK73" s="185" t="s">
        <v>2770</v>
      </c>
      <c r="BL73" s="185" t="s">
        <v>2887</v>
      </c>
      <c r="BM73" s="185" t="s">
        <v>2770</v>
      </c>
      <c r="BN73" s="185" t="s">
        <v>2770</v>
      </c>
      <c r="BO73" s="185" t="s">
        <v>2887</v>
      </c>
      <c r="BP73" s="185" t="s">
        <v>2770</v>
      </c>
      <c r="BQ73" s="185" t="s">
        <v>2770</v>
      </c>
      <c r="BR73" s="185" t="s">
        <v>2887</v>
      </c>
      <c r="BS73" s="185" t="s">
        <v>2770</v>
      </c>
      <c r="BT73" s="185" t="s">
        <v>2770</v>
      </c>
      <c r="BU73" s="185" t="s">
        <v>2887</v>
      </c>
      <c r="BV73" s="185" t="s">
        <v>2770</v>
      </c>
      <c r="BW73" s="185" t="s">
        <v>2770</v>
      </c>
      <c r="BX73" s="185" t="s">
        <v>2887</v>
      </c>
      <c r="BY73" s="185" t="s">
        <v>2770</v>
      </c>
      <c r="BZ73" s="185" t="s">
        <v>2770</v>
      </c>
      <c r="CA73" s="185" t="s">
        <v>2887</v>
      </c>
      <c r="CB73" s="185" t="s">
        <v>2770</v>
      </c>
      <c r="CC73" s="185" t="s">
        <v>2770</v>
      </c>
      <c r="CD73" s="185" t="s">
        <v>2887</v>
      </c>
      <c r="CE73" s="185" t="s">
        <v>2770</v>
      </c>
      <c r="CF73" s="185" t="s">
        <v>2770</v>
      </c>
      <c r="CG73" s="185" t="s">
        <v>2887</v>
      </c>
      <c r="CH73" s="185" t="s">
        <v>2770</v>
      </c>
      <c r="CI73" s="185" t="s">
        <v>2770</v>
      </c>
      <c r="CJ73" s="185" t="s">
        <v>2887</v>
      </c>
      <c r="CK73" s="185" t="s">
        <v>2770</v>
      </c>
      <c r="CL73" s="185" t="s">
        <v>2770</v>
      </c>
      <c r="CM73" s="185" t="s">
        <v>2887</v>
      </c>
      <c r="CN73" s="185" t="s">
        <v>2770</v>
      </c>
      <c r="CO73" s="185" t="s">
        <v>2770</v>
      </c>
      <c r="CP73" s="185" t="s">
        <v>2887</v>
      </c>
      <c r="CQ73" s="185" t="s">
        <v>2770</v>
      </c>
      <c r="CR73" s="185" t="s">
        <v>2770</v>
      </c>
      <c r="CS73" s="185" t="s">
        <v>2887</v>
      </c>
      <c r="CT73" s="185" t="s">
        <v>2770</v>
      </c>
      <c r="CU73" s="185" t="s">
        <v>2770</v>
      </c>
      <c r="CV73" s="185" t="s">
        <v>2887</v>
      </c>
      <c r="CW73" s="185" t="s">
        <v>2770</v>
      </c>
      <c r="CX73" s="185" t="s">
        <v>2770</v>
      </c>
      <c r="CY73" s="185" t="s">
        <v>2887</v>
      </c>
      <c r="CZ73" s="185" t="s">
        <v>2770</v>
      </c>
      <c r="DA73" s="185" t="s">
        <v>2770</v>
      </c>
      <c r="DB73" s="185" t="s">
        <v>2887</v>
      </c>
      <c r="DC73" s="185" t="s">
        <v>2770</v>
      </c>
      <c r="DD73" s="185" t="s">
        <v>2770</v>
      </c>
      <c r="DE73" s="185" t="s">
        <v>2887</v>
      </c>
      <c r="DF73" s="185" t="s">
        <v>2770</v>
      </c>
      <c r="DG73" s="185" t="s">
        <v>2770</v>
      </c>
      <c r="DH73" s="185" t="s">
        <v>2887</v>
      </c>
      <c r="DI73" s="185" t="s">
        <v>2770</v>
      </c>
      <c r="DJ73" s="185" t="s">
        <v>2770</v>
      </c>
      <c r="DK73" s="185" t="s">
        <v>2887</v>
      </c>
      <c r="DL73" s="185" t="s">
        <v>2770</v>
      </c>
      <c r="DM73" s="185" t="s">
        <v>2770</v>
      </c>
      <c r="DN73" s="185" t="s">
        <v>2887</v>
      </c>
      <c r="DO73" s="185" t="s">
        <v>2770</v>
      </c>
      <c r="DP73" s="185" t="s">
        <v>2770</v>
      </c>
      <c r="DQ73" s="185" t="s">
        <v>2887</v>
      </c>
      <c r="DR73" s="185" t="s">
        <v>2770</v>
      </c>
      <c r="DS73" s="185" t="s">
        <v>2770</v>
      </c>
      <c r="DT73" s="185" t="s">
        <v>2887</v>
      </c>
      <c r="DU73" s="185" t="s">
        <v>2770</v>
      </c>
      <c r="DV73" s="185" t="s">
        <v>2770</v>
      </c>
      <c r="DW73" s="185" t="s">
        <v>2887</v>
      </c>
      <c r="DX73" s="185" t="s">
        <v>2770</v>
      </c>
      <c r="DY73" s="185" t="s">
        <v>2770</v>
      </c>
      <c r="DZ73" s="185" t="s">
        <v>2887</v>
      </c>
      <c r="EA73" s="185" t="s">
        <v>2770</v>
      </c>
      <c r="EB73" s="185" t="s">
        <v>2770</v>
      </c>
      <c r="EC73" s="185" t="s">
        <v>2887</v>
      </c>
      <c r="ED73" s="185" t="s">
        <v>2770</v>
      </c>
      <c r="EE73" s="185" t="s">
        <v>2770</v>
      </c>
      <c r="EF73" s="185" t="s">
        <v>2887</v>
      </c>
      <c r="EG73" s="185" t="s">
        <v>2770</v>
      </c>
      <c r="EH73" s="185" t="s">
        <v>2770</v>
      </c>
      <c r="EI73" s="185" t="s">
        <v>2887</v>
      </c>
      <c r="EJ73" s="185" t="s">
        <v>2770</v>
      </c>
      <c r="EK73" s="185" t="s">
        <v>2770</v>
      </c>
      <c r="EL73" s="185" t="s">
        <v>2887</v>
      </c>
      <c r="EM73" s="185" t="s">
        <v>2770</v>
      </c>
      <c r="EN73" s="185" t="s">
        <v>2770</v>
      </c>
      <c r="EO73" s="185" t="s">
        <v>2887</v>
      </c>
      <c r="EP73" s="185" t="s">
        <v>2770</v>
      </c>
      <c r="EQ73" s="185" t="s">
        <v>2770</v>
      </c>
      <c r="ER73" s="185" t="s">
        <v>2887</v>
      </c>
      <c r="ES73" s="185" t="s">
        <v>2770</v>
      </c>
      <c r="ET73" s="185" t="s">
        <v>2770</v>
      </c>
    </row>
    <row r="74" spans="1:150" x14ac:dyDescent="0.3">
      <c r="A74" s="1"/>
      <c r="B74" s="183" t="s">
        <v>3210</v>
      </c>
      <c r="C74" s="183" t="s">
        <v>599</v>
      </c>
      <c r="D74" s="183" t="s">
        <v>980</v>
      </c>
      <c r="E74" s="183" t="s">
        <v>3211</v>
      </c>
      <c r="F74" s="183" t="s">
        <v>3212</v>
      </c>
      <c r="G74" s="183" t="s">
        <v>2887</v>
      </c>
      <c r="H74" s="183" t="s">
        <v>2770</v>
      </c>
      <c r="I74" s="183" t="s">
        <v>3213</v>
      </c>
      <c r="J74" s="183" t="s">
        <v>2887</v>
      </c>
      <c r="K74" s="183" t="s">
        <v>2770</v>
      </c>
      <c r="L74" s="183" t="s">
        <v>3213</v>
      </c>
      <c r="M74" s="183" t="s">
        <v>2887</v>
      </c>
      <c r="N74" s="183" t="s">
        <v>2770</v>
      </c>
      <c r="O74" s="183" t="s">
        <v>3213</v>
      </c>
      <c r="P74" s="183" t="s">
        <v>2887</v>
      </c>
      <c r="Q74" s="183" t="s">
        <v>2770</v>
      </c>
      <c r="R74" s="183" t="s">
        <v>3213</v>
      </c>
      <c r="S74" s="183" t="s">
        <v>2887</v>
      </c>
      <c r="T74" s="183" t="s">
        <v>2770</v>
      </c>
      <c r="U74" s="183" t="s">
        <v>3214</v>
      </c>
      <c r="V74" s="183" t="s">
        <v>2887</v>
      </c>
      <c r="W74" s="183" t="s">
        <v>2770</v>
      </c>
      <c r="X74" s="183" t="s">
        <v>3215</v>
      </c>
      <c r="Y74" s="183" t="s">
        <v>2887</v>
      </c>
      <c r="Z74" s="183" t="s">
        <v>2770</v>
      </c>
      <c r="AA74" s="183" t="s">
        <v>3215</v>
      </c>
      <c r="AB74" s="183" t="s">
        <v>2887</v>
      </c>
      <c r="AC74" s="183" t="s">
        <v>2770</v>
      </c>
      <c r="AD74" s="183" t="s">
        <v>3215</v>
      </c>
      <c r="AE74" s="183" t="s">
        <v>2887</v>
      </c>
      <c r="AF74" s="183" t="s">
        <v>2770</v>
      </c>
      <c r="AG74" s="183" t="s">
        <v>3216</v>
      </c>
      <c r="AH74" s="183" t="s">
        <v>2887</v>
      </c>
      <c r="AI74" s="183" t="s">
        <v>2770</v>
      </c>
      <c r="AJ74" s="183" t="s">
        <v>3216</v>
      </c>
      <c r="AK74" s="183" t="s">
        <v>2887</v>
      </c>
      <c r="AL74" s="183" t="s">
        <v>2770</v>
      </c>
      <c r="AM74" s="183" t="s">
        <v>3217</v>
      </c>
      <c r="AN74" s="183" t="s">
        <v>2887</v>
      </c>
      <c r="AO74" s="183" t="s">
        <v>2770</v>
      </c>
      <c r="AP74" s="183" t="s">
        <v>3218</v>
      </c>
      <c r="AQ74" s="183" t="s">
        <v>2887</v>
      </c>
      <c r="AR74" s="183" t="s">
        <v>2770</v>
      </c>
      <c r="AS74" s="183" t="s">
        <v>3219</v>
      </c>
      <c r="AT74" s="183" t="s">
        <v>2887</v>
      </c>
      <c r="AU74" s="183" t="s">
        <v>2770</v>
      </c>
      <c r="AV74" s="183" t="s">
        <v>3220</v>
      </c>
      <c r="AW74" s="183" t="s">
        <v>2887</v>
      </c>
      <c r="AX74" s="183" t="s">
        <v>2770</v>
      </c>
      <c r="AY74" s="183" t="s">
        <v>2770</v>
      </c>
      <c r="AZ74" s="183" t="s">
        <v>2887</v>
      </c>
      <c r="BA74" s="183" t="s">
        <v>2770</v>
      </c>
      <c r="BB74" s="183" t="s">
        <v>2770</v>
      </c>
      <c r="BC74" s="183" t="s">
        <v>2887</v>
      </c>
      <c r="BD74" s="183" t="s">
        <v>2770</v>
      </c>
      <c r="BE74" s="183" t="s">
        <v>2770</v>
      </c>
      <c r="BF74" s="183" t="s">
        <v>2887</v>
      </c>
      <c r="BG74" s="183" t="s">
        <v>2770</v>
      </c>
      <c r="BH74" s="183" t="s">
        <v>2770</v>
      </c>
      <c r="BI74" s="183" t="s">
        <v>2887</v>
      </c>
      <c r="BJ74" s="183" t="s">
        <v>2770</v>
      </c>
      <c r="BK74" s="183" t="s">
        <v>2770</v>
      </c>
      <c r="BL74" s="183" t="s">
        <v>2887</v>
      </c>
      <c r="BM74" s="183" t="s">
        <v>2770</v>
      </c>
      <c r="BN74" s="183" t="s">
        <v>3221</v>
      </c>
      <c r="BO74" s="183" t="s">
        <v>2887</v>
      </c>
      <c r="BP74" s="183" t="s">
        <v>2770</v>
      </c>
      <c r="BQ74" s="183" t="s">
        <v>3221</v>
      </c>
      <c r="BR74" s="183" t="s">
        <v>2887</v>
      </c>
      <c r="BS74" s="183" t="s">
        <v>2770</v>
      </c>
      <c r="BT74" s="183" t="s">
        <v>3221</v>
      </c>
      <c r="BU74" s="183" t="s">
        <v>2887</v>
      </c>
      <c r="BV74" s="183" t="s">
        <v>2770</v>
      </c>
      <c r="BW74" s="183" t="s">
        <v>2770</v>
      </c>
      <c r="BX74" s="183" t="s">
        <v>2887</v>
      </c>
      <c r="BY74" s="183" t="s">
        <v>2770</v>
      </c>
      <c r="BZ74" s="183" t="s">
        <v>2770</v>
      </c>
      <c r="CA74" s="183" t="s">
        <v>2887</v>
      </c>
      <c r="CB74" s="183" t="s">
        <v>2770</v>
      </c>
      <c r="CC74" s="183" t="s">
        <v>3221</v>
      </c>
      <c r="CD74" s="183" t="s">
        <v>2887</v>
      </c>
      <c r="CE74" s="183" t="s">
        <v>2770</v>
      </c>
      <c r="CF74" s="183" t="s">
        <v>3221</v>
      </c>
      <c r="CG74" s="183" t="s">
        <v>2887</v>
      </c>
      <c r="CH74" s="183" t="s">
        <v>2770</v>
      </c>
      <c r="CI74" s="183" t="s">
        <v>2770</v>
      </c>
      <c r="CJ74" s="183" t="s">
        <v>2887</v>
      </c>
      <c r="CK74" s="183" t="s">
        <v>2770</v>
      </c>
      <c r="CL74" s="183" t="s">
        <v>2770</v>
      </c>
      <c r="CM74" s="183" t="s">
        <v>2887</v>
      </c>
      <c r="CN74" s="183" t="s">
        <v>2770</v>
      </c>
      <c r="CO74" s="183" t="s">
        <v>2770</v>
      </c>
      <c r="CP74" s="183" t="s">
        <v>2887</v>
      </c>
      <c r="CQ74" s="183" t="s">
        <v>2770</v>
      </c>
      <c r="CR74" s="183" t="s">
        <v>3221</v>
      </c>
      <c r="CS74" s="183" t="s">
        <v>2887</v>
      </c>
      <c r="CT74" s="183" t="s">
        <v>2770</v>
      </c>
      <c r="CU74" s="183" t="s">
        <v>2770</v>
      </c>
      <c r="CV74" s="183" t="s">
        <v>2887</v>
      </c>
      <c r="CW74" s="183" t="s">
        <v>2770</v>
      </c>
      <c r="CX74" s="183" t="s">
        <v>2770</v>
      </c>
      <c r="CY74" s="183" t="s">
        <v>2887</v>
      </c>
      <c r="CZ74" s="183" t="s">
        <v>2770</v>
      </c>
      <c r="DA74" s="183" t="s">
        <v>2770</v>
      </c>
      <c r="DB74" s="183" t="s">
        <v>2887</v>
      </c>
      <c r="DC74" s="183" t="s">
        <v>2770</v>
      </c>
      <c r="DD74" s="183" t="s">
        <v>2770</v>
      </c>
      <c r="DE74" s="183" t="s">
        <v>2887</v>
      </c>
      <c r="DF74" s="183" t="s">
        <v>2770</v>
      </c>
      <c r="DG74" s="183" t="s">
        <v>2770</v>
      </c>
      <c r="DH74" s="183" t="s">
        <v>2887</v>
      </c>
      <c r="DI74" s="183" t="s">
        <v>2770</v>
      </c>
      <c r="DJ74" s="183" t="s">
        <v>2770</v>
      </c>
      <c r="DK74" s="183" t="s">
        <v>2887</v>
      </c>
      <c r="DL74" s="183" t="s">
        <v>2770</v>
      </c>
      <c r="DM74" s="183" t="s">
        <v>2770</v>
      </c>
      <c r="DN74" s="183" t="s">
        <v>2887</v>
      </c>
      <c r="DO74" s="183" t="s">
        <v>2770</v>
      </c>
      <c r="DP74" s="183" t="s">
        <v>2770</v>
      </c>
      <c r="DQ74" s="183" t="s">
        <v>2887</v>
      </c>
      <c r="DR74" s="183" t="s">
        <v>2770</v>
      </c>
      <c r="DS74" s="183" t="s">
        <v>2770</v>
      </c>
      <c r="DT74" s="183" t="s">
        <v>2887</v>
      </c>
      <c r="DU74" s="183" t="s">
        <v>2770</v>
      </c>
      <c r="DV74" s="183" t="s">
        <v>2770</v>
      </c>
      <c r="DW74" s="183" t="s">
        <v>2887</v>
      </c>
      <c r="DX74" s="183" t="s">
        <v>2770</v>
      </c>
      <c r="DY74" s="183" t="s">
        <v>2770</v>
      </c>
      <c r="DZ74" s="183" t="s">
        <v>2887</v>
      </c>
      <c r="EA74" s="183" t="s">
        <v>2770</v>
      </c>
      <c r="EB74" s="183" t="s">
        <v>2770</v>
      </c>
      <c r="EC74" s="183" t="s">
        <v>2887</v>
      </c>
      <c r="ED74" s="183" t="s">
        <v>2770</v>
      </c>
      <c r="EE74" s="183" t="s">
        <v>2770</v>
      </c>
      <c r="EF74" s="183" t="s">
        <v>2887</v>
      </c>
      <c r="EG74" s="183" t="s">
        <v>2770</v>
      </c>
      <c r="EH74" s="183" t="s">
        <v>2770</v>
      </c>
      <c r="EI74" s="183" t="s">
        <v>2887</v>
      </c>
      <c r="EJ74" s="183" t="s">
        <v>2770</v>
      </c>
      <c r="EK74" s="183" t="s">
        <v>2770</v>
      </c>
      <c r="EL74" s="183" t="s">
        <v>2887</v>
      </c>
      <c r="EM74" s="183" t="s">
        <v>2770</v>
      </c>
      <c r="EN74" s="183" t="s">
        <v>2770</v>
      </c>
      <c r="EO74" s="183" t="s">
        <v>2887</v>
      </c>
      <c r="EP74" s="183" t="s">
        <v>2770</v>
      </c>
      <c r="EQ74" s="183" t="s">
        <v>3221</v>
      </c>
      <c r="ER74" s="183" t="s">
        <v>2887</v>
      </c>
      <c r="ES74" s="183" t="s">
        <v>2770</v>
      </c>
      <c r="ET74" s="183" t="s">
        <v>2770</v>
      </c>
    </row>
    <row r="75" spans="1:150" x14ac:dyDescent="0.3">
      <c r="A75" s="1"/>
      <c r="B75" s="184" t="s">
        <v>3222</v>
      </c>
      <c r="C75" s="184" t="s">
        <v>599</v>
      </c>
      <c r="D75" s="184" t="s">
        <v>980</v>
      </c>
      <c r="E75" s="184" t="s">
        <v>3223</v>
      </c>
      <c r="F75" s="184" t="s">
        <v>3224</v>
      </c>
      <c r="G75" s="185" t="s">
        <v>2887</v>
      </c>
      <c r="H75" s="185" t="s">
        <v>2770</v>
      </c>
      <c r="I75" s="185" t="s">
        <v>3225</v>
      </c>
      <c r="J75" s="185" t="s">
        <v>2887</v>
      </c>
      <c r="K75" s="185" t="s">
        <v>2770</v>
      </c>
      <c r="L75" s="185" t="s">
        <v>3225</v>
      </c>
      <c r="M75" s="185" t="s">
        <v>2887</v>
      </c>
      <c r="N75" s="185" t="s">
        <v>2770</v>
      </c>
      <c r="O75" s="185" t="s">
        <v>3225</v>
      </c>
      <c r="P75" s="185" t="s">
        <v>2887</v>
      </c>
      <c r="Q75" s="185" t="s">
        <v>2770</v>
      </c>
      <c r="R75" s="185" t="s">
        <v>3225</v>
      </c>
      <c r="S75" s="185" t="s">
        <v>2887</v>
      </c>
      <c r="T75" s="185" t="s">
        <v>2770</v>
      </c>
      <c r="U75" s="185" t="s">
        <v>3214</v>
      </c>
      <c r="V75" s="185" t="s">
        <v>2887</v>
      </c>
      <c r="W75" s="185" t="s">
        <v>2770</v>
      </c>
      <c r="X75" s="185" t="s">
        <v>3226</v>
      </c>
      <c r="Y75" s="185" t="s">
        <v>2887</v>
      </c>
      <c r="Z75" s="185" t="s">
        <v>2770</v>
      </c>
      <c r="AA75" s="185" t="s">
        <v>3227</v>
      </c>
      <c r="AB75" s="185" t="s">
        <v>2887</v>
      </c>
      <c r="AC75" s="185" t="s">
        <v>2770</v>
      </c>
      <c r="AD75" s="185" t="s">
        <v>3228</v>
      </c>
      <c r="AE75" s="185" t="s">
        <v>2887</v>
      </c>
      <c r="AF75" s="185" t="s">
        <v>2770</v>
      </c>
      <c r="AG75" s="185" t="s">
        <v>3229</v>
      </c>
      <c r="AH75" s="185" t="s">
        <v>2887</v>
      </c>
      <c r="AI75" s="185" t="s">
        <v>2770</v>
      </c>
      <c r="AJ75" s="185" t="s">
        <v>3229</v>
      </c>
      <c r="AK75" s="185" t="s">
        <v>2887</v>
      </c>
      <c r="AL75" s="185" t="s">
        <v>2770</v>
      </c>
      <c r="AM75" s="185" t="s">
        <v>3230</v>
      </c>
      <c r="AN75" s="185" t="s">
        <v>2887</v>
      </c>
      <c r="AO75" s="185" t="s">
        <v>2770</v>
      </c>
      <c r="AP75" s="185" t="s">
        <v>3231</v>
      </c>
      <c r="AQ75" s="185" t="s">
        <v>2887</v>
      </c>
      <c r="AR75" s="185" t="s">
        <v>2770</v>
      </c>
      <c r="AS75" s="185" t="s">
        <v>3232</v>
      </c>
      <c r="AT75" s="185" t="s">
        <v>2887</v>
      </c>
      <c r="AU75" s="185" t="s">
        <v>2770</v>
      </c>
      <c r="AV75" s="185" t="s">
        <v>3233</v>
      </c>
      <c r="AW75" s="185" t="s">
        <v>2887</v>
      </c>
      <c r="AX75" s="185" t="s">
        <v>2770</v>
      </c>
      <c r="AY75" s="185" t="s">
        <v>2770</v>
      </c>
      <c r="AZ75" s="185" t="s">
        <v>2887</v>
      </c>
      <c r="BA75" s="185" t="s">
        <v>2770</v>
      </c>
      <c r="BB75" s="185" t="s">
        <v>2770</v>
      </c>
      <c r="BC75" s="185" t="s">
        <v>2887</v>
      </c>
      <c r="BD75" s="185" t="s">
        <v>2770</v>
      </c>
      <c r="BE75" s="185" t="s">
        <v>2770</v>
      </c>
      <c r="BF75" s="185" t="s">
        <v>2887</v>
      </c>
      <c r="BG75" s="185" t="s">
        <v>2770</v>
      </c>
      <c r="BH75" s="185" t="s">
        <v>2770</v>
      </c>
      <c r="BI75" s="185" t="s">
        <v>2887</v>
      </c>
      <c r="BJ75" s="185" t="s">
        <v>2770</v>
      </c>
      <c r="BK75" s="185" t="s">
        <v>2770</v>
      </c>
      <c r="BL75" s="185" t="s">
        <v>2887</v>
      </c>
      <c r="BM75" s="185" t="s">
        <v>2770</v>
      </c>
      <c r="BN75" s="185" t="s">
        <v>3221</v>
      </c>
      <c r="BO75" s="185" t="s">
        <v>2887</v>
      </c>
      <c r="BP75" s="185" t="s">
        <v>2770</v>
      </c>
      <c r="BQ75" s="185" t="s">
        <v>3221</v>
      </c>
      <c r="BR75" s="185" t="s">
        <v>2887</v>
      </c>
      <c r="BS75" s="185" t="s">
        <v>2770</v>
      </c>
      <c r="BT75" s="185" t="s">
        <v>3221</v>
      </c>
      <c r="BU75" s="185" t="s">
        <v>2887</v>
      </c>
      <c r="BV75" s="185" t="s">
        <v>2770</v>
      </c>
      <c r="BW75" s="185" t="s">
        <v>2770</v>
      </c>
      <c r="BX75" s="185" t="s">
        <v>2887</v>
      </c>
      <c r="BY75" s="185" t="s">
        <v>2770</v>
      </c>
      <c r="BZ75" s="185" t="s">
        <v>2770</v>
      </c>
      <c r="CA75" s="185" t="s">
        <v>2887</v>
      </c>
      <c r="CB75" s="185" t="s">
        <v>2770</v>
      </c>
      <c r="CC75" s="185" t="s">
        <v>3221</v>
      </c>
      <c r="CD75" s="185" t="s">
        <v>2887</v>
      </c>
      <c r="CE75" s="185" t="s">
        <v>2770</v>
      </c>
      <c r="CF75" s="185" t="s">
        <v>3221</v>
      </c>
      <c r="CG75" s="185" t="s">
        <v>2887</v>
      </c>
      <c r="CH75" s="185" t="s">
        <v>2770</v>
      </c>
      <c r="CI75" s="185" t="s">
        <v>2770</v>
      </c>
      <c r="CJ75" s="185" t="s">
        <v>2887</v>
      </c>
      <c r="CK75" s="185" t="s">
        <v>2770</v>
      </c>
      <c r="CL75" s="185" t="s">
        <v>2770</v>
      </c>
      <c r="CM75" s="185" t="s">
        <v>2887</v>
      </c>
      <c r="CN75" s="185" t="s">
        <v>2770</v>
      </c>
      <c r="CO75" s="185" t="s">
        <v>2770</v>
      </c>
      <c r="CP75" s="185" t="s">
        <v>2887</v>
      </c>
      <c r="CQ75" s="185" t="s">
        <v>2770</v>
      </c>
      <c r="CR75" s="185" t="s">
        <v>3221</v>
      </c>
      <c r="CS75" s="185" t="s">
        <v>2887</v>
      </c>
      <c r="CT75" s="185" t="s">
        <v>2770</v>
      </c>
      <c r="CU75" s="185" t="s">
        <v>2770</v>
      </c>
      <c r="CV75" s="185" t="s">
        <v>2887</v>
      </c>
      <c r="CW75" s="185" t="s">
        <v>2770</v>
      </c>
      <c r="CX75" s="185" t="s">
        <v>2770</v>
      </c>
      <c r="CY75" s="185" t="s">
        <v>2887</v>
      </c>
      <c r="CZ75" s="185" t="s">
        <v>2770</v>
      </c>
      <c r="DA75" s="185" t="s">
        <v>2770</v>
      </c>
      <c r="DB75" s="185" t="s">
        <v>2887</v>
      </c>
      <c r="DC75" s="185" t="s">
        <v>2770</v>
      </c>
      <c r="DD75" s="185" t="s">
        <v>2770</v>
      </c>
      <c r="DE75" s="185" t="s">
        <v>2887</v>
      </c>
      <c r="DF75" s="185" t="s">
        <v>2770</v>
      </c>
      <c r="DG75" s="185" t="s">
        <v>2770</v>
      </c>
      <c r="DH75" s="185" t="s">
        <v>2887</v>
      </c>
      <c r="DI75" s="185" t="s">
        <v>2770</v>
      </c>
      <c r="DJ75" s="185" t="s">
        <v>2770</v>
      </c>
      <c r="DK75" s="185" t="s">
        <v>2887</v>
      </c>
      <c r="DL75" s="185" t="s">
        <v>2770</v>
      </c>
      <c r="DM75" s="185" t="s">
        <v>2770</v>
      </c>
      <c r="DN75" s="185" t="s">
        <v>2887</v>
      </c>
      <c r="DO75" s="185" t="s">
        <v>2770</v>
      </c>
      <c r="DP75" s="185" t="s">
        <v>2770</v>
      </c>
      <c r="DQ75" s="185" t="s">
        <v>2887</v>
      </c>
      <c r="DR75" s="185" t="s">
        <v>2770</v>
      </c>
      <c r="DS75" s="185" t="s">
        <v>2770</v>
      </c>
      <c r="DT75" s="185" t="s">
        <v>2887</v>
      </c>
      <c r="DU75" s="185" t="s">
        <v>2770</v>
      </c>
      <c r="DV75" s="185" t="s">
        <v>2770</v>
      </c>
      <c r="DW75" s="185" t="s">
        <v>2887</v>
      </c>
      <c r="DX75" s="185" t="s">
        <v>2770</v>
      </c>
      <c r="DY75" s="185" t="s">
        <v>2770</v>
      </c>
      <c r="DZ75" s="185" t="s">
        <v>2887</v>
      </c>
      <c r="EA75" s="185" t="s">
        <v>2770</v>
      </c>
      <c r="EB75" s="185" t="s">
        <v>2770</v>
      </c>
      <c r="EC75" s="185" t="s">
        <v>2887</v>
      </c>
      <c r="ED75" s="185" t="s">
        <v>2770</v>
      </c>
      <c r="EE75" s="185" t="s">
        <v>2770</v>
      </c>
      <c r="EF75" s="185" t="s">
        <v>2887</v>
      </c>
      <c r="EG75" s="185" t="s">
        <v>2770</v>
      </c>
      <c r="EH75" s="185" t="s">
        <v>2770</v>
      </c>
      <c r="EI75" s="185" t="s">
        <v>2887</v>
      </c>
      <c r="EJ75" s="185" t="s">
        <v>2770</v>
      </c>
      <c r="EK75" s="185" t="s">
        <v>2770</v>
      </c>
      <c r="EL75" s="185" t="s">
        <v>2887</v>
      </c>
      <c r="EM75" s="185" t="s">
        <v>2770</v>
      </c>
      <c r="EN75" s="185" t="s">
        <v>2770</v>
      </c>
      <c r="EO75" s="185" t="s">
        <v>2887</v>
      </c>
      <c r="EP75" s="185" t="s">
        <v>2770</v>
      </c>
      <c r="EQ75" s="185" t="s">
        <v>3221</v>
      </c>
      <c r="ER75" s="185" t="s">
        <v>2887</v>
      </c>
      <c r="ES75" s="185" t="s">
        <v>2770</v>
      </c>
      <c r="ET75" s="185" t="s">
        <v>2770</v>
      </c>
    </row>
    <row r="76" spans="1:150" x14ac:dyDescent="0.3">
      <c r="A76" s="1"/>
      <c r="B76" s="184" t="s">
        <v>3234</v>
      </c>
      <c r="C76" s="184" t="s">
        <v>599</v>
      </c>
      <c r="D76" s="184" t="s">
        <v>980</v>
      </c>
      <c r="E76" s="184" t="s">
        <v>3235</v>
      </c>
      <c r="F76" s="184" t="s">
        <v>3236</v>
      </c>
      <c r="G76" s="185" t="s">
        <v>2887</v>
      </c>
      <c r="H76" s="185" t="s">
        <v>2770</v>
      </c>
      <c r="I76" s="185" t="s">
        <v>3237</v>
      </c>
      <c r="J76" s="185" t="s">
        <v>2887</v>
      </c>
      <c r="K76" s="185" t="s">
        <v>2770</v>
      </c>
      <c r="L76" s="185" t="s">
        <v>3237</v>
      </c>
      <c r="M76" s="185" t="s">
        <v>2887</v>
      </c>
      <c r="N76" s="185" t="s">
        <v>2770</v>
      </c>
      <c r="O76" s="185" t="s">
        <v>3237</v>
      </c>
      <c r="P76" s="185" t="s">
        <v>2887</v>
      </c>
      <c r="Q76" s="185" t="s">
        <v>2770</v>
      </c>
      <c r="R76" s="185" t="s">
        <v>3237</v>
      </c>
      <c r="S76" s="185" t="s">
        <v>2887</v>
      </c>
      <c r="T76" s="185" t="s">
        <v>2770</v>
      </c>
      <c r="U76" s="185" t="s">
        <v>2770</v>
      </c>
      <c r="V76" s="185" t="s">
        <v>2887</v>
      </c>
      <c r="W76" s="185" t="s">
        <v>2770</v>
      </c>
      <c r="X76" s="185" t="s">
        <v>3238</v>
      </c>
      <c r="Y76" s="185" t="s">
        <v>2887</v>
      </c>
      <c r="Z76" s="185" t="s">
        <v>2770</v>
      </c>
      <c r="AA76" s="185" t="s">
        <v>3239</v>
      </c>
      <c r="AB76" s="185" t="s">
        <v>2887</v>
      </c>
      <c r="AC76" s="185" t="s">
        <v>2770</v>
      </c>
      <c r="AD76" s="185" t="s">
        <v>3240</v>
      </c>
      <c r="AE76" s="185" t="s">
        <v>2887</v>
      </c>
      <c r="AF76" s="185" t="s">
        <v>2770</v>
      </c>
      <c r="AG76" s="185" t="s">
        <v>3241</v>
      </c>
      <c r="AH76" s="185" t="s">
        <v>2887</v>
      </c>
      <c r="AI76" s="185" t="s">
        <v>2770</v>
      </c>
      <c r="AJ76" s="185" t="s">
        <v>3241</v>
      </c>
      <c r="AK76" s="185" t="s">
        <v>2887</v>
      </c>
      <c r="AL76" s="185" t="s">
        <v>2770</v>
      </c>
      <c r="AM76" s="185" t="s">
        <v>3242</v>
      </c>
      <c r="AN76" s="185" t="s">
        <v>2887</v>
      </c>
      <c r="AO76" s="185" t="s">
        <v>2770</v>
      </c>
      <c r="AP76" s="185" t="s">
        <v>3243</v>
      </c>
      <c r="AQ76" s="185" t="s">
        <v>2887</v>
      </c>
      <c r="AR76" s="185" t="s">
        <v>2770</v>
      </c>
      <c r="AS76" s="185" t="s">
        <v>3244</v>
      </c>
      <c r="AT76" s="185" t="s">
        <v>2887</v>
      </c>
      <c r="AU76" s="185" t="s">
        <v>2770</v>
      </c>
      <c r="AV76" s="185" t="s">
        <v>3245</v>
      </c>
      <c r="AW76" s="185" t="s">
        <v>2887</v>
      </c>
      <c r="AX76" s="185" t="s">
        <v>2770</v>
      </c>
      <c r="AY76" s="185" t="s">
        <v>2770</v>
      </c>
      <c r="AZ76" s="185" t="s">
        <v>2887</v>
      </c>
      <c r="BA76" s="185" t="s">
        <v>2770</v>
      </c>
      <c r="BB76" s="185" t="s">
        <v>2770</v>
      </c>
      <c r="BC76" s="185" t="s">
        <v>2887</v>
      </c>
      <c r="BD76" s="185" t="s">
        <v>2770</v>
      </c>
      <c r="BE76" s="185" t="s">
        <v>2770</v>
      </c>
      <c r="BF76" s="185" t="s">
        <v>2887</v>
      </c>
      <c r="BG76" s="185" t="s">
        <v>2770</v>
      </c>
      <c r="BH76" s="185" t="s">
        <v>2770</v>
      </c>
      <c r="BI76" s="185" t="s">
        <v>2887</v>
      </c>
      <c r="BJ76" s="185" t="s">
        <v>2770</v>
      </c>
      <c r="BK76" s="185" t="s">
        <v>2770</v>
      </c>
      <c r="BL76" s="185" t="s">
        <v>2887</v>
      </c>
      <c r="BM76" s="185" t="s">
        <v>2770</v>
      </c>
      <c r="BN76" s="185" t="s">
        <v>2770</v>
      </c>
      <c r="BO76" s="185" t="s">
        <v>2887</v>
      </c>
      <c r="BP76" s="185" t="s">
        <v>2770</v>
      </c>
      <c r="BQ76" s="185" t="s">
        <v>2770</v>
      </c>
      <c r="BR76" s="185" t="s">
        <v>2887</v>
      </c>
      <c r="BS76" s="185" t="s">
        <v>2770</v>
      </c>
      <c r="BT76" s="185" t="s">
        <v>2770</v>
      </c>
      <c r="BU76" s="185" t="s">
        <v>2887</v>
      </c>
      <c r="BV76" s="185" t="s">
        <v>2770</v>
      </c>
      <c r="BW76" s="185" t="s">
        <v>2770</v>
      </c>
      <c r="BX76" s="185" t="s">
        <v>2887</v>
      </c>
      <c r="BY76" s="185" t="s">
        <v>2770</v>
      </c>
      <c r="BZ76" s="185" t="s">
        <v>2770</v>
      </c>
      <c r="CA76" s="185" t="s">
        <v>2887</v>
      </c>
      <c r="CB76" s="185" t="s">
        <v>2770</v>
      </c>
      <c r="CC76" s="185" t="s">
        <v>2770</v>
      </c>
      <c r="CD76" s="185" t="s">
        <v>2887</v>
      </c>
      <c r="CE76" s="185" t="s">
        <v>2770</v>
      </c>
      <c r="CF76" s="185" t="s">
        <v>2770</v>
      </c>
      <c r="CG76" s="185" t="s">
        <v>2887</v>
      </c>
      <c r="CH76" s="185" t="s">
        <v>2770</v>
      </c>
      <c r="CI76" s="185" t="s">
        <v>2770</v>
      </c>
      <c r="CJ76" s="185" t="s">
        <v>2887</v>
      </c>
      <c r="CK76" s="185" t="s">
        <v>2770</v>
      </c>
      <c r="CL76" s="185" t="s">
        <v>2770</v>
      </c>
      <c r="CM76" s="185" t="s">
        <v>2887</v>
      </c>
      <c r="CN76" s="185" t="s">
        <v>2770</v>
      </c>
      <c r="CO76" s="185" t="s">
        <v>2770</v>
      </c>
      <c r="CP76" s="185" t="s">
        <v>2887</v>
      </c>
      <c r="CQ76" s="185" t="s">
        <v>2770</v>
      </c>
      <c r="CR76" s="185" t="s">
        <v>2770</v>
      </c>
      <c r="CS76" s="185" t="s">
        <v>2887</v>
      </c>
      <c r="CT76" s="185" t="s">
        <v>2770</v>
      </c>
      <c r="CU76" s="185" t="s">
        <v>2770</v>
      </c>
      <c r="CV76" s="185" t="s">
        <v>2887</v>
      </c>
      <c r="CW76" s="185" t="s">
        <v>2770</v>
      </c>
      <c r="CX76" s="185" t="s">
        <v>2770</v>
      </c>
      <c r="CY76" s="185" t="s">
        <v>2887</v>
      </c>
      <c r="CZ76" s="185" t="s">
        <v>2770</v>
      </c>
      <c r="DA76" s="185" t="s">
        <v>2770</v>
      </c>
      <c r="DB76" s="185" t="s">
        <v>2887</v>
      </c>
      <c r="DC76" s="185" t="s">
        <v>2770</v>
      </c>
      <c r="DD76" s="185" t="s">
        <v>2770</v>
      </c>
      <c r="DE76" s="185" t="s">
        <v>2887</v>
      </c>
      <c r="DF76" s="185" t="s">
        <v>2770</v>
      </c>
      <c r="DG76" s="185" t="s">
        <v>2770</v>
      </c>
      <c r="DH76" s="185" t="s">
        <v>2887</v>
      </c>
      <c r="DI76" s="185" t="s">
        <v>2770</v>
      </c>
      <c r="DJ76" s="185" t="s">
        <v>2770</v>
      </c>
      <c r="DK76" s="185" t="s">
        <v>2887</v>
      </c>
      <c r="DL76" s="185" t="s">
        <v>2770</v>
      </c>
      <c r="DM76" s="185" t="s">
        <v>2770</v>
      </c>
      <c r="DN76" s="185" t="s">
        <v>2887</v>
      </c>
      <c r="DO76" s="185" t="s">
        <v>2770</v>
      </c>
      <c r="DP76" s="185" t="s">
        <v>2770</v>
      </c>
      <c r="DQ76" s="185" t="s">
        <v>2887</v>
      </c>
      <c r="DR76" s="185" t="s">
        <v>2770</v>
      </c>
      <c r="DS76" s="185" t="s">
        <v>2770</v>
      </c>
      <c r="DT76" s="185" t="s">
        <v>2887</v>
      </c>
      <c r="DU76" s="185" t="s">
        <v>2770</v>
      </c>
      <c r="DV76" s="185" t="s">
        <v>2770</v>
      </c>
      <c r="DW76" s="185" t="s">
        <v>2887</v>
      </c>
      <c r="DX76" s="185" t="s">
        <v>2770</v>
      </c>
      <c r="DY76" s="185" t="s">
        <v>2770</v>
      </c>
      <c r="DZ76" s="185" t="s">
        <v>2887</v>
      </c>
      <c r="EA76" s="185" t="s">
        <v>2770</v>
      </c>
      <c r="EB76" s="185" t="s">
        <v>2770</v>
      </c>
      <c r="EC76" s="185" t="s">
        <v>2887</v>
      </c>
      <c r="ED76" s="185" t="s">
        <v>2770</v>
      </c>
      <c r="EE76" s="185" t="s">
        <v>2770</v>
      </c>
      <c r="EF76" s="185" t="s">
        <v>2887</v>
      </c>
      <c r="EG76" s="185" t="s">
        <v>2770</v>
      </c>
      <c r="EH76" s="185" t="s">
        <v>2770</v>
      </c>
      <c r="EI76" s="185" t="s">
        <v>2887</v>
      </c>
      <c r="EJ76" s="185" t="s">
        <v>2770</v>
      </c>
      <c r="EK76" s="185" t="s">
        <v>2770</v>
      </c>
      <c r="EL76" s="185" t="s">
        <v>2887</v>
      </c>
      <c r="EM76" s="185" t="s">
        <v>2770</v>
      </c>
      <c r="EN76" s="185" t="s">
        <v>2770</v>
      </c>
      <c r="EO76" s="185" t="s">
        <v>2887</v>
      </c>
      <c r="EP76" s="185" t="s">
        <v>2770</v>
      </c>
      <c r="EQ76" s="185" t="s">
        <v>2770</v>
      </c>
      <c r="ER76" s="185" t="s">
        <v>2887</v>
      </c>
      <c r="ES76" s="185" t="s">
        <v>2770</v>
      </c>
      <c r="ET76" s="185" t="s">
        <v>2770</v>
      </c>
    </row>
    <row r="77" spans="1:150" x14ac:dyDescent="0.3">
      <c r="A77" s="1"/>
      <c r="B77" s="183" t="s">
        <v>3246</v>
      </c>
      <c r="C77" s="183" t="s">
        <v>105</v>
      </c>
      <c r="D77" s="183" t="s">
        <v>106</v>
      </c>
      <c r="E77" s="183" t="s">
        <v>3247</v>
      </c>
      <c r="F77" s="183" t="s">
        <v>3248</v>
      </c>
      <c r="G77" s="183" t="s">
        <v>2887</v>
      </c>
      <c r="H77" s="183" t="s">
        <v>2770</v>
      </c>
      <c r="I77" s="183" t="s">
        <v>2770</v>
      </c>
      <c r="J77" s="183" t="s">
        <v>2887</v>
      </c>
      <c r="K77" s="183" t="s">
        <v>2770</v>
      </c>
      <c r="L77" s="183" t="s">
        <v>2770</v>
      </c>
      <c r="M77" s="183" t="s">
        <v>2887</v>
      </c>
      <c r="N77" s="183" t="s">
        <v>2770</v>
      </c>
      <c r="O77" s="183" t="s">
        <v>2770</v>
      </c>
      <c r="P77" s="183" t="s">
        <v>2887</v>
      </c>
      <c r="Q77" s="183" t="s">
        <v>2770</v>
      </c>
      <c r="R77" s="183" t="s">
        <v>2770</v>
      </c>
      <c r="S77" s="183" t="s">
        <v>2887</v>
      </c>
      <c r="T77" s="183" t="s">
        <v>2770</v>
      </c>
      <c r="U77" s="183" t="s">
        <v>2770</v>
      </c>
      <c r="V77" s="183" t="s">
        <v>2887</v>
      </c>
      <c r="W77" s="183" t="s">
        <v>2770</v>
      </c>
      <c r="X77" s="183" t="s">
        <v>2770</v>
      </c>
      <c r="Y77" s="183" t="s">
        <v>2887</v>
      </c>
      <c r="Z77" s="183" t="s">
        <v>2770</v>
      </c>
      <c r="AA77" s="183" t="s">
        <v>2770</v>
      </c>
      <c r="AB77" s="183" t="s">
        <v>2887</v>
      </c>
      <c r="AC77" s="183" t="s">
        <v>2770</v>
      </c>
      <c r="AD77" s="183" t="s">
        <v>2770</v>
      </c>
      <c r="AE77" s="183" t="s">
        <v>2887</v>
      </c>
      <c r="AF77" s="183" t="s">
        <v>2770</v>
      </c>
      <c r="AG77" s="183" t="s">
        <v>2770</v>
      </c>
      <c r="AH77" s="183" t="s">
        <v>2887</v>
      </c>
      <c r="AI77" s="183" t="s">
        <v>2770</v>
      </c>
      <c r="AJ77" s="183" t="s">
        <v>2770</v>
      </c>
      <c r="AK77" s="183" t="s">
        <v>2887</v>
      </c>
      <c r="AL77" s="183" t="s">
        <v>2770</v>
      </c>
      <c r="AM77" s="183" t="s">
        <v>2770</v>
      </c>
      <c r="AN77" s="183" t="s">
        <v>2887</v>
      </c>
      <c r="AO77" s="183" t="s">
        <v>2770</v>
      </c>
      <c r="AP77" s="183" t="s">
        <v>2770</v>
      </c>
      <c r="AQ77" s="183" t="s">
        <v>2887</v>
      </c>
      <c r="AR77" s="183" t="s">
        <v>2770</v>
      </c>
      <c r="AS77" s="183" t="s">
        <v>2770</v>
      </c>
      <c r="AT77" s="183" t="s">
        <v>2887</v>
      </c>
      <c r="AU77" s="183" t="s">
        <v>2770</v>
      </c>
      <c r="AV77" s="183" t="s">
        <v>2770</v>
      </c>
      <c r="AW77" s="183" t="s">
        <v>2887</v>
      </c>
      <c r="AX77" s="183" t="s">
        <v>2770</v>
      </c>
      <c r="AY77" s="183" t="s">
        <v>2770</v>
      </c>
      <c r="AZ77" s="183" t="s">
        <v>2887</v>
      </c>
      <c r="BA77" s="183" t="s">
        <v>2770</v>
      </c>
      <c r="BB77" s="183" t="s">
        <v>2770</v>
      </c>
      <c r="BC77" s="183" t="s">
        <v>2887</v>
      </c>
      <c r="BD77" s="183" t="s">
        <v>2770</v>
      </c>
      <c r="BE77" s="183" t="s">
        <v>2770</v>
      </c>
      <c r="BF77" s="183" t="s">
        <v>2887</v>
      </c>
      <c r="BG77" s="183" t="s">
        <v>2770</v>
      </c>
      <c r="BH77" s="183" t="s">
        <v>2770</v>
      </c>
      <c r="BI77" s="183" t="s">
        <v>2887</v>
      </c>
      <c r="BJ77" s="183" t="s">
        <v>2770</v>
      </c>
      <c r="BK77" s="183" t="s">
        <v>2770</v>
      </c>
      <c r="BL77" s="183" t="s">
        <v>2887</v>
      </c>
      <c r="BM77" s="183" t="s">
        <v>2770</v>
      </c>
      <c r="BN77" s="183" t="s">
        <v>2770</v>
      </c>
      <c r="BO77" s="183" t="s">
        <v>2887</v>
      </c>
      <c r="BP77" s="183" t="s">
        <v>2770</v>
      </c>
      <c r="BQ77" s="183" t="s">
        <v>2770</v>
      </c>
      <c r="BR77" s="183" t="s">
        <v>2887</v>
      </c>
      <c r="BS77" s="183" t="s">
        <v>2770</v>
      </c>
      <c r="BT77" s="183" t="s">
        <v>2770</v>
      </c>
      <c r="BU77" s="183" t="s">
        <v>2887</v>
      </c>
      <c r="BV77" s="183" t="s">
        <v>2770</v>
      </c>
      <c r="BW77" s="183" t="s">
        <v>2770</v>
      </c>
      <c r="BX77" s="183" t="s">
        <v>2887</v>
      </c>
      <c r="BY77" s="183" t="s">
        <v>2770</v>
      </c>
      <c r="BZ77" s="183" t="s">
        <v>2770</v>
      </c>
      <c r="CA77" s="183" t="s">
        <v>2887</v>
      </c>
      <c r="CB77" s="183" t="s">
        <v>2770</v>
      </c>
      <c r="CC77" s="183" t="s">
        <v>2770</v>
      </c>
      <c r="CD77" s="183" t="s">
        <v>2887</v>
      </c>
      <c r="CE77" s="183" t="s">
        <v>2770</v>
      </c>
      <c r="CF77" s="183" t="s">
        <v>2770</v>
      </c>
      <c r="CG77" s="183" t="s">
        <v>2887</v>
      </c>
      <c r="CH77" s="183" t="s">
        <v>2770</v>
      </c>
      <c r="CI77" s="183" t="s">
        <v>2770</v>
      </c>
      <c r="CJ77" s="183" t="s">
        <v>2887</v>
      </c>
      <c r="CK77" s="183" t="s">
        <v>2770</v>
      </c>
      <c r="CL77" s="183" t="s">
        <v>2770</v>
      </c>
      <c r="CM77" s="183" t="s">
        <v>2887</v>
      </c>
      <c r="CN77" s="183" t="s">
        <v>2770</v>
      </c>
      <c r="CO77" s="183" t="s">
        <v>2770</v>
      </c>
      <c r="CP77" s="183" t="s">
        <v>2887</v>
      </c>
      <c r="CQ77" s="183" t="s">
        <v>2770</v>
      </c>
      <c r="CR77" s="183" t="s">
        <v>2770</v>
      </c>
      <c r="CS77" s="183" t="s">
        <v>2887</v>
      </c>
      <c r="CT77" s="183" t="s">
        <v>2770</v>
      </c>
      <c r="CU77" s="183" t="s">
        <v>2770</v>
      </c>
      <c r="CV77" s="183" t="s">
        <v>2887</v>
      </c>
      <c r="CW77" s="183" t="s">
        <v>2770</v>
      </c>
      <c r="CX77" s="183" t="s">
        <v>2770</v>
      </c>
      <c r="CY77" s="183" t="s">
        <v>2887</v>
      </c>
      <c r="CZ77" s="183" t="s">
        <v>2770</v>
      </c>
      <c r="DA77" s="183" t="s">
        <v>2770</v>
      </c>
      <c r="DB77" s="183" t="s">
        <v>2887</v>
      </c>
      <c r="DC77" s="183" t="s">
        <v>2770</v>
      </c>
      <c r="DD77" s="183" t="s">
        <v>2770</v>
      </c>
      <c r="DE77" s="183" t="s">
        <v>2887</v>
      </c>
      <c r="DF77" s="183" t="s">
        <v>2770</v>
      </c>
      <c r="DG77" s="183" t="s">
        <v>2770</v>
      </c>
      <c r="DH77" s="183" t="s">
        <v>2887</v>
      </c>
      <c r="DI77" s="183" t="s">
        <v>2770</v>
      </c>
      <c r="DJ77" s="183" t="s">
        <v>2770</v>
      </c>
      <c r="DK77" s="183" t="s">
        <v>2887</v>
      </c>
      <c r="DL77" s="183" t="s">
        <v>2770</v>
      </c>
      <c r="DM77" s="183" t="s">
        <v>2770</v>
      </c>
      <c r="DN77" s="183" t="s">
        <v>2887</v>
      </c>
      <c r="DO77" s="183" t="s">
        <v>2770</v>
      </c>
      <c r="DP77" s="183" t="s">
        <v>2770</v>
      </c>
      <c r="DQ77" s="183" t="s">
        <v>2887</v>
      </c>
      <c r="DR77" s="183" t="s">
        <v>2770</v>
      </c>
      <c r="DS77" s="183" t="s">
        <v>2770</v>
      </c>
      <c r="DT77" s="183" t="s">
        <v>2887</v>
      </c>
      <c r="DU77" s="183" t="s">
        <v>2770</v>
      </c>
      <c r="DV77" s="183" t="s">
        <v>2770</v>
      </c>
      <c r="DW77" s="183" t="s">
        <v>2887</v>
      </c>
      <c r="DX77" s="183" t="s">
        <v>2770</v>
      </c>
      <c r="DY77" s="183" t="s">
        <v>2770</v>
      </c>
      <c r="DZ77" s="183" t="s">
        <v>2887</v>
      </c>
      <c r="EA77" s="183" t="s">
        <v>2770</v>
      </c>
      <c r="EB77" s="183" t="s">
        <v>2770</v>
      </c>
      <c r="EC77" s="183" t="s">
        <v>2887</v>
      </c>
      <c r="ED77" s="183" t="s">
        <v>2770</v>
      </c>
      <c r="EE77" s="183" t="s">
        <v>2770</v>
      </c>
      <c r="EF77" s="183" t="s">
        <v>2887</v>
      </c>
      <c r="EG77" s="183" t="s">
        <v>2770</v>
      </c>
      <c r="EH77" s="183" t="s">
        <v>2770</v>
      </c>
      <c r="EI77" s="183" t="s">
        <v>2887</v>
      </c>
      <c r="EJ77" s="183" t="s">
        <v>2770</v>
      </c>
      <c r="EK77" s="183" t="s">
        <v>2770</v>
      </c>
      <c r="EL77" s="183" t="s">
        <v>2887</v>
      </c>
      <c r="EM77" s="183" t="s">
        <v>2770</v>
      </c>
      <c r="EN77" s="183" t="s">
        <v>2770</v>
      </c>
      <c r="EO77" s="183" t="s">
        <v>2887</v>
      </c>
      <c r="EP77" s="183" t="s">
        <v>2770</v>
      </c>
      <c r="EQ77" s="183" t="s">
        <v>2770</v>
      </c>
      <c r="ER77" s="183" t="s">
        <v>2887</v>
      </c>
      <c r="ES77" s="183" t="s">
        <v>2770</v>
      </c>
      <c r="ET77" s="183" t="s">
        <v>2770</v>
      </c>
    </row>
    <row r="78" spans="1:150" x14ac:dyDescent="0.3">
      <c r="A78" s="1"/>
      <c r="B78" s="184" t="s">
        <v>3249</v>
      </c>
      <c r="C78" s="184" t="s">
        <v>105</v>
      </c>
      <c r="D78" s="184" t="s">
        <v>106</v>
      </c>
      <c r="E78" s="184" t="s">
        <v>3250</v>
      </c>
      <c r="F78" s="184" t="s">
        <v>3251</v>
      </c>
      <c r="G78" s="185" t="s">
        <v>2887</v>
      </c>
      <c r="H78" s="185" t="s">
        <v>590</v>
      </c>
      <c r="I78" s="185" t="s">
        <v>590</v>
      </c>
      <c r="J78" s="185" t="s">
        <v>2887</v>
      </c>
      <c r="K78" s="185" t="s">
        <v>590</v>
      </c>
      <c r="L78" s="185" t="s">
        <v>590</v>
      </c>
      <c r="M78" s="185" t="s">
        <v>2887</v>
      </c>
      <c r="N78" s="185" t="s">
        <v>590</v>
      </c>
      <c r="O78" s="185" t="s">
        <v>590</v>
      </c>
      <c r="P78" s="185" t="s">
        <v>2887</v>
      </c>
      <c r="Q78" s="185" t="s">
        <v>590</v>
      </c>
      <c r="R78" s="185" t="s">
        <v>590</v>
      </c>
      <c r="S78" s="185" t="s">
        <v>2887</v>
      </c>
      <c r="T78" s="185" t="s">
        <v>590</v>
      </c>
      <c r="U78" s="185" t="s">
        <v>590</v>
      </c>
      <c r="V78" s="185" t="s">
        <v>2887</v>
      </c>
      <c r="W78" s="185" t="s">
        <v>590</v>
      </c>
      <c r="X78" s="185" t="s">
        <v>590</v>
      </c>
      <c r="Y78" s="185" t="s">
        <v>2887</v>
      </c>
      <c r="Z78" s="185" t="s">
        <v>590</v>
      </c>
      <c r="AA78" s="185" t="s">
        <v>590</v>
      </c>
      <c r="AB78" s="185" t="s">
        <v>2887</v>
      </c>
      <c r="AC78" s="185" t="s">
        <v>590</v>
      </c>
      <c r="AD78" s="185" t="s">
        <v>590</v>
      </c>
      <c r="AE78" s="185" t="s">
        <v>2887</v>
      </c>
      <c r="AF78" s="185" t="s">
        <v>590</v>
      </c>
      <c r="AG78" s="185" t="s">
        <v>590</v>
      </c>
      <c r="AH78" s="185" t="s">
        <v>2887</v>
      </c>
      <c r="AI78" s="185" t="s">
        <v>590</v>
      </c>
      <c r="AJ78" s="185" t="s">
        <v>590</v>
      </c>
      <c r="AK78" s="185" t="s">
        <v>2887</v>
      </c>
      <c r="AL78" s="185" t="s">
        <v>590</v>
      </c>
      <c r="AM78" s="185" t="s">
        <v>590</v>
      </c>
      <c r="AN78" s="185" t="s">
        <v>2887</v>
      </c>
      <c r="AO78" s="185" t="s">
        <v>590</v>
      </c>
      <c r="AP78" s="185" t="s">
        <v>590</v>
      </c>
      <c r="AQ78" s="185" t="s">
        <v>2887</v>
      </c>
      <c r="AR78" s="185" t="s">
        <v>590</v>
      </c>
      <c r="AS78" s="185" t="s">
        <v>590</v>
      </c>
      <c r="AT78" s="185" t="s">
        <v>2887</v>
      </c>
      <c r="AU78" s="185" t="s">
        <v>590</v>
      </c>
      <c r="AV78" s="185" t="s">
        <v>590</v>
      </c>
      <c r="AW78" s="185" t="s">
        <v>2887</v>
      </c>
      <c r="AX78" s="185" t="s">
        <v>590</v>
      </c>
      <c r="AY78" s="185" t="s">
        <v>590</v>
      </c>
      <c r="AZ78" s="185" t="s">
        <v>2887</v>
      </c>
      <c r="BA78" s="185" t="s">
        <v>590</v>
      </c>
      <c r="BB78" s="185" t="s">
        <v>590</v>
      </c>
      <c r="BC78" s="185" t="s">
        <v>2887</v>
      </c>
      <c r="BD78" s="185" t="s">
        <v>590</v>
      </c>
      <c r="BE78" s="185" t="s">
        <v>590</v>
      </c>
      <c r="BF78" s="185" t="s">
        <v>2887</v>
      </c>
      <c r="BG78" s="185" t="s">
        <v>590</v>
      </c>
      <c r="BH78" s="185" t="s">
        <v>590</v>
      </c>
      <c r="BI78" s="185" t="s">
        <v>2887</v>
      </c>
      <c r="BJ78" s="185" t="s">
        <v>590</v>
      </c>
      <c r="BK78" s="185" t="s">
        <v>590</v>
      </c>
      <c r="BL78" s="185" t="s">
        <v>2887</v>
      </c>
      <c r="BM78" s="185" t="s">
        <v>590</v>
      </c>
      <c r="BN78" s="185" t="s">
        <v>590</v>
      </c>
      <c r="BO78" s="185" t="s">
        <v>2887</v>
      </c>
      <c r="BP78" s="185" t="s">
        <v>590</v>
      </c>
      <c r="BQ78" s="185" t="s">
        <v>590</v>
      </c>
      <c r="BR78" s="185" t="s">
        <v>2887</v>
      </c>
      <c r="BS78" s="185" t="s">
        <v>590</v>
      </c>
      <c r="BT78" s="185" t="s">
        <v>590</v>
      </c>
      <c r="BU78" s="185" t="s">
        <v>2887</v>
      </c>
      <c r="BV78" s="185" t="s">
        <v>590</v>
      </c>
      <c r="BW78" s="185" t="s">
        <v>590</v>
      </c>
      <c r="BX78" s="185" t="s">
        <v>2887</v>
      </c>
      <c r="BY78" s="185" t="s">
        <v>590</v>
      </c>
      <c r="BZ78" s="185" t="s">
        <v>590</v>
      </c>
      <c r="CA78" s="185" t="s">
        <v>2887</v>
      </c>
      <c r="CB78" s="185" t="s">
        <v>590</v>
      </c>
      <c r="CC78" s="185" t="s">
        <v>590</v>
      </c>
      <c r="CD78" s="185" t="s">
        <v>2887</v>
      </c>
      <c r="CE78" s="185" t="s">
        <v>590</v>
      </c>
      <c r="CF78" s="185" t="s">
        <v>590</v>
      </c>
      <c r="CG78" s="185" t="s">
        <v>2887</v>
      </c>
      <c r="CH78" s="185" t="s">
        <v>590</v>
      </c>
      <c r="CI78" s="185" t="s">
        <v>590</v>
      </c>
      <c r="CJ78" s="185" t="s">
        <v>2887</v>
      </c>
      <c r="CK78" s="185" t="s">
        <v>590</v>
      </c>
      <c r="CL78" s="185" t="s">
        <v>590</v>
      </c>
      <c r="CM78" s="185" t="s">
        <v>2887</v>
      </c>
      <c r="CN78" s="185" t="s">
        <v>590</v>
      </c>
      <c r="CO78" s="185" t="s">
        <v>590</v>
      </c>
      <c r="CP78" s="185" t="s">
        <v>2887</v>
      </c>
      <c r="CQ78" s="185" t="s">
        <v>590</v>
      </c>
      <c r="CR78" s="185" t="s">
        <v>590</v>
      </c>
      <c r="CS78" s="185" t="s">
        <v>2887</v>
      </c>
      <c r="CT78" s="185" t="s">
        <v>590</v>
      </c>
      <c r="CU78" s="185" t="s">
        <v>590</v>
      </c>
      <c r="CV78" s="185" t="s">
        <v>2887</v>
      </c>
      <c r="CW78" s="185" t="s">
        <v>590</v>
      </c>
      <c r="CX78" s="185" t="s">
        <v>590</v>
      </c>
      <c r="CY78" s="185" t="s">
        <v>2887</v>
      </c>
      <c r="CZ78" s="185" t="s">
        <v>590</v>
      </c>
      <c r="DA78" s="185" t="s">
        <v>590</v>
      </c>
      <c r="DB78" s="185" t="s">
        <v>2887</v>
      </c>
      <c r="DC78" s="185" t="s">
        <v>590</v>
      </c>
      <c r="DD78" s="185" t="s">
        <v>590</v>
      </c>
      <c r="DE78" s="185" t="s">
        <v>2887</v>
      </c>
      <c r="DF78" s="185" t="s">
        <v>590</v>
      </c>
      <c r="DG78" s="185" t="s">
        <v>590</v>
      </c>
      <c r="DH78" s="185" t="s">
        <v>2887</v>
      </c>
      <c r="DI78" s="185" t="s">
        <v>590</v>
      </c>
      <c r="DJ78" s="185" t="s">
        <v>590</v>
      </c>
      <c r="DK78" s="185" t="s">
        <v>2887</v>
      </c>
      <c r="DL78" s="185" t="s">
        <v>590</v>
      </c>
      <c r="DM78" s="185" t="s">
        <v>590</v>
      </c>
      <c r="DN78" s="185" t="s">
        <v>2887</v>
      </c>
      <c r="DO78" s="185" t="s">
        <v>590</v>
      </c>
      <c r="DP78" s="185" t="s">
        <v>590</v>
      </c>
      <c r="DQ78" s="185" t="s">
        <v>2887</v>
      </c>
      <c r="DR78" s="185" t="s">
        <v>590</v>
      </c>
      <c r="DS78" s="185" t="s">
        <v>590</v>
      </c>
      <c r="DT78" s="185" t="s">
        <v>2887</v>
      </c>
      <c r="DU78" s="185" t="s">
        <v>590</v>
      </c>
      <c r="DV78" s="185" t="s">
        <v>590</v>
      </c>
      <c r="DW78" s="185" t="s">
        <v>2887</v>
      </c>
      <c r="DX78" s="185" t="s">
        <v>590</v>
      </c>
      <c r="DY78" s="185" t="s">
        <v>590</v>
      </c>
      <c r="DZ78" s="185" t="s">
        <v>2887</v>
      </c>
      <c r="EA78" s="185" t="s">
        <v>590</v>
      </c>
      <c r="EB78" s="185" t="s">
        <v>590</v>
      </c>
      <c r="EC78" s="185" t="s">
        <v>2887</v>
      </c>
      <c r="ED78" s="185" t="s">
        <v>590</v>
      </c>
      <c r="EE78" s="185" t="s">
        <v>590</v>
      </c>
      <c r="EF78" s="185" t="s">
        <v>2887</v>
      </c>
      <c r="EG78" s="185" t="s">
        <v>590</v>
      </c>
      <c r="EH78" s="185" t="s">
        <v>590</v>
      </c>
      <c r="EI78" s="185" t="s">
        <v>2887</v>
      </c>
      <c r="EJ78" s="185" t="s">
        <v>590</v>
      </c>
      <c r="EK78" s="185" t="s">
        <v>590</v>
      </c>
      <c r="EL78" s="185" t="s">
        <v>2887</v>
      </c>
      <c r="EM78" s="185" t="s">
        <v>590</v>
      </c>
      <c r="EN78" s="185" t="s">
        <v>590</v>
      </c>
      <c r="EO78" s="185" t="s">
        <v>2887</v>
      </c>
      <c r="EP78" s="185" t="s">
        <v>590</v>
      </c>
      <c r="EQ78" s="185" t="s">
        <v>590</v>
      </c>
      <c r="ER78" s="185" t="s">
        <v>2887</v>
      </c>
      <c r="ES78" s="185" t="s">
        <v>590</v>
      </c>
      <c r="ET78" s="185" t="s">
        <v>590</v>
      </c>
    </row>
    <row r="79" spans="1:150" x14ac:dyDescent="0.3">
      <c r="A79" s="1"/>
      <c r="B79" s="184" t="s">
        <v>3252</v>
      </c>
      <c r="C79" s="184" t="s">
        <v>105</v>
      </c>
      <c r="D79" s="184" t="s">
        <v>106</v>
      </c>
      <c r="E79" s="184" t="s">
        <v>3253</v>
      </c>
      <c r="F79" s="184" t="s">
        <v>3254</v>
      </c>
      <c r="G79" s="185" t="s">
        <v>2887</v>
      </c>
      <c r="H79" s="185" t="s">
        <v>590</v>
      </c>
      <c r="I79" s="185" t="s">
        <v>590</v>
      </c>
      <c r="J79" s="185" t="s">
        <v>2887</v>
      </c>
      <c r="K79" s="185" t="s">
        <v>590</v>
      </c>
      <c r="L79" s="185" t="s">
        <v>590</v>
      </c>
      <c r="M79" s="185" t="s">
        <v>2887</v>
      </c>
      <c r="N79" s="185" t="s">
        <v>590</v>
      </c>
      <c r="O79" s="185" t="s">
        <v>590</v>
      </c>
      <c r="P79" s="185" t="s">
        <v>2887</v>
      </c>
      <c r="Q79" s="185" t="s">
        <v>590</v>
      </c>
      <c r="R79" s="185" t="s">
        <v>590</v>
      </c>
      <c r="S79" s="185" t="s">
        <v>2887</v>
      </c>
      <c r="T79" s="185" t="s">
        <v>590</v>
      </c>
      <c r="U79" s="185" t="s">
        <v>590</v>
      </c>
      <c r="V79" s="185" t="s">
        <v>2887</v>
      </c>
      <c r="W79" s="185" t="s">
        <v>590</v>
      </c>
      <c r="X79" s="185" t="s">
        <v>590</v>
      </c>
      <c r="Y79" s="185" t="s">
        <v>2887</v>
      </c>
      <c r="Z79" s="185" t="s">
        <v>590</v>
      </c>
      <c r="AA79" s="185" t="s">
        <v>590</v>
      </c>
      <c r="AB79" s="185" t="s">
        <v>2887</v>
      </c>
      <c r="AC79" s="185" t="s">
        <v>590</v>
      </c>
      <c r="AD79" s="185" t="s">
        <v>590</v>
      </c>
      <c r="AE79" s="185" t="s">
        <v>2887</v>
      </c>
      <c r="AF79" s="185" t="s">
        <v>590</v>
      </c>
      <c r="AG79" s="185" t="s">
        <v>590</v>
      </c>
      <c r="AH79" s="185" t="s">
        <v>2887</v>
      </c>
      <c r="AI79" s="185" t="s">
        <v>590</v>
      </c>
      <c r="AJ79" s="185" t="s">
        <v>590</v>
      </c>
      <c r="AK79" s="185" t="s">
        <v>2887</v>
      </c>
      <c r="AL79" s="185" t="s">
        <v>590</v>
      </c>
      <c r="AM79" s="185" t="s">
        <v>590</v>
      </c>
      <c r="AN79" s="185" t="s">
        <v>2887</v>
      </c>
      <c r="AO79" s="185" t="s">
        <v>590</v>
      </c>
      <c r="AP79" s="185" t="s">
        <v>590</v>
      </c>
      <c r="AQ79" s="185" t="s">
        <v>2887</v>
      </c>
      <c r="AR79" s="185" t="s">
        <v>590</v>
      </c>
      <c r="AS79" s="185" t="s">
        <v>590</v>
      </c>
      <c r="AT79" s="185" t="s">
        <v>2887</v>
      </c>
      <c r="AU79" s="185" t="s">
        <v>590</v>
      </c>
      <c r="AV79" s="185" t="s">
        <v>590</v>
      </c>
      <c r="AW79" s="185" t="s">
        <v>2887</v>
      </c>
      <c r="AX79" s="185" t="s">
        <v>590</v>
      </c>
      <c r="AY79" s="185" t="s">
        <v>590</v>
      </c>
      <c r="AZ79" s="185" t="s">
        <v>2887</v>
      </c>
      <c r="BA79" s="185" t="s">
        <v>590</v>
      </c>
      <c r="BB79" s="185" t="s">
        <v>590</v>
      </c>
      <c r="BC79" s="185" t="s">
        <v>2887</v>
      </c>
      <c r="BD79" s="185" t="s">
        <v>590</v>
      </c>
      <c r="BE79" s="185" t="s">
        <v>590</v>
      </c>
      <c r="BF79" s="185" t="s">
        <v>2887</v>
      </c>
      <c r="BG79" s="185" t="s">
        <v>590</v>
      </c>
      <c r="BH79" s="185" t="s">
        <v>590</v>
      </c>
      <c r="BI79" s="185" t="s">
        <v>2887</v>
      </c>
      <c r="BJ79" s="185" t="s">
        <v>590</v>
      </c>
      <c r="BK79" s="185" t="s">
        <v>590</v>
      </c>
      <c r="BL79" s="185" t="s">
        <v>2887</v>
      </c>
      <c r="BM79" s="185" t="s">
        <v>590</v>
      </c>
      <c r="BN79" s="185" t="s">
        <v>590</v>
      </c>
      <c r="BO79" s="185" t="s">
        <v>2887</v>
      </c>
      <c r="BP79" s="185" t="s">
        <v>590</v>
      </c>
      <c r="BQ79" s="185" t="s">
        <v>590</v>
      </c>
      <c r="BR79" s="185" t="s">
        <v>2887</v>
      </c>
      <c r="BS79" s="185" t="s">
        <v>590</v>
      </c>
      <c r="BT79" s="185" t="s">
        <v>590</v>
      </c>
      <c r="BU79" s="185" t="s">
        <v>2887</v>
      </c>
      <c r="BV79" s="185" t="s">
        <v>590</v>
      </c>
      <c r="BW79" s="185" t="s">
        <v>590</v>
      </c>
      <c r="BX79" s="185" t="s">
        <v>2887</v>
      </c>
      <c r="BY79" s="185" t="s">
        <v>590</v>
      </c>
      <c r="BZ79" s="185" t="s">
        <v>590</v>
      </c>
      <c r="CA79" s="185" t="s">
        <v>2887</v>
      </c>
      <c r="CB79" s="185" t="s">
        <v>590</v>
      </c>
      <c r="CC79" s="185" t="s">
        <v>590</v>
      </c>
      <c r="CD79" s="185" t="s">
        <v>2887</v>
      </c>
      <c r="CE79" s="185" t="s">
        <v>590</v>
      </c>
      <c r="CF79" s="185" t="s">
        <v>590</v>
      </c>
      <c r="CG79" s="185" t="s">
        <v>2887</v>
      </c>
      <c r="CH79" s="185" t="s">
        <v>590</v>
      </c>
      <c r="CI79" s="185" t="s">
        <v>590</v>
      </c>
      <c r="CJ79" s="185" t="s">
        <v>2887</v>
      </c>
      <c r="CK79" s="185" t="s">
        <v>590</v>
      </c>
      <c r="CL79" s="185" t="s">
        <v>590</v>
      </c>
      <c r="CM79" s="185" t="s">
        <v>2887</v>
      </c>
      <c r="CN79" s="185" t="s">
        <v>590</v>
      </c>
      <c r="CO79" s="185" t="s">
        <v>590</v>
      </c>
      <c r="CP79" s="185" t="s">
        <v>2887</v>
      </c>
      <c r="CQ79" s="185" t="s">
        <v>590</v>
      </c>
      <c r="CR79" s="185" t="s">
        <v>590</v>
      </c>
      <c r="CS79" s="185" t="s">
        <v>2887</v>
      </c>
      <c r="CT79" s="185" t="s">
        <v>590</v>
      </c>
      <c r="CU79" s="185" t="s">
        <v>590</v>
      </c>
      <c r="CV79" s="185" t="s">
        <v>2887</v>
      </c>
      <c r="CW79" s="185" t="s">
        <v>590</v>
      </c>
      <c r="CX79" s="185" t="s">
        <v>590</v>
      </c>
      <c r="CY79" s="185" t="s">
        <v>2887</v>
      </c>
      <c r="CZ79" s="185" t="s">
        <v>590</v>
      </c>
      <c r="DA79" s="185" t="s">
        <v>590</v>
      </c>
      <c r="DB79" s="185" t="s">
        <v>2887</v>
      </c>
      <c r="DC79" s="185" t="s">
        <v>590</v>
      </c>
      <c r="DD79" s="185" t="s">
        <v>590</v>
      </c>
      <c r="DE79" s="185" t="s">
        <v>2887</v>
      </c>
      <c r="DF79" s="185" t="s">
        <v>590</v>
      </c>
      <c r="DG79" s="185" t="s">
        <v>590</v>
      </c>
      <c r="DH79" s="185" t="s">
        <v>2887</v>
      </c>
      <c r="DI79" s="185" t="s">
        <v>590</v>
      </c>
      <c r="DJ79" s="185" t="s">
        <v>590</v>
      </c>
      <c r="DK79" s="185" t="s">
        <v>2887</v>
      </c>
      <c r="DL79" s="185" t="s">
        <v>590</v>
      </c>
      <c r="DM79" s="185" t="s">
        <v>590</v>
      </c>
      <c r="DN79" s="185" t="s">
        <v>2887</v>
      </c>
      <c r="DO79" s="185" t="s">
        <v>590</v>
      </c>
      <c r="DP79" s="185" t="s">
        <v>590</v>
      </c>
      <c r="DQ79" s="185" t="s">
        <v>2887</v>
      </c>
      <c r="DR79" s="185" t="s">
        <v>590</v>
      </c>
      <c r="DS79" s="185" t="s">
        <v>590</v>
      </c>
      <c r="DT79" s="185" t="s">
        <v>2887</v>
      </c>
      <c r="DU79" s="185" t="s">
        <v>590</v>
      </c>
      <c r="DV79" s="185" t="s">
        <v>590</v>
      </c>
      <c r="DW79" s="185" t="s">
        <v>2887</v>
      </c>
      <c r="DX79" s="185" t="s">
        <v>590</v>
      </c>
      <c r="DY79" s="185" t="s">
        <v>590</v>
      </c>
      <c r="DZ79" s="185" t="s">
        <v>2887</v>
      </c>
      <c r="EA79" s="185" t="s">
        <v>590</v>
      </c>
      <c r="EB79" s="185" t="s">
        <v>590</v>
      </c>
      <c r="EC79" s="185" t="s">
        <v>2887</v>
      </c>
      <c r="ED79" s="185" t="s">
        <v>590</v>
      </c>
      <c r="EE79" s="185" t="s">
        <v>590</v>
      </c>
      <c r="EF79" s="185" t="s">
        <v>2887</v>
      </c>
      <c r="EG79" s="185" t="s">
        <v>590</v>
      </c>
      <c r="EH79" s="185" t="s">
        <v>590</v>
      </c>
      <c r="EI79" s="185" t="s">
        <v>2887</v>
      </c>
      <c r="EJ79" s="185" t="s">
        <v>590</v>
      </c>
      <c r="EK79" s="185" t="s">
        <v>590</v>
      </c>
      <c r="EL79" s="185" t="s">
        <v>2887</v>
      </c>
      <c r="EM79" s="185" t="s">
        <v>590</v>
      </c>
      <c r="EN79" s="185" t="s">
        <v>590</v>
      </c>
      <c r="EO79" s="185" t="s">
        <v>2887</v>
      </c>
      <c r="EP79" s="185" t="s">
        <v>590</v>
      </c>
      <c r="EQ79" s="185" t="s">
        <v>590</v>
      </c>
      <c r="ER79" s="185" t="s">
        <v>2887</v>
      </c>
      <c r="ES79" s="185" t="s">
        <v>590</v>
      </c>
      <c r="ET79" s="185" t="s">
        <v>590</v>
      </c>
    </row>
    <row r="80" spans="1:150" x14ac:dyDescent="0.3">
      <c r="A80" s="1"/>
      <c r="B80" s="184" t="s">
        <v>3255</v>
      </c>
      <c r="C80" s="184" t="s">
        <v>105</v>
      </c>
      <c r="D80" s="184" t="s">
        <v>106</v>
      </c>
      <c r="E80" s="184" t="s">
        <v>3256</v>
      </c>
      <c r="F80" s="184" t="s">
        <v>3257</v>
      </c>
      <c r="G80" s="185" t="s">
        <v>2887</v>
      </c>
      <c r="H80" s="185" t="s">
        <v>2770</v>
      </c>
      <c r="I80" s="185" t="s">
        <v>2770</v>
      </c>
      <c r="J80" s="185" t="s">
        <v>2887</v>
      </c>
      <c r="K80" s="185" t="s">
        <v>2770</v>
      </c>
      <c r="L80" s="185" t="s">
        <v>2770</v>
      </c>
      <c r="M80" s="185" t="s">
        <v>2887</v>
      </c>
      <c r="N80" s="185" t="s">
        <v>2770</v>
      </c>
      <c r="O80" s="185" t="s">
        <v>2770</v>
      </c>
      <c r="P80" s="185" t="s">
        <v>2887</v>
      </c>
      <c r="Q80" s="185" t="s">
        <v>2770</v>
      </c>
      <c r="R80" s="185" t="s">
        <v>2770</v>
      </c>
      <c r="S80" s="185" t="s">
        <v>2887</v>
      </c>
      <c r="T80" s="185" t="s">
        <v>2770</v>
      </c>
      <c r="U80" s="185" t="s">
        <v>2770</v>
      </c>
      <c r="V80" s="185" t="s">
        <v>2887</v>
      </c>
      <c r="W80" s="185" t="s">
        <v>2770</v>
      </c>
      <c r="X80" s="185" t="s">
        <v>2770</v>
      </c>
      <c r="Y80" s="185" t="s">
        <v>2887</v>
      </c>
      <c r="Z80" s="185" t="s">
        <v>2770</v>
      </c>
      <c r="AA80" s="185" t="s">
        <v>2770</v>
      </c>
      <c r="AB80" s="185" t="s">
        <v>2887</v>
      </c>
      <c r="AC80" s="185" t="s">
        <v>2770</v>
      </c>
      <c r="AD80" s="185" t="s">
        <v>2770</v>
      </c>
      <c r="AE80" s="185" t="s">
        <v>2887</v>
      </c>
      <c r="AF80" s="185" t="s">
        <v>2770</v>
      </c>
      <c r="AG80" s="185" t="s">
        <v>2770</v>
      </c>
      <c r="AH80" s="185" t="s">
        <v>2887</v>
      </c>
      <c r="AI80" s="185" t="s">
        <v>2770</v>
      </c>
      <c r="AJ80" s="185" t="s">
        <v>2770</v>
      </c>
      <c r="AK80" s="185" t="s">
        <v>2887</v>
      </c>
      <c r="AL80" s="185" t="s">
        <v>2770</v>
      </c>
      <c r="AM80" s="185" t="s">
        <v>2770</v>
      </c>
      <c r="AN80" s="185" t="s">
        <v>2887</v>
      </c>
      <c r="AO80" s="185" t="s">
        <v>2770</v>
      </c>
      <c r="AP80" s="185" t="s">
        <v>2770</v>
      </c>
      <c r="AQ80" s="185" t="s">
        <v>2887</v>
      </c>
      <c r="AR80" s="185" t="s">
        <v>2770</v>
      </c>
      <c r="AS80" s="185" t="s">
        <v>2770</v>
      </c>
      <c r="AT80" s="185" t="s">
        <v>2887</v>
      </c>
      <c r="AU80" s="185" t="s">
        <v>2770</v>
      </c>
      <c r="AV80" s="185" t="s">
        <v>2770</v>
      </c>
      <c r="AW80" s="185" t="s">
        <v>2887</v>
      </c>
      <c r="AX80" s="185" t="s">
        <v>2770</v>
      </c>
      <c r="AY80" s="185" t="s">
        <v>2770</v>
      </c>
      <c r="AZ80" s="185" t="s">
        <v>2887</v>
      </c>
      <c r="BA80" s="185" t="s">
        <v>2770</v>
      </c>
      <c r="BB80" s="185" t="s">
        <v>2770</v>
      </c>
      <c r="BC80" s="185" t="s">
        <v>2887</v>
      </c>
      <c r="BD80" s="185" t="s">
        <v>2770</v>
      </c>
      <c r="BE80" s="185" t="s">
        <v>2770</v>
      </c>
      <c r="BF80" s="185" t="s">
        <v>2887</v>
      </c>
      <c r="BG80" s="185" t="s">
        <v>2770</v>
      </c>
      <c r="BH80" s="185" t="s">
        <v>2770</v>
      </c>
      <c r="BI80" s="185" t="s">
        <v>2887</v>
      </c>
      <c r="BJ80" s="185" t="s">
        <v>2770</v>
      </c>
      <c r="BK80" s="185" t="s">
        <v>2770</v>
      </c>
      <c r="BL80" s="185" t="s">
        <v>2887</v>
      </c>
      <c r="BM80" s="185" t="s">
        <v>2770</v>
      </c>
      <c r="BN80" s="185" t="s">
        <v>2770</v>
      </c>
      <c r="BO80" s="185" t="s">
        <v>2887</v>
      </c>
      <c r="BP80" s="185" t="s">
        <v>2770</v>
      </c>
      <c r="BQ80" s="185" t="s">
        <v>2770</v>
      </c>
      <c r="BR80" s="185" t="s">
        <v>2887</v>
      </c>
      <c r="BS80" s="185" t="s">
        <v>2770</v>
      </c>
      <c r="BT80" s="185" t="s">
        <v>2770</v>
      </c>
      <c r="BU80" s="185" t="s">
        <v>2887</v>
      </c>
      <c r="BV80" s="185" t="s">
        <v>2770</v>
      </c>
      <c r="BW80" s="185" t="s">
        <v>2770</v>
      </c>
      <c r="BX80" s="185" t="s">
        <v>2887</v>
      </c>
      <c r="BY80" s="185" t="s">
        <v>2770</v>
      </c>
      <c r="BZ80" s="185" t="s">
        <v>2770</v>
      </c>
      <c r="CA80" s="185" t="s">
        <v>2887</v>
      </c>
      <c r="CB80" s="185" t="s">
        <v>2770</v>
      </c>
      <c r="CC80" s="185" t="s">
        <v>2770</v>
      </c>
      <c r="CD80" s="185" t="s">
        <v>2887</v>
      </c>
      <c r="CE80" s="185" t="s">
        <v>2770</v>
      </c>
      <c r="CF80" s="185" t="s">
        <v>2770</v>
      </c>
      <c r="CG80" s="185" t="s">
        <v>2887</v>
      </c>
      <c r="CH80" s="185" t="s">
        <v>2770</v>
      </c>
      <c r="CI80" s="185" t="s">
        <v>2770</v>
      </c>
      <c r="CJ80" s="185" t="s">
        <v>2887</v>
      </c>
      <c r="CK80" s="185" t="s">
        <v>2770</v>
      </c>
      <c r="CL80" s="185" t="s">
        <v>2770</v>
      </c>
      <c r="CM80" s="185" t="s">
        <v>2887</v>
      </c>
      <c r="CN80" s="185" t="s">
        <v>2770</v>
      </c>
      <c r="CO80" s="185" t="s">
        <v>2770</v>
      </c>
      <c r="CP80" s="185" t="s">
        <v>2887</v>
      </c>
      <c r="CQ80" s="185" t="s">
        <v>2770</v>
      </c>
      <c r="CR80" s="185" t="s">
        <v>2770</v>
      </c>
      <c r="CS80" s="185" t="s">
        <v>2887</v>
      </c>
      <c r="CT80" s="185" t="s">
        <v>2770</v>
      </c>
      <c r="CU80" s="185" t="s">
        <v>2770</v>
      </c>
      <c r="CV80" s="185" t="s">
        <v>2887</v>
      </c>
      <c r="CW80" s="185" t="s">
        <v>2770</v>
      </c>
      <c r="CX80" s="185" t="s">
        <v>2770</v>
      </c>
      <c r="CY80" s="185" t="s">
        <v>2887</v>
      </c>
      <c r="CZ80" s="185" t="s">
        <v>2770</v>
      </c>
      <c r="DA80" s="185" t="s">
        <v>2770</v>
      </c>
      <c r="DB80" s="185" t="s">
        <v>2887</v>
      </c>
      <c r="DC80" s="185" t="s">
        <v>2770</v>
      </c>
      <c r="DD80" s="185" t="s">
        <v>2770</v>
      </c>
      <c r="DE80" s="185" t="s">
        <v>2887</v>
      </c>
      <c r="DF80" s="185" t="s">
        <v>2770</v>
      </c>
      <c r="DG80" s="185" t="s">
        <v>2770</v>
      </c>
      <c r="DH80" s="185" t="s">
        <v>2887</v>
      </c>
      <c r="DI80" s="185" t="s">
        <v>2770</v>
      </c>
      <c r="DJ80" s="185" t="s">
        <v>2770</v>
      </c>
      <c r="DK80" s="185" t="s">
        <v>2887</v>
      </c>
      <c r="DL80" s="185" t="s">
        <v>2770</v>
      </c>
      <c r="DM80" s="185" t="s">
        <v>2770</v>
      </c>
      <c r="DN80" s="185" t="s">
        <v>2887</v>
      </c>
      <c r="DO80" s="185" t="s">
        <v>2770</v>
      </c>
      <c r="DP80" s="185" t="s">
        <v>2770</v>
      </c>
      <c r="DQ80" s="185" t="s">
        <v>2887</v>
      </c>
      <c r="DR80" s="185" t="s">
        <v>2770</v>
      </c>
      <c r="DS80" s="185" t="s">
        <v>2770</v>
      </c>
      <c r="DT80" s="185" t="s">
        <v>2887</v>
      </c>
      <c r="DU80" s="185" t="s">
        <v>2770</v>
      </c>
      <c r="DV80" s="185" t="s">
        <v>2770</v>
      </c>
      <c r="DW80" s="185" t="s">
        <v>2887</v>
      </c>
      <c r="DX80" s="185" t="s">
        <v>2770</v>
      </c>
      <c r="DY80" s="185" t="s">
        <v>2770</v>
      </c>
      <c r="DZ80" s="185" t="s">
        <v>2887</v>
      </c>
      <c r="EA80" s="185" t="s">
        <v>2770</v>
      </c>
      <c r="EB80" s="185" t="s">
        <v>2770</v>
      </c>
      <c r="EC80" s="185" t="s">
        <v>2887</v>
      </c>
      <c r="ED80" s="185" t="s">
        <v>2770</v>
      </c>
      <c r="EE80" s="185" t="s">
        <v>2770</v>
      </c>
      <c r="EF80" s="185" t="s">
        <v>2887</v>
      </c>
      <c r="EG80" s="185" t="s">
        <v>2770</v>
      </c>
      <c r="EH80" s="185" t="s">
        <v>2770</v>
      </c>
      <c r="EI80" s="185" t="s">
        <v>2887</v>
      </c>
      <c r="EJ80" s="185" t="s">
        <v>2770</v>
      </c>
      <c r="EK80" s="185" t="s">
        <v>2770</v>
      </c>
      <c r="EL80" s="185" t="s">
        <v>2887</v>
      </c>
      <c r="EM80" s="185" t="s">
        <v>2770</v>
      </c>
      <c r="EN80" s="185" t="s">
        <v>2770</v>
      </c>
      <c r="EO80" s="185" t="s">
        <v>2887</v>
      </c>
      <c r="EP80" s="185" t="s">
        <v>2770</v>
      </c>
      <c r="EQ80" s="185" t="s">
        <v>2770</v>
      </c>
      <c r="ER80" s="185" t="s">
        <v>2887</v>
      </c>
      <c r="ES80" s="185" t="s">
        <v>2770</v>
      </c>
      <c r="ET80" s="185" t="s">
        <v>2770</v>
      </c>
    </row>
    <row r="81" spans="1:150" x14ac:dyDescent="0.3">
      <c r="A81" s="1"/>
      <c r="B81" s="183" t="s">
        <v>3258</v>
      </c>
      <c r="C81" s="183" t="s">
        <v>30</v>
      </c>
      <c r="D81" s="183" t="s">
        <v>144</v>
      </c>
      <c r="E81" s="183" t="s">
        <v>3259</v>
      </c>
      <c r="F81" s="183" t="s">
        <v>3260</v>
      </c>
      <c r="G81" s="183" t="s">
        <v>2887</v>
      </c>
      <c r="H81" s="183" t="s">
        <v>2770</v>
      </c>
      <c r="I81" s="183" t="s">
        <v>2770</v>
      </c>
      <c r="J81" s="183" t="s">
        <v>2887</v>
      </c>
      <c r="K81" s="183" t="s">
        <v>2770</v>
      </c>
      <c r="L81" s="183" t="s">
        <v>2770</v>
      </c>
      <c r="M81" s="183" t="s">
        <v>2887</v>
      </c>
      <c r="N81" s="183" t="s">
        <v>2770</v>
      </c>
      <c r="O81" s="183" t="s">
        <v>2770</v>
      </c>
      <c r="P81" s="183" t="s">
        <v>2887</v>
      </c>
      <c r="Q81" s="183" t="s">
        <v>2770</v>
      </c>
      <c r="R81" s="183" t="s">
        <v>2770</v>
      </c>
      <c r="S81" s="183" t="s">
        <v>2887</v>
      </c>
      <c r="T81" s="183" t="s">
        <v>2770</v>
      </c>
      <c r="U81" s="183" t="s">
        <v>2770</v>
      </c>
      <c r="V81" s="183" t="s">
        <v>2887</v>
      </c>
      <c r="W81" s="183" t="s">
        <v>2770</v>
      </c>
      <c r="X81" s="183" t="s">
        <v>2770</v>
      </c>
      <c r="Y81" s="183" t="s">
        <v>2887</v>
      </c>
      <c r="Z81" s="183" t="s">
        <v>2770</v>
      </c>
      <c r="AA81" s="183" t="s">
        <v>2770</v>
      </c>
      <c r="AB81" s="183" t="s">
        <v>2887</v>
      </c>
      <c r="AC81" s="183" t="s">
        <v>2770</v>
      </c>
      <c r="AD81" s="183" t="s">
        <v>2770</v>
      </c>
      <c r="AE81" s="183" t="s">
        <v>2887</v>
      </c>
      <c r="AF81" s="183" t="s">
        <v>2770</v>
      </c>
      <c r="AG81" s="183" t="s">
        <v>2770</v>
      </c>
      <c r="AH81" s="183" t="s">
        <v>2887</v>
      </c>
      <c r="AI81" s="183" t="s">
        <v>2770</v>
      </c>
      <c r="AJ81" s="183" t="s">
        <v>2770</v>
      </c>
      <c r="AK81" s="183" t="s">
        <v>2887</v>
      </c>
      <c r="AL81" s="183" t="s">
        <v>2770</v>
      </c>
      <c r="AM81" s="183" t="s">
        <v>2770</v>
      </c>
      <c r="AN81" s="183" t="s">
        <v>2887</v>
      </c>
      <c r="AO81" s="183" t="s">
        <v>2770</v>
      </c>
      <c r="AP81" s="183" t="s">
        <v>2770</v>
      </c>
      <c r="AQ81" s="183" t="s">
        <v>2887</v>
      </c>
      <c r="AR81" s="183" t="s">
        <v>2770</v>
      </c>
      <c r="AS81" s="183" t="s">
        <v>2770</v>
      </c>
      <c r="AT81" s="183" t="s">
        <v>2887</v>
      </c>
      <c r="AU81" s="183" t="s">
        <v>2770</v>
      </c>
      <c r="AV81" s="183" t="s">
        <v>2770</v>
      </c>
      <c r="AW81" s="183" t="s">
        <v>2887</v>
      </c>
      <c r="AX81" s="183" t="s">
        <v>2770</v>
      </c>
      <c r="AY81" s="183" t="s">
        <v>2770</v>
      </c>
      <c r="AZ81" s="183" t="s">
        <v>2887</v>
      </c>
      <c r="BA81" s="183" t="s">
        <v>2770</v>
      </c>
      <c r="BB81" s="183" t="s">
        <v>2770</v>
      </c>
      <c r="BC81" s="183" t="s">
        <v>2887</v>
      </c>
      <c r="BD81" s="183" t="s">
        <v>2770</v>
      </c>
      <c r="BE81" s="183" t="s">
        <v>2770</v>
      </c>
      <c r="BF81" s="183" t="s">
        <v>2887</v>
      </c>
      <c r="BG81" s="183" t="s">
        <v>2770</v>
      </c>
      <c r="BH81" s="183" t="s">
        <v>2770</v>
      </c>
      <c r="BI81" s="183" t="s">
        <v>2887</v>
      </c>
      <c r="BJ81" s="183" t="s">
        <v>2770</v>
      </c>
      <c r="BK81" s="183" t="s">
        <v>2770</v>
      </c>
      <c r="BL81" s="183" t="s">
        <v>2887</v>
      </c>
      <c r="BM81" s="183" t="s">
        <v>2770</v>
      </c>
      <c r="BN81" s="183" t="s">
        <v>2770</v>
      </c>
      <c r="BO81" s="183" t="s">
        <v>2887</v>
      </c>
      <c r="BP81" s="183" t="s">
        <v>2770</v>
      </c>
      <c r="BQ81" s="183" t="s">
        <v>2770</v>
      </c>
      <c r="BR81" s="183" t="s">
        <v>2887</v>
      </c>
      <c r="BS81" s="183" t="s">
        <v>2770</v>
      </c>
      <c r="BT81" s="183" t="s">
        <v>2770</v>
      </c>
      <c r="BU81" s="183" t="s">
        <v>2887</v>
      </c>
      <c r="BV81" s="183" t="s">
        <v>2770</v>
      </c>
      <c r="BW81" s="183" t="s">
        <v>2770</v>
      </c>
      <c r="BX81" s="183" t="s">
        <v>2887</v>
      </c>
      <c r="BY81" s="183" t="s">
        <v>2770</v>
      </c>
      <c r="BZ81" s="183" t="s">
        <v>2770</v>
      </c>
      <c r="CA81" s="183" t="s">
        <v>2887</v>
      </c>
      <c r="CB81" s="183" t="s">
        <v>2770</v>
      </c>
      <c r="CC81" s="183" t="s">
        <v>2770</v>
      </c>
      <c r="CD81" s="183" t="s">
        <v>2887</v>
      </c>
      <c r="CE81" s="183" t="s">
        <v>2770</v>
      </c>
      <c r="CF81" s="183" t="s">
        <v>2770</v>
      </c>
      <c r="CG81" s="183" t="s">
        <v>2887</v>
      </c>
      <c r="CH81" s="183" t="s">
        <v>2770</v>
      </c>
      <c r="CI81" s="183" t="s">
        <v>2770</v>
      </c>
      <c r="CJ81" s="183" t="s">
        <v>2887</v>
      </c>
      <c r="CK81" s="183" t="s">
        <v>2770</v>
      </c>
      <c r="CL81" s="183" t="s">
        <v>2770</v>
      </c>
      <c r="CM81" s="183" t="s">
        <v>2887</v>
      </c>
      <c r="CN81" s="183" t="s">
        <v>2770</v>
      </c>
      <c r="CO81" s="183" t="s">
        <v>2770</v>
      </c>
      <c r="CP81" s="183" t="s">
        <v>2887</v>
      </c>
      <c r="CQ81" s="183" t="s">
        <v>2770</v>
      </c>
      <c r="CR81" s="183" t="s">
        <v>2770</v>
      </c>
      <c r="CS81" s="183" t="s">
        <v>2887</v>
      </c>
      <c r="CT81" s="183" t="s">
        <v>2770</v>
      </c>
      <c r="CU81" s="183" t="s">
        <v>2770</v>
      </c>
      <c r="CV81" s="183" t="s">
        <v>2887</v>
      </c>
      <c r="CW81" s="183" t="s">
        <v>2770</v>
      </c>
      <c r="CX81" s="183" t="s">
        <v>2770</v>
      </c>
      <c r="CY81" s="183" t="s">
        <v>2887</v>
      </c>
      <c r="CZ81" s="183" t="s">
        <v>2770</v>
      </c>
      <c r="DA81" s="183" t="s">
        <v>2770</v>
      </c>
      <c r="DB81" s="183" t="s">
        <v>2887</v>
      </c>
      <c r="DC81" s="183" t="s">
        <v>2770</v>
      </c>
      <c r="DD81" s="183" t="s">
        <v>2770</v>
      </c>
      <c r="DE81" s="183" t="s">
        <v>2887</v>
      </c>
      <c r="DF81" s="183" t="s">
        <v>2770</v>
      </c>
      <c r="DG81" s="183" t="s">
        <v>2770</v>
      </c>
      <c r="DH81" s="183" t="s">
        <v>2887</v>
      </c>
      <c r="DI81" s="183" t="s">
        <v>2770</v>
      </c>
      <c r="DJ81" s="183" t="s">
        <v>2770</v>
      </c>
      <c r="DK81" s="183" t="s">
        <v>2887</v>
      </c>
      <c r="DL81" s="183" t="s">
        <v>2770</v>
      </c>
      <c r="DM81" s="183" t="s">
        <v>2770</v>
      </c>
      <c r="DN81" s="183" t="s">
        <v>2887</v>
      </c>
      <c r="DO81" s="183" t="s">
        <v>2770</v>
      </c>
      <c r="DP81" s="183" t="s">
        <v>2770</v>
      </c>
      <c r="DQ81" s="183" t="s">
        <v>2887</v>
      </c>
      <c r="DR81" s="183" t="s">
        <v>2770</v>
      </c>
      <c r="DS81" s="183" t="s">
        <v>2770</v>
      </c>
      <c r="DT81" s="183" t="s">
        <v>2887</v>
      </c>
      <c r="DU81" s="183" t="s">
        <v>2770</v>
      </c>
      <c r="DV81" s="183" t="s">
        <v>2770</v>
      </c>
      <c r="DW81" s="183" t="s">
        <v>2887</v>
      </c>
      <c r="DX81" s="183" t="s">
        <v>2770</v>
      </c>
      <c r="DY81" s="183" t="s">
        <v>2770</v>
      </c>
      <c r="DZ81" s="183" t="s">
        <v>2887</v>
      </c>
      <c r="EA81" s="183" t="s">
        <v>2770</v>
      </c>
      <c r="EB81" s="183" t="s">
        <v>2770</v>
      </c>
      <c r="EC81" s="183" t="s">
        <v>2887</v>
      </c>
      <c r="ED81" s="183" t="s">
        <v>2770</v>
      </c>
      <c r="EE81" s="183" t="s">
        <v>2770</v>
      </c>
      <c r="EF81" s="183" t="s">
        <v>2887</v>
      </c>
      <c r="EG81" s="183" t="s">
        <v>2770</v>
      </c>
      <c r="EH81" s="183" t="s">
        <v>2770</v>
      </c>
      <c r="EI81" s="183" t="s">
        <v>2887</v>
      </c>
      <c r="EJ81" s="183" t="s">
        <v>2770</v>
      </c>
      <c r="EK81" s="183" t="s">
        <v>2770</v>
      </c>
      <c r="EL81" s="183" t="s">
        <v>2887</v>
      </c>
      <c r="EM81" s="183" t="s">
        <v>2770</v>
      </c>
      <c r="EN81" s="183" t="s">
        <v>2770</v>
      </c>
      <c r="EO81" s="183" t="s">
        <v>2887</v>
      </c>
      <c r="EP81" s="183" t="s">
        <v>2770</v>
      </c>
      <c r="EQ81" s="183" t="s">
        <v>2770</v>
      </c>
      <c r="ER81" s="183" t="s">
        <v>2887</v>
      </c>
      <c r="ES81" s="183" t="s">
        <v>2770</v>
      </c>
      <c r="ET81" s="183" t="s">
        <v>2770</v>
      </c>
    </row>
    <row r="82" spans="1:150" x14ac:dyDescent="0.3">
      <c r="A82" s="1"/>
      <c r="B82" s="184" t="s">
        <v>3261</v>
      </c>
      <c r="C82" s="184" t="s">
        <v>30</v>
      </c>
      <c r="D82" s="184" t="s">
        <v>144</v>
      </c>
      <c r="E82" s="184" t="s">
        <v>3262</v>
      </c>
      <c r="F82" s="184" t="s">
        <v>3263</v>
      </c>
      <c r="G82" s="185" t="s">
        <v>2887</v>
      </c>
      <c r="H82" s="185" t="s">
        <v>590</v>
      </c>
      <c r="I82" s="185" t="s">
        <v>590</v>
      </c>
      <c r="J82" s="185" t="s">
        <v>2887</v>
      </c>
      <c r="K82" s="185" t="s">
        <v>590</v>
      </c>
      <c r="L82" s="185" t="s">
        <v>590</v>
      </c>
      <c r="M82" s="185" t="s">
        <v>2887</v>
      </c>
      <c r="N82" s="185" t="s">
        <v>590</v>
      </c>
      <c r="O82" s="185" t="s">
        <v>590</v>
      </c>
      <c r="P82" s="185" t="s">
        <v>2887</v>
      </c>
      <c r="Q82" s="185" t="s">
        <v>590</v>
      </c>
      <c r="R82" s="185" t="s">
        <v>590</v>
      </c>
      <c r="S82" s="185" t="s">
        <v>2887</v>
      </c>
      <c r="T82" s="185" t="s">
        <v>590</v>
      </c>
      <c r="U82" s="185" t="s">
        <v>590</v>
      </c>
      <c r="V82" s="185" t="s">
        <v>2887</v>
      </c>
      <c r="W82" s="185" t="s">
        <v>590</v>
      </c>
      <c r="X82" s="185" t="s">
        <v>590</v>
      </c>
      <c r="Y82" s="185" t="s">
        <v>2887</v>
      </c>
      <c r="Z82" s="185" t="s">
        <v>590</v>
      </c>
      <c r="AA82" s="185" t="s">
        <v>590</v>
      </c>
      <c r="AB82" s="185" t="s">
        <v>2887</v>
      </c>
      <c r="AC82" s="185" t="s">
        <v>590</v>
      </c>
      <c r="AD82" s="185" t="s">
        <v>590</v>
      </c>
      <c r="AE82" s="185" t="s">
        <v>2887</v>
      </c>
      <c r="AF82" s="185" t="s">
        <v>590</v>
      </c>
      <c r="AG82" s="185" t="s">
        <v>590</v>
      </c>
      <c r="AH82" s="185" t="s">
        <v>2887</v>
      </c>
      <c r="AI82" s="185" t="s">
        <v>590</v>
      </c>
      <c r="AJ82" s="185" t="s">
        <v>590</v>
      </c>
      <c r="AK82" s="185" t="s">
        <v>2887</v>
      </c>
      <c r="AL82" s="185" t="s">
        <v>590</v>
      </c>
      <c r="AM82" s="185" t="s">
        <v>590</v>
      </c>
      <c r="AN82" s="185" t="s">
        <v>2887</v>
      </c>
      <c r="AO82" s="185" t="s">
        <v>590</v>
      </c>
      <c r="AP82" s="185" t="s">
        <v>590</v>
      </c>
      <c r="AQ82" s="185" t="s">
        <v>2887</v>
      </c>
      <c r="AR82" s="185" t="s">
        <v>590</v>
      </c>
      <c r="AS82" s="185" t="s">
        <v>590</v>
      </c>
      <c r="AT82" s="185" t="s">
        <v>2887</v>
      </c>
      <c r="AU82" s="185" t="s">
        <v>590</v>
      </c>
      <c r="AV82" s="185" t="s">
        <v>590</v>
      </c>
      <c r="AW82" s="185" t="s">
        <v>2887</v>
      </c>
      <c r="AX82" s="185" t="s">
        <v>590</v>
      </c>
      <c r="AY82" s="185" t="s">
        <v>590</v>
      </c>
      <c r="AZ82" s="185" t="s">
        <v>2887</v>
      </c>
      <c r="BA82" s="185" t="s">
        <v>590</v>
      </c>
      <c r="BB82" s="185" t="s">
        <v>590</v>
      </c>
      <c r="BC82" s="185" t="s">
        <v>2887</v>
      </c>
      <c r="BD82" s="185" t="s">
        <v>590</v>
      </c>
      <c r="BE82" s="185" t="s">
        <v>590</v>
      </c>
      <c r="BF82" s="185" t="s">
        <v>2887</v>
      </c>
      <c r="BG82" s="185" t="s">
        <v>590</v>
      </c>
      <c r="BH82" s="185" t="s">
        <v>590</v>
      </c>
      <c r="BI82" s="185" t="s">
        <v>2887</v>
      </c>
      <c r="BJ82" s="185" t="s">
        <v>590</v>
      </c>
      <c r="BK82" s="185" t="s">
        <v>590</v>
      </c>
      <c r="BL82" s="185" t="s">
        <v>2887</v>
      </c>
      <c r="BM82" s="185" t="s">
        <v>590</v>
      </c>
      <c r="BN82" s="185" t="s">
        <v>590</v>
      </c>
      <c r="BO82" s="185" t="s">
        <v>2887</v>
      </c>
      <c r="BP82" s="185" t="s">
        <v>590</v>
      </c>
      <c r="BQ82" s="185" t="s">
        <v>590</v>
      </c>
      <c r="BR82" s="185" t="s">
        <v>2887</v>
      </c>
      <c r="BS82" s="185" t="s">
        <v>590</v>
      </c>
      <c r="BT82" s="185" t="s">
        <v>590</v>
      </c>
      <c r="BU82" s="185" t="s">
        <v>2887</v>
      </c>
      <c r="BV82" s="185" t="s">
        <v>590</v>
      </c>
      <c r="BW82" s="185" t="s">
        <v>590</v>
      </c>
      <c r="BX82" s="185" t="s">
        <v>2887</v>
      </c>
      <c r="BY82" s="185" t="s">
        <v>590</v>
      </c>
      <c r="BZ82" s="185" t="s">
        <v>590</v>
      </c>
      <c r="CA82" s="185" t="s">
        <v>2887</v>
      </c>
      <c r="CB82" s="185" t="s">
        <v>590</v>
      </c>
      <c r="CC82" s="185" t="s">
        <v>590</v>
      </c>
      <c r="CD82" s="185" t="s">
        <v>2887</v>
      </c>
      <c r="CE82" s="185" t="s">
        <v>590</v>
      </c>
      <c r="CF82" s="185" t="s">
        <v>590</v>
      </c>
      <c r="CG82" s="185" t="s">
        <v>2887</v>
      </c>
      <c r="CH82" s="185" t="s">
        <v>590</v>
      </c>
      <c r="CI82" s="185" t="s">
        <v>590</v>
      </c>
      <c r="CJ82" s="185" t="s">
        <v>2887</v>
      </c>
      <c r="CK82" s="185" t="s">
        <v>590</v>
      </c>
      <c r="CL82" s="185" t="s">
        <v>590</v>
      </c>
      <c r="CM82" s="185" t="s">
        <v>2887</v>
      </c>
      <c r="CN82" s="185" t="s">
        <v>590</v>
      </c>
      <c r="CO82" s="185" t="s">
        <v>590</v>
      </c>
      <c r="CP82" s="185" t="s">
        <v>2887</v>
      </c>
      <c r="CQ82" s="185" t="s">
        <v>590</v>
      </c>
      <c r="CR82" s="185" t="s">
        <v>590</v>
      </c>
      <c r="CS82" s="185" t="s">
        <v>2887</v>
      </c>
      <c r="CT82" s="185" t="s">
        <v>590</v>
      </c>
      <c r="CU82" s="185" t="s">
        <v>590</v>
      </c>
      <c r="CV82" s="185" t="s">
        <v>2887</v>
      </c>
      <c r="CW82" s="185" t="s">
        <v>590</v>
      </c>
      <c r="CX82" s="185" t="s">
        <v>590</v>
      </c>
      <c r="CY82" s="185" t="s">
        <v>2887</v>
      </c>
      <c r="CZ82" s="185" t="s">
        <v>590</v>
      </c>
      <c r="DA82" s="185" t="s">
        <v>590</v>
      </c>
      <c r="DB82" s="185" t="s">
        <v>2887</v>
      </c>
      <c r="DC82" s="185" t="s">
        <v>590</v>
      </c>
      <c r="DD82" s="185" t="s">
        <v>590</v>
      </c>
      <c r="DE82" s="185" t="s">
        <v>2887</v>
      </c>
      <c r="DF82" s="185" t="s">
        <v>590</v>
      </c>
      <c r="DG82" s="185" t="s">
        <v>590</v>
      </c>
      <c r="DH82" s="185" t="s">
        <v>2887</v>
      </c>
      <c r="DI82" s="185" t="s">
        <v>590</v>
      </c>
      <c r="DJ82" s="185" t="s">
        <v>590</v>
      </c>
      <c r="DK82" s="185" t="s">
        <v>2887</v>
      </c>
      <c r="DL82" s="185" t="s">
        <v>590</v>
      </c>
      <c r="DM82" s="185" t="s">
        <v>590</v>
      </c>
      <c r="DN82" s="185" t="s">
        <v>2887</v>
      </c>
      <c r="DO82" s="185" t="s">
        <v>590</v>
      </c>
      <c r="DP82" s="185" t="s">
        <v>590</v>
      </c>
      <c r="DQ82" s="185" t="s">
        <v>2887</v>
      </c>
      <c r="DR82" s="185" t="s">
        <v>590</v>
      </c>
      <c r="DS82" s="185" t="s">
        <v>590</v>
      </c>
      <c r="DT82" s="185" t="s">
        <v>2887</v>
      </c>
      <c r="DU82" s="185" t="s">
        <v>590</v>
      </c>
      <c r="DV82" s="185" t="s">
        <v>590</v>
      </c>
      <c r="DW82" s="185" t="s">
        <v>2887</v>
      </c>
      <c r="DX82" s="185" t="s">
        <v>590</v>
      </c>
      <c r="DY82" s="185" t="s">
        <v>590</v>
      </c>
      <c r="DZ82" s="185" t="s">
        <v>2887</v>
      </c>
      <c r="EA82" s="185" t="s">
        <v>590</v>
      </c>
      <c r="EB82" s="185" t="s">
        <v>590</v>
      </c>
      <c r="EC82" s="185" t="s">
        <v>2887</v>
      </c>
      <c r="ED82" s="185" t="s">
        <v>590</v>
      </c>
      <c r="EE82" s="185" t="s">
        <v>590</v>
      </c>
      <c r="EF82" s="185" t="s">
        <v>2887</v>
      </c>
      <c r="EG82" s="185" t="s">
        <v>590</v>
      </c>
      <c r="EH82" s="185" t="s">
        <v>590</v>
      </c>
      <c r="EI82" s="185" t="s">
        <v>2887</v>
      </c>
      <c r="EJ82" s="185" t="s">
        <v>590</v>
      </c>
      <c r="EK82" s="185" t="s">
        <v>590</v>
      </c>
      <c r="EL82" s="185" t="s">
        <v>2887</v>
      </c>
      <c r="EM82" s="185" t="s">
        <v>590</v>
      </c>
      <c r="EN82" s="185" t="s">
        <v>590</v>
      </c>
      <c r="EO82" s="185" t="s">
        <v>2887</v>
      </c>
      <c r="EP82" s="185" t="s">
        <v>590</v>
      </c>
      <c r="EQ82" s="185" t="s">
        <v>590</v>
      </c>
      <c r="ER82" s="185" t="s">
        <v>2887</v>
      </c>
      <c r="ES82" s="185" t="s">
        <v>590</v>
      </c>
      <c r="ET82" s="185" t="s">
        <v>590</v>
      </c>
    </row>
    <row r="83" spans="1:150" x14ac:dyDescent="0.3">
      <c r="A83" s="1"/>
      <c r="B83" s="184" t="s">
        <v>3264</v>
      </c>
      <c r="C83" s="184" t="s">
        <v>30</v>
      </c>
      <c r="D83" s="184" t="s">
        <v>144</v>
      </c>
      <c r="E83" s="184" t="s">
        <v>3265</v>
      </c>
      <c r="F83" s="184" t="s">
        <v>3266</v>
      </c>
      <c r="G83" s="185" t="s">
        <v>2887</v>
      </c>
      <c r="H83" s="185" t="s">
        <v>590</v>
      </c>
      <c r="I83" s="185" t="s">
        <v>590</v>
      </c>
      <c r="J83" s="185" t="s">
        <v>2887</v>
      </c>
      <c r="K83" s="185" t="s">
        <v>590</v>
      </c>
      <c r="L83" s="185" t="s">
        <v>590</v>
      </c>
      <c r="M83" s="185" t="s">
        <v>2887</v>
      </c>
      <c r="N83" s="185" t="s">
        <v>590</v>
      </c>
      <c r="O83" s="185" t="s">
        <v>590</v>
      </c>
      <c r="P83" s="185" t="s">
        <v>2887</v>
      </c>
      <c r="Q83" s="185" t="s">
        <v>590</v>
      </c>
      <c r="R83" s="185" t="s">
        <v>590</v>
      </c>
      <c r="S83" s="185" t="s">
        <v>2887</v>
      </c>
      <c r="T83" s="185" t="s">
        <v>590</v>
      </c>
      <c r="U83" s="185" t="s">
        <v>590</v>
      </c>
      <c r="V83" s="185" t="s">
        <v>2887</v>
      </c>
      <c r="W83" s="185" t="s">
        <v>590</v>
      </c>
      <c r="X83" s="185" t="s">
        <v>590</v>
      </c>
      <c r="Y83" s="185" t="s">
        <v>2887</v>
      </c>
      <c r="Z83" s="185" t="s">
        <v>590</v>
      </c>
      <c r="AA83" s="185" t="s">
        <v>590</v>
      </c>
      <c r="AB83" s="185" t="s">
        <v>2887</v>
      </c>
      <c r="AC83" s="185" t="s">
        <v>590</v>
      </c>
      <c r="AD83" s="185" t="s">
        <v>590</v>
      </c>
      <c r="AE83" s="185" t="s">
        <v>2887</v>
      </c>
      <c r="AF83" s="185" t="s">
        <v>590</v>
      </c>
      <c r="AG83" s="185" t="s">
        <v>590</v>
      </c>
      <c r="AH83" s="185" t="s">
        <v>2887</v>
      </c>
      <c r="AI83" s="185" t="s">
        <v>590</v>
      </c>
      <c r="AJ83" s="185" t="s">
        <v>590</v>
      </c>
      <c r="AK83" s="185" t="s">
        <v>2887</v>
      </c>
      <c r="AL83" s="185" t="s">
        <v>590</v>
      </c>
      <c r="AM83" s="185" t="s">
        <v>590</v>
      </c>
      <c r="AN83" s="185" t="s">
        <v>2887</v>
      </c>
      <c r="AO83" s="185" t="s">
        <v>590</v>
      </c>
      <c r="AP83" s="185" t="s">
        <v>590</v>
      </c>
      <c r="AQ83" s="185" t="s">
        <v>2887</v>
      </c>
      <c r="AR83" s="185" t="s">
        <v>590</v>
      </c>
      <c r="AS83" s="185" t="s">
        <v>590</v>
      </c>
      <c r="AT83" s="185" t="s">
        <v>2887</v>
      </c>
      <c r="AU83" s="185" t="s">
        <v>590</v>
      </c>
      <c r="AV83" s="185" t="s">
        <v>590</v>
      </c>
      <c r="AW83" s="185" t="s">
        <v>2887</v>
      </c>
      <c r="AX83" s="185" t="s">
        <v>590</v>
      </c>
      <c r="AY83" s="185" t="s">
        <v>590</v>
      </c>
      <c r="AZ83" s="185" t="s">
        <v>2887</v>
      </c>
      <c r="BA83" s="185" t="s">
        <v>590</v>
      </c>
      <c r="BB83" s="185" t="s">
        <v>590</v>
      </c>
      <c r="BC83" s="185" t="s">
        <v>2887</v>
      </c>
      <c r="BD83" s="185" t="s">
        <v>590</v>
      </c>
      <c r="BE83" s="185" t="s">
        <v>590</v>
      </c>
      <c r="BF83" s="185" t="s">
        <v>2887</v>
      </c>
      <c r="BG83" s="185" t="s">
        <v>590</v>
      </c>
      <c r="BH83" s="185" t="s">
        <v>590</v>
      </c>
      <c r="BI83" s="185" t="s">
        <v>2887</v>
      </c>
      <c r="BJ83" s="185" t="s">
        <v>590</v>
      </c>
      <c r="BK83" s="185" t="s">
        <v>590</v>
      </c>
      <c r="BL83" s="185" t="s">
        <v>2887</v>
      </c>
      <c r="BM83" s="185" t="s">
        <v>590</v>
      </c>
      <c r="BN83" s="185" t="s">
        <v>590</v>
      </c>
      <c r="BO83" s="185" t="s">
        <v>2887</v>
      </c>
      <c r="BP83" s="185" t="s">
        <v>590</v>
      </c>
      <c r="BQ83" s="185" t="s">
        <v>590</v>
      </c>
      <c r="BR83" s="185" t="s">
        <v>2887</v>
      </c>
      <c r="BS83" s="185" t="s">
        <v>590</v>
      </c>
      <c r="BT83" s="185" t="s">
        <v>590</v>
      </c>
      <c r="BU83" s="185" t="s">
        <v>2887</v>
      </c>
      <c r="BV83" s="185" t="s">
        <v>590</v>
      </c>
      <c r="BW83" s="185" t="s">
        <v>590</v>
      </c>
      <c r="BX83" s="185" t="s">
        <v>2887</v>
      </c>
      <c r="BY83" s="185" t="s">
        <v>590</v>
      </c>
      <c r="BZ83" s="185" t="s">
        <v>590</v>
      </c>
      <c r="CA83" s="185" t="s">
        <v>2887</v>
      </c>
      <c r="CB83" s="185" t="s">
        <v>590</v>
      </c>
      <c r="CC83" s="185" t="s">
        <v>590</v>
      </c>
      <c r="CD83" s="185" t="s">
        <v>2887</v>
      </c>
      <c r="CE83" s="185" t="s">
        <v>590</v>
      </c>
      <c r="CF83" s="185" t="s">
        <v>590</v>
      </c>
      <c r="CG83" s="185" t="s">
        <v>2887</v>
      </c>
      <c r="CH83" s="185" t="s">
        <v>590</v>
      </c>
      <c r="CI83" s="185" t="s">
        <v>590</v>
      </c>
      <c r="CJ83" s="185" t="s">
        <v>2887</v>
      </c>
      <c r="CK83" s="185" t="s">
        <v>590</v>
      </c>
      <c r="CL83" s="185" t="s">
        <v>590</v>
      </c>
      <c r="CM83" s="185" t="s">
        <v>2887</v>
      </c>
      <c r="CN83" s="185" t="s">
        <v>590</v>
      </c>
      <c r="CO83" s="185" t="s">
        <v>590</v>
      </c>
      <c r="CP83" s="185" t="s">
        <v>2887</v>
      </c>
      <c r="CQ83" s="185" t="s">
        <v>590</v>
      </c>
      <c r="CR83" s="185" t="s">
        <v>590</v>
      </c>
      <c r="CS83" s="185" t="s">
        <v>2887</v>
      </c>
      <c r="CT83" s="185" t="s">
        <v>590</v>
      </c>
      <c r="CU83" s="185" t="s">
        <v>590</v>
      </c>
      <c r="CV83" s="185" t="s">
        <v>2887</v>
      </c>
      <c r="CW83" s="185" t="s">
        <v>590</v>
      </c>
      <c r="CX83" s="185" t="s">
        <v>590</v>
      </c>
      <c r="CY83" s="185" t="s">
        <v>2887</v>
      </c>
      <c r="CZ83" s="185" t="s">
        <v>590</v>
      </c>
      <c r="DA83" s="185" t="s">
        <v>590</v>
      </c>
      <c r="DB83" s="185" t="s">
        <v>2887</v>
      </c>
      <c r="DC83" s="185" t="s">
        <v>590</v>
      </c>
      <c r="DD83" s="185" t="s">
        <v>590</v>
      </c>
      <c r="DE83" s="185" t="s">
        <v>2887</v>
      </c>
      <c r="DF83" s="185" t="s">
        <v>590</v>
      </c>
      <c r="DG83" s="185" t="s">
        <v>590</v>
      </c>
      <c r="DH83" s="185" t="s">
        <v>2887</v>
      </c>
      <c r="DI83" s="185" t="s">
        <v>590</v>
      </c>
      <c r="DJ83" s="185" t="s">
        <v>590</v>
      </c>
      <c r="DK83" s="185" t="s">
        <v>2887</v>
      </c>
      <c r="DL83" s="185" t="s">
        <v>590</v>
      </c>
      <c r="DM83" s="185" t="s">
        <v>590</v>
      </c>
      <c r="DN83" s="185" t="s">
        <v>2887</v>
      </c>
      <c r="DO83" s="185" t="s">
        <v>590</v>
      </c>
      <c r="DP83" s="185" t="s">
        <v>590</v>
      </c>
      <c r="DQ83" s="185" t="s">
        <v>2887</v>
      </c>
      <c r="DR83" s="185" t="s">
        <v>590</v>
      </c>
      <c r="DS83" s="185" t="s">
        <v>590</v>
      </c>
      <c r="DT83" s="185" t="s">
        <v>2887</v>
      </c>
      <c r="DU83" s="185" t="s">
        <v>590</v>
      </c>
      <c r="DV83" s="185" t="s">
        <v>590</v>
      </c>
      <c r="DW83" s="185" t="s">
        <v>2887</v>
      </c>
      <c r="DX83" s="185" t="s">
        <v>590</v>
      </c>
      <c r="DY83" s="185" t="s">
        <v>590</v>
      </c>
      <c r="DZ83" s="185" t="s">
        <v>2887</v>
      </c>
      <c r="EA83" s="185" t="s">
        <v>590</v>
      </c>
      <c r="EB83" s="185" t="s">
        <v>590</v>
      </c>
      <c r="EC83" s="185" t="s">
        <v>2887</v>
      </c>
      <c r="ED83" s="185" t="s">
        <v>590</v>
      </c>
      <c r="EE83" s="185" t="s">
        <v>590</v>
      </c>
      <c r="EF83" s="185" t="s">
        <v>2887</v>
      </c>
      <c r="EG83" s="185" t="s">
        <v>590</v>
      </c>
      <c r="EH83" s="185" t="s">
        <v>590</v>
      </c>
      <c r="EI83" s="185" t="s">
        <v>2887</v>
      </c>
      <c r="EJ83" s="185" t="s">
        <v>590</v>
      </c>
      <c r="EK83" s="185" t="s">
        <v>590</v>
      </c>
      <c r="EL83" s="185" t="s">
        <v>2887</v>
      </c>
      <c r="EM83" s="185" t="s">
        <v>590</v>
      </c>
      <c r="EN83" s="185" t="s">
        <v>590</v>
      </c>
      <c r="EO83" s="185" t="s">
        <v>2887</v>
      </c>
      <c r="EP83" s="185" t="s">
        <v>590</v>
      </c>
      <c r="EQ83" s="185" t="s">
        <v>590</v>
      </c>
      <c r="ER83" s="185" t="s">
        <v>2887</v>
      </c>
      <c r="ES83" s="185" t="s">
        <v>590</v>
      </c>
      <c r="ET83" s="185" t="s">
        <v>590</v>
      </c>
    </row>
    <row r="84" spans="1:150" x14ac:dyDescent="0.3">
      <c r="A84" s="1"/>
      <c r="B84" s="184" t="s">
        <v>3267</v>
      </c>
      <c r="C84" s="184" t="s">
        <v>30</v>
      </c>
      <c r="D84" s="184" t="s">
        <v>144</v>
      </c>
      <c r="E84" s="184" t="s">
        <v>3268</v>
      </c>
      <c r="F84" s="184" t="s">
        <v>3269</v>
      </c>
      <c r="G84" s="185" t="s">
        <v>2887</v>
      </c>
      <c r="H84" s="185" t="s">
        <v>2770</v>
      </c>
      <c r="I84" s="185" t="s">
        <v>2770</v>
      </c>
      <c r="J84" s="185" t="s">
        <v>2887</v>
      </c>
      <c r="K84" s="185" t="s">
        <v>2770</v>
      </c>
      <c r="L84" s="185" t="s">
        <v>2770</v>
      </c>
      <c r="M84" s="185" t="s">
        <v>2887</v>
      </c>
      <c r="N84" s="185" t="s">
        <v>2770</v>
      </c>
      <c r="O84" s="185" t="s">
        <v>2770</v>
      </c>
      <c r="P84" s="185" t="s">
        <v>2887</v>
      </c>
      <c r="Q84" s="185" t="s">
        <v>2770</v>
      </c>
      <c r="R84" s="185" t="s">
        <v>2770</v>
      </c>
      <c r="S84" s="185" t="s">
        <v>2887</v>
      </c>
      <c r="T84" s="185" t="s">
        <v>2770</v>
      </c>
      <c r="U84" s="185" t="s">
        <v>2770</v>
      </c>
      <c r="V84" s="185" t="s">
        <v>2887</v>
      </c>
      <c r="W84" s="185" t="s">
        <v>2770</v>
      </c>
      <c r="X84" s="185" t="s">
        <v>2770</v>
      </c>
      <c r="Y84" s="185" t="s">
        <v>2887</v>
      </c>
      <c r="Z84" s="185" t="s">
        <v>2770</v>
      </c>
      <c r="AA84" s="185" t="s">
        <v>2770</v>
      </c>
      <c r="AB84" s="185" t="s">
        <v>2887</v>
      </c>
      <c r="AC84" s="185" t="s">
        <v>2770</v>
      </c>
      <c r="AD84" s="185" t="s">
        <v>2770</v>
      </c>
      <c r="AE84" s="185" t="s">
        <v>2887</v>
      </c>
      <c r="AF84" s="185" t="s">
        <v>2770</v>
      </c>
      <c r="AG84" s="185" t="s">
        <v>2770</v>
      </c>
      <c r="AH84" s="185" t="s">
        <v>2887</v>
      </c>
      <c r="AI84" s="185" t="s">
        <v>2770</v>
      </c>
      <c r="AJ84" s="185" t="s">
        <v>2770</v>
      </c>
      <c r="AK84" s="185" t="s">
        <v>2887</v>
      </c>
      <c r="AL84" s="185" t="s">
        <v>2770</v>
      </c>
      <c r="AM84" s="185" t="s">
        <v>2770</v>
      </c>
      <c r="AN84" s="185" t="s">
        <v>2887</v>
      </c>
      <c r="AO84" s="185" t="s">
        <v>2770</v>
      </c>
      <c r="AP84" s="185" t="s">
        <v>2770</v>
      </c>
      <c r="AQ84" s="185" t="s">
        <v>2887</v>
      </c>
      <c r="AR84" s="185" t="s">
        <v>2770</v>
      </c>
      <c r="AS84" s="185" t="s">
        <v>2770</v>
      </c>
      <c r="AT84" s="185" t="s">
        <v>2887</v>
      </c>
      <c r="AU84" s="185" t="s">
        <v>2770</v>
      </c>
      <c r="AV84" s="185" t="s">
        <v>2770</v>
      </c>
      <c r="AW84" s="185" t="s">
        <v>2887</v>
      </c>
      <c r="AX84" s="185" t="s">
        <v>2770</v>
      </c>
      <c r="AY84" s="185" t="s">
        <v>2770</v>
      </c>
      <c r="AZ84" s="185" t="s">
        <v>2887</v>
      </c>
      <c r="BA84" s="185" t="s">
        <v>2770</v>
      </c>
      <c r="BB84" s="185" t="s">
        <v>2770</v>
      </c>
      <c r="BC84" s="185" t="s">
        <v>2887</v>
      </c>
      <c r="BD84" s="185" t="s">
        <v>2770</v>
      </c>
      <c r="BE84" s="185" t="s">
        <v>2770</v>
      </c>
      <c r="BF84" s="185" t="s">
        <v>2887</v>
      </c>
      <c r="BG84" s="185" t="s">
        <v>2770</v>
      </c>
      <c r="BH84" s="185" t="s">
        <v>2770</v>
      </c>
      <c r="BI84" s="185" t="s">
        <v>2887</v>
      </c>
      <c r="BJ84" s="185" t="s">
        <v>2770</v>
      </c>
      <c r="BK84" s="185" t="s">
        <v>2770</v>
      </c>
      <c r="BL84" s="185" t="s">
        <v>2887</v>
      </c>
      <c r="BM84" s="185" t="s">
        <v>2770</v>
      </c>
      <c r="BN84" s="185" t="s">
        <v>2770</v>
      </c>
      <c r="BO84" s="185" t="s">
        <v>2887</v>
      </c>
      <c r="BP84" s="185" t="s">
        <v>2770</v>
      </c>
      <c r="BQ84" s="185" t="s">
        <v>2770</v>
      </c>
      <c r="BR84" s="185" t="s">
        <v>2887</v>
      </c>
      <c r="BS84" s="185" t="s">
        <v>2770</v>
      </c>
      <c r="BT84" s="185" t="s">
        <v>2770</v>
      </c>
      <c r="BU84" s="185" t="s">
        <v>2887</v>
      </c>
      <c r="BV84" s="185" t="s">
        <v>2770</v>
      </c>
      <c r="BW84" s="185" t="s">
        <v>2770</v>
      </c>
      <c r="BX84" s="185" t="s">
        <v>2887</v>
      </c>
      <c r="BY84" s="185" t="s">
        <v>2770</v>
      </c>
      <c r="BZ84" s="185" t="s">
        <v>2770</v>
      </c>
      <c r="CA84" s="185" t="s">
        <v>2887</v>
      </c>
      <c r="CB84" s="185" t="s">
        <v>2770</v>
      </c>
      <c r="CC84" s="185" t="s">
        <v>2770</v>
      </c>
      <c r="CD84" s="185" t="s">
        <v>2887</v>
      </c>
      <c r="CE84" s="185" t="s">
        <v>2770</v>
      </c>
      <c r="CF84" s="185" t="s">
        <v>2770</v>
      </c>
      <c r="CG84" s="185" t="s">
        <v>2887</v>
      </c>
      <c r="CH84" s="185" t="s">
        <v>2770</v>
      </c>
      <c r="CI84" s="185" t="s">
        <v>2770</v>
      </c>
      <c r="CJ84" s="185" t="s">
        <v>2887</v>
      </c>
      <c r="CK84" s="185" t="s">
        <v>2770</v>
      </c>
      <c r="CL84" s="185" t="s">
        <v>2770</v>
      </c>
      <c r="CM84" s="185" t="s">
        <v>2887</v>
      </c>
      <c r="CN84" s="185" t="s">
        <v>2770</v>
      </c>
      <c r="CO84" s="185" t="s">
        <v>2770</v>
      </c>
      <c r="CP84" s="185" t="s">
        <v>2887</v>
      </c>
      <c r="CQ84" s="185" t="s">
        <v>2770</v>
      </c>
      <c r="CR84" s="185" t="s">
        <v>2770</v>
      </c>
      <c r="CS84" s="185" t="s">
        <v>2887</v>
      </c>
      <c r="CT84" s="185" t="s">
        <v>2770</v>
      </c>
      <c r="CU84" s="185" t="s">
        <v>2770</v>
      </c>
      <c r="CV84" s="185" t="s">
        <v>2887</v>
      </c>
      <c r="CW84" s="185" t="s">
        <v>2770</v>
      </c>
      <c r="CX84" s="185" t="s">
        <v>2770</v>
      </c>
      <c r="CY84" s="185" t="s">
        <v>2887</v>
      </c>
      <c r="CZ84" s="185" t="s">
        <v>2770</v>
      </c>
      <c r="DA84" s="185" t="s">
        <v>2770</v>
      </c>
      <c r="DB84" s="185" t="s">
        <v>2887</v>
      </c>
      <c r="DC84" s="185" t="s">
        <v>2770</v>
      </c>
      <c r="DD84" s="185" t="s">
        <v>2770</v>
      </c>
      <c r="DE84" s="185" t="s">
        <v>2887</v>
      </c>
      <c r="DF84" s="185" t="s">
        <v>2770</v>
      </c>
      <c r="DG84" s="185" t="s">
        <v>2770</v>
      </c>
      <c r="DH84" s="185" t="s">
        <v>2887</v>
      </c>
      <c r="DI84" s="185" t="s">
        <v>2770</v>
      </c>
      <c r="DJ84" s="185" t="s">
        <v>2770</v>
      </c>
      <c r="DK84" s="185" t="s">
        <v>2887</v>
      </c>
      <c r="DL84" s="185" t="s">
        <v>2770</v>
      </c>
      <c r="DM84" s="185" t="s">
        <v>2770</v>
      </c>
      <c r="DN84" s="185" t="s">
        <v>2887</v>
      </c>
      <c r="DO84" s="185" t="s">
        <v>2770</v>
      </c>
      <c r="DP84" s="185" t="s">
        <v>2770</v>
      </c>
      <c r="DQ84" s="185" t="s">
        <v>2887</v>
      </c>
      <c r="DR84" s="185" t="s">
        <v>2770</v>
      </c>
      <c r="DS84" s="185" t="s">
        <v>2770</v>
      </c>
      <c r="DT84" s="185" t="s">
        <v>2887</v>
      </c>
      <c r="DU84" s="185" t="s">
        <v>2770</v>
      </c>
      <c r="DV84" s="185" t="s">
        <v>2770</v>
      </c>
      <c r="DW84" s="185" t="s">
        <v>2887</v>
      </c>
      <c r="DX84" s="185" t="s">
        <v>2770</v>
      </c>
      <c r="DY84" s="185" t="s">
        <v>2770</v>
      </c>
      <c r="DZ84" s="185" t="s">
        <v>2887</v>
      </c>
      <c r="EA84" s="185" t="s">
        <v>2770</v>
      </c>
      <c r="EB84" s="185" t="s">
        <v>2770</v>
      </c>
      <c r="EC84" s="185" t="s">
        <v>2887</v>
      </c>
      <c r="ED84" s="185" t="s">
        <v>2770</v>
      </c>
      <c r="EE84" s="185" t="s">
        <v>2770</v>
      </c>
      <c r="EF84" s="185" t="s">
        <v>2887</v>
      </c>
      <c r="EG84" s="185" t="s">
        <v>2770</v>
      </c>
      <c r="EH84" s="185" t="s">
        <v>2770</v>
      </c>
      <c r="EI84" s="185" t="s">
        <v>2887</v>
      </c>
      <c r="EJ84" s="185" t="s">
        <v>2770</v>
      </c>
      <c r="EK84" s="185" t="s">
        <v>2770</v>
      </c>
      <c r="EL84" s="185" t="s">
        <v>2887</v>
      </c>
      <c r="EM84" s="185" t="s">
        <v>2770</v>
      </c>
      <c r="EN84" s="185" t="s">
        <v>2770</v>
      </c>
      <c r="EO84" s="185" t="s">
        <v>2887</v>
      </c>
      <c r="EP84" s="185" t="s">
        <v>2770</v>
      </c>
      <c r="EQ84" s="185" t="s">
        <v>2770</v>
      </c>
      <c r="ER84" s="185" t="s">
        <v>2887</v>
      </c>
      <c r="ES84" s="185" t="s">
        <v>2770</v>
      </c>
      <c r="ET84" s="185" t="s">
        <v>2770</v>
      </c>
    </row>
    <row r="85" spans="1:150" x14ac:dyDescent="0.3">
      <c r="A85" s="1"/>
      <c r="B85" s="235" t="s">
        <v>954</v>
      </c>
      <c r="C85" s="235" t="s">
        <v>590</v>
      </c>
      <c r="D85" s="235" t="s">
        <v>590</v>
      </c>
      <c r="E85" s="235" t="s">
        <v>590</v>
      </c>
      <c r="F85" s="235" t="s">
        <v>590</v>
      </c>
      <c r="G85" s="1" t="s">
        <v>590</v>
      </c>
      <c r="H85" s="186" t="s">
        <v>2770</v>
      </c>
      <c r="I85" s="186" t="s">
        <v>2770</v>
      </c>
      <c r="J85" s="1" t="s">
        <v>590</v>
      </c>
      <c r="K85" s="186" t="s">
        <v>2770</v>
      </c>
      <c r="L85" s="186" t="s">
        <v>2770</v>
      </c>
      <c r="M85" s="1" t="s">
        <v>590</v>
      </c>
      <c r="N85" s="186" t="s">
        <v>2770</v>
      </c>
      <c r="O85" s="186" t="s">
        <v>2770</v>
      </c>
      <c r="P85" s="1" t="s">
        <v>590</v>
      </c>
      <c r="Q85" s="186" t="s">
        <v>2770</v>
      </c>
      <c r="R85" s="186" t="s">
        <v>2770</v>
      </c>
      <c r="S85" s="1" t="s">
        <v>590</v>
      </c>
      <c r="T85" s="186" t="s">
        <v>2770</v>
      </c>
      <c r="U85" s="186" t="s">
        <v>2770</v>
      </c>
      <c r="V85" s="1" t="s">
        <v>590</v>
      </c>
      <c r="W85" s="186" t="s">
        <v>2770</v>
      </c>
      <c r="X85" s="186" t="s">
        <v>2770</v>
      </c>
      <c r="Y85" s="1" t="s">
        <v>590</v>
      </c>
      <c r="Z85" s="186" t="s">
        <v>2770</v>
      </c>
      <c r="AA85" s="186" t="s">
        <v>2770</v>
      </c>
      <c r="AB85" s="1" t="s">
        <v>590</v>
      </c>
      <c r="AC85" s="186" t="s">
        <v>2770</v>
      </c>
      <c r="AD85" s="186" t="s">
        <v>2770</v>
      </c>
      <c r="AE85" s="1" t="s">
        <v>590</v>
      </c>
      <c r="AF85" s="186" t="s">
        <v>2770</v>
      </c>
      <c r="AG85" s="186" t="s">
        <v>2770</v>
      </c>
      <c r="AH85" s="1" t="s">
        <v>590</v>
      </c>
      <c r="AI85" s="186" t="s">
        <v>2770</v>
      </c>
      <c r="AJ85" s="186" t="s">
        <v>2770</v>
      </c>
      <c r="AK85" s="1" t="s">
        <v>590</v>
      </c>
      <c r="AL85" s="186" t="s">
        <v>2770</v>
      </c>
      <c r="AM85" s="186" t="s">
        <v>2770</v>
      </c>
      <c r="AN85" s="1" t="s">
        <v>590</v>
      </c>
      <c r="AO85" s="186" t="s">
        <v>2770</v>
      </c>
      <c r="AP85" s="186" t="s">
        <v>2770</v>
      </c>
      <c r="AQ85" s="1" t="s">
        <v>590</v>
      </c>
      <c r="AR85" s="186" t="s">
        <v>2770</v>
      </c>
      <c r="AS85" s="186" t="s">
        <v>2770</v>
      </c>
      <c r="AT85" s="1" t="s">
        <v>590</v>
      </c>
      <c r="AU85" s="186" t="s">
        <v>2770</v>
      </c>
      <c r="AV85" s="186" t="s">
        <v>2770</v>
      </c>
      <c r="AW85" s="1" t="s">
        <v>590</v>
      </c>
      <c r="AX85" s="186" t="s">
        <v>2770</v>
      </c>
      <c r="AY85" s="186" t="s">
        <v>2770</v>
      </c>
      <c r="AZ85" s="1" t="s">
        <v>590</v>
      </c>
      <c r="BA85" s="186" t="s">
        <v>2770</v>
      </c>
      <c r="BB85" s="186" t="s">
        <v>2770</v>
      </c>
      <c r="BC85" s="1" t="s">
        <v>590</v>
      </c>
      <c r="BD85" s="186" t="s">
        <v>2770</v>
      </c>
      <c r="BE85" s="186" t="s">
        <v>2770</v>
      </c>
      <c r="BF85" s="1" t="s">
        <v>590</v>
      </c>
      <c r="BG85" s="186" t="s">
        <v>2770</v>
      </c>
      <c r="BH85" s="186" t="s">
        <v>2770</v>
      </c>
      <c r="BI85" s="1" t="s">
        <v>590</v>
      </c>
      <c r="BJ85" s="186" t="s">
        <v>2770</v>
      </c>
      <c r="BK85" s="186" t="s">
        <v>2770</v>
      </c>
      <c r="BL85" s="1" t="s">
        <v>590</v>
      </c>
      <c r="BM85" s="186" t="s">
        <v>2770</v>
      </c>
      <c r="BN85" s="186" t="s">
        <v>2770</v>
      </c>
      <c r="BO85" s="1" t="s">
        <v>590</v>
      </c>
      <c r="BP85" s="186" t="s">
        <v>2770</v>
      </c>
      <c r="BQ85" s="186" t="s">
        <v>2770</v>
      </c>
      <c r="BR85" s="1" t="s">
        <v>590</v>
      </c>
      <c r="BS85" s="186" t="s">
        <v>2770</v>
      </c>
      <c r="BT85" s="186" t="s">
        <v>2770</v>
      </c>
      <c r="BU85" s="1" t="s">
        <v>590</v>
      </c>
      <c r="BV85" s="186" t="s">
        <v>2770</v>
      </c>
      <c r="BW85" s="186" t="s">
        <v>2770</v>
      </c>
      <c r="BX85" s="1" t="s">
        <v>590</v>
      </c>
      <c r="BY85" s="186" t="s">
        <v>2770</v>
      </c>
      <c r="BZ85" s="186" t="s">
        <v>2770</v>
      </c>
      <c r="CA85" s="1" t="s">
        <v>590</v>
      </c>
      <c r="CB85" s="186" t="s">
        <v>2770</v>
      </c>
      <c r="CC85" s="186" t="s">
        <v>2770</v>
      </c>
      <c r="CD85" s="1" t="s">
        <v>590</v>
      </c>
      <c r="CE85" s="186" t="s">
        <v>2770</v>
      </c>
      <c r="CF85" s="186" t="s">
        <v>2770</v>
      </c>
      <c r="CG85" s="1" t="s">
        <v>590</v>
      </c>
      <c r="CH85" s="186" t="s">
        <v>2770</v>
      </c>
      <c r="CI85" s="186" t="s">
        <v>2770</v>
      </c>
      <c r="CJ85" s="1" t="s">
        <v>590</v>
      </c>
      <c r="CK85" s="186" t="s">
        <v>2770</v>
      </c>
      <c r="CL85" s="186" t="s">
        <v>2770</v>
      </c>
      <c r="CM85" s="1" t="s">
        <v>590</v>
      </c>
      <c r="CN85" s="186" t="s">
        <v>2770</v>
      </c>
      <c r="CO85" s="186" t="s">
        <v>2770</v>
      </c>
      <c r="CP85" s="1" t="s">
        <v>590</v>
      </c>
      <c r="CQ85" s="186" t="s">
        <v>2770</v>
      </c>
      <c r="CR85" s="186" t="s">
        <v>2770</v>
      </c>
      <c r="CS85" s="1" t="s">
        <v>590</v>
      </c>
      <c r="CT85" s="186" t="s">
        <v>2770</v>
      </c>
      <c r="CU85" s="186" t="s">
        <v>2770</v>
      </c>
      <c r="CV85" s="1" t="s">
        <v>590</v>
      </c>
      <c r="CW85" s="186" t="s">
        <v>2770</v>
      </c>
      <c r="CX85" s="186" t="s">
        <v>2770</v>
      </c>
      <c r="CY85" s="1" t="s">
        <v>590</v>
      </c>
      <c r="CZ85" s="186" t="s">
        <v>2770</v>
      </c>
      <c r="DA85" s="186" t="s">
        <v>2770</v>
      </c>
      <c r="DB85" s="1" t="s">
        <v>590</v>
      </c>
      <c r="DC85" s="186" t="s">
        <v>2770</v>
      </c>
      <c r="DD85" s="186" t="s">
        <v>2770</v>
      </c>
      <c r="DE85" s="1" t="s">
        <v>590</v>
      </c>
      <c r="DF85" s="186" t="s">
        <v>2770</v>
      </c>
      <c r="DG85" s="186" t="s">
        <v>2770</v>
      </c>
      <c r="DH85" s="1" t="s">
        <v>590</v>
      </c>
      <c r="DI85" s="186" t="s">
        <v>2770</v>
      </c>
      <c r="DJ85" s="186" t="s">
        <v>2770</v>
      </c>
      <c r="DK85" s="1" t="s">
        <v>590</v>
      </c>
      <c r="DL85" s="186" t="s">
        <v>2770</v>
      </c>
      <c r="DM85" s="186" t="s">
        <v>2770</v>
      </c>
      <c r="DN85" s="1" t="s">
        <v>590</v>
      </c>
      <c r="DO85" s="186" t="s">
        <v>2770</v>
      </c>
      <c r="DP85" s="186" t="s">
        <v>2770</v>
      </c>
      <c r="DQ85" s="1" t="s">
        <v>590</v>
      </c>
      <c r="DR85" s="186" t="s">
        <v>2770</v>
      </c>
      <c r="DS85" s="186" t="s">
        <v>2770</v>
      </c>
      <c r="DT85" s="1" t="s">
        <v>590</v>
      </c>
      <c r="DU85" s="186" t="s">
        <v>2770</v>
      </c>
      <c r="DV85" s="186" t="s">
        <v>2770</v>
      </c>
      <c r="DW85" s="1" t="s">
        <v>590</v>
      </c>
      <c r="DX85" s="186" t="s">
        <v>2770</v>
      </c>
      <c r="DY85" s="186" t="s">
        <v>2770</v>
      </c>
      <c r="DZ85" s="1" t="s">
        <v>590</v>
      </c>
      <c r="EA85" s="186" t="s">
        <v>2770</v>
      </c>
      <c r="EB85" s="186" t="s">
        <v>2770</v>
      </c>
      <c r="EC85" s="1" t="s">
        <v>590</v>
      </c>
      <c r="ED85" s="186" t="s">
        <v>2770</v>
      </c>
      <c r="EE85" s="186" t="s">
        <v>2770</v>
      </c>
      <c r="EF85" s="1" t="s">
        <v>590</v>
      </c>
      <c r="EG85" s="186" t="s">
        <v>2770</v>
      </c>
      <c r="EH85" s="186" t="s">
        <v>2770</v>
      </c>
      <c r="EI85" s="1" t="s">
        <v>590</v>
      </c>
      <c r="EJ85" s="186" t="s">
        <v>2770</v>
      </c>
      <c r="EK85" s="186" t="s">
        <v>2770</v>
      </c>
      <c r="EL85" s="1" t="s">
        <v>590</v>
      </c>
      <c r="EM85" s="186" t="s">
        <v>2770</v>
      </c>
      <c r="EN85" s="186" t="s">
        <v>2770</v>
      </c>
      <c r="EO85" s="1" t="s">
        <v>590</v>
      </c>
      <c r="EP85" s="186" t="s">
        <v>2770</v>
      </c>
      <c r="EQ85" s="186" t="s">
        <v>2770</v>
      </c>
      <c r="ER85" s="1" t="s">
        <v>590</v>
      </c>
      <c r="ES85" s="186" t="s">
        <v>2770</v>
      </c>
      <c r="ET85" s="186" t="s">
        <v>2770</v>
      </c>
    </row>
    <row r="86" spans="1:150" ht="26.4" x14ac:dyDescent="0.3">
      <c r="A86" s="1"/>
      <c r="B86" s="236" t="s">
        <v>3270</v>
      </c>
      <c r="C86" s="236" t="s">
        <v>590</v>
      </c>
      <c r="D86" s="236" t="s">
        <v>590</v>
      </c>
      <c r="E86" s="236" t="s">
        <v>590</v>
      </c>
      <c r="F86" s="236" t="s">
        <v>590</v>
      </c>
      <c r="G86" s="187"/>
      <c r="H86" s="187" t="s">
        <v>590</v>
      </c>
      <c r="I86" s="187" t="s">
        <v>590</v>
      </c>
      <c r="J86" s="187"/>
      <c r="K86" s="187" t="s">
        <v>590</v>
      </c>
      <c r="L86" s="187" t="s">
        <v>590</v>
      </c>
      <c r="M86" s="187"/>
      <c r="N86" s="187" t="s">
        <v>590</v>
      </c>
      <c r="O86" s="187" t="s">
        <v>590</v>
      </c>
      <c r="P86" s="187"/>
      <c r="Q86" s="187" t="s">
        <v>590</v>
      </c>
      <c r="R86" s="187" t="s">
        <v>590</v>
      </c>
      <c r="S86" s="187"/>
      <c r="T86" s="187" t="s">
        <v>590</v>
      </c>
      <c r="U86" s="187" t="s">
        <v>590</v>
      </c>
      <c r="V86" s="187"/>
      <c r="W86" s="187" t="s">
        <v>590</v>
      </c>
      <c r="X86" s="187" t="s">
        <v>590</v>
      </c>
      <c r="Y86" s="187"/>
      <c r="Z86" s="187" t="s">
        <v>590</v>
      </c>
      <c r="AA86" s="187" t="s">
        <v>590</v>
      </c>
      <c r="AB86" s="187"/>
      <c r="AC86" s="187" t="s">
        <v>590</v>
      </c>
      <c r="AD86" s="187" t="s">
        <v>590</v>
      </c>
      <c r="AE86" s="187"/>
      <c r="AF86" s="187" t="s">
        <v>590</v>
      </c>
      <c r="AG86" s="187" t="s">
        <v>590</v>
      </c>
      <c r="AH86" s="187"/>
      <c r="AI86" s="187" t="s">
        <v>590</v>
      </c>
      <c r="AJ86" s="187" t="s">
        <v>590</v>
      </c>
      <c r="AK86" s="187"/>
      <c r="AL86" s="187" t="s">
        <v>590</v>
      </c>
      <c r="AM86" s="187" t="s">
        <v>590</v>
      </c>
      <c r="AN86" s="187"/>
      <c r="AO86" s="187" t="s">
        <v>590</v>
      </c>
      <c r="AP86" s="187" t="s">
        <v>590</v>
      </c>
      <c r="AQ86" s="187" t="s">
        <v>3271</v>
      </c>
      <c r="AR86" s="187" t="s">
        <v>590</v>
      </c>
      <c r="AS86" s="187" t="s">
        <v>590</v>
      </c>
      <c r="AT86" s="187" t="s">
        <v>3271</v>
      </c>
      <c r="AU86" s="187" t="s">
        <v>590</v>
      </c>
      <c r="AV86" s="187" t="s">
        <v>590</v>
      </c>
      <c r="AW86" s="187" t="s">
        <v>3271</v>
      </c>
      <c r="AX86" s="187" t="s">
        <v>590</v>
      </c>
      <c r="AY86" s="187" t="s">
        <v>590</v>
      </c>
      <c r="AZ86" s="187" t="s">
        <v>3271</v>
      </c>
      <c r="BA86" s="187" t="s">
        <v>590</v>
      </c>
      <c r="BB86" s="187" t="s">
        <v>590</v>
      </c>
      <c r="BC86" s="187" t="s">
        <v>3271</v>
      </c>
      <c r="BD86" s="187" t="s">
        <v>590</v>
      </c>
      <c r="BE86" s="187" t="s">
        <v>590</v>
      </c>
      <c r="BF86" s="187" t="s">
        <v>3271</v>
      </c>
      <c r="BG86" s="187" t="s">
        <v>590</v>
      </c>
      <c r="BH86" s="187" t="s">
        <v>590</v>
      </c>
      <c r="BI86" s="187" t="s">
        <v>3271</v>
      </c>
      <c r="BJ86" s="187" t="s">
        <v>590</v>
      </c>
      <c r="BK86" s="187" t="s">
        <v>590</v>
      </c>
      <c r="BL86" s="187" t="s">
        <v>3271</v>
      </c>
      <c r="BM86" s="187" t="s">
        <v>590</v>
      </c>
      <c r="BN86" s="187" t="s">
        <v>590</v>
      </c>
      <c r="BO86" s="187" t="s">
        <v>3271</v>
      </c>
      <c r="BP86" s="187" t="s">
        <v>590</v>
      </c>
      <c r="BQ86" s="187" t="s">
        <v>590</v>
      </c>
      <c r="BR86" s="187" t="s">
        <v>3271</v>
      </c>
      <c r="BS86" s="187" t="s">
        <v>590</v>
      </c>
      <c r="BT86" s="187" t="s">
        <v>590</v>
      </c>
      <c r="BU86" s="187"/>
      <c r="BV86" s="187" t="s">
        <v>590</v>
      </c>
      <c r="BW86" s="187" t="s">
        <v>590</v>
      </c>
      <c r="BX86" s="187"/>
      <c r="BY86" s="187" t="s">
        <v>590</v>
      </c>
      <c r="BZ86" s="187" t="s">
        <v>590</v>
      </c>
      <c r="CA86" s="187"/>
      <c r="CB86" s="187" t="s">
        <v>590</v>
      </c>
      <c r="CC86" s="187" t="s">
        <v>590</v>
      </c>
      <c r="CD86" s="187"/>
      <c r="CE86" s="187" t="s">
        <v>590</v>
      </c>
      <c r="CF86" s="187" t="s">
        <v>590</v>
      </c>
      <c r="CG86" s="187"/>
      <c r="CH86" s="187" t="s">
        <v>590</v>
      </c>
      <c r="CI86" s="187" t="s">
        <v>590</v>
      </c>
      <c r="CJ86" s="187"/>
      <c r="CK86" s="187" t="s">
        <v>590</v>
      </c>
      <c r="CL86" s="187" t="s">
        <v>590</v>
      </c>
      <c r="CM86" s="187"/>
      <c r="CN86" s="187" t="s">
        <v>590</v>
      </c>
      <c r="CO86" s="187" t="s">
        <v>590</v>
      </c>
      <c r="CP86" s="187" t="s">
        <v>3271</v>
      </c>
      <c r="CQ86" s="187" t="s">
        <v>590</v>
      </c>
      <c r="CR86" s="187" t="s">
        <v>590</v>
      </c>
      <c r="CS86" s="187"/>
      <c r="CT86" s="187" t="s">
        <v>590</v>
      </c>
      <c r="CU86" s="187" t="s">
        <v>590</v>
      </c>
      <c r="CV86" s="187"/>
      <c r="CW86" s="187" t="s">
        <v>590</v>
      </c>
      <c r="CX86" s="187" t="s">
        <v>590</v>
      </c>
      <c r="CY86" s="187"/>
      <c r="CZ86" s="187" t="s">
        <v>590</v>
      </c>
      <c r="DA86" s="187" t="s">
        <v>590</v>
      </c>
      <c r="DB86" s="187"/>
      <c r="DC86" s="187" t="s">
        <v>590</v>
      </c>
      <c r="DD86" s="187" t="s">
        <v>590</v>
      </c>
      <c r="DE86" s="187"/>
      <c r="DF86" s="187" t="s">
        <v>590</v>
      </c>
      <c r="DG86" s="187" t="s">
        <v>590</v>
      </c>
      <c r="DH86" s="187"/>
      <c r="DI86" s="187" t="s">
        <v>590</v>
      </c>
      <c r="DJ86" s="187" t="s">
        <v>590</v>
      </c>
      <c r="DK86" s="187"/>
      <c r="DL86" s="187" t="s">
        <v>590</v>
      </c>
      <c r="DM86" s="187" t="s">
        <v>590</v>
      </c>
      <c r="DN86" s="187"/>
      <c r="DO86" s="187" t="s">
        <v>590</v>
      </c>
      <c r="DP86" s="187" t="s">
        <v>590</v>
      </c>
      <c r="DQ86" s="187"/>
      <c r="DR86" s="187" t="s">
        <v>590</v>
      </c>
      <c r="DS86" s="187" t="s">
        <v>590</v>
      </c>
      <c r="DT86" s="187"/>
      <c r="DU86" s="187" t="s">
        <v>590</v>
      </c>
      <c r="DV86" s="187" t="s">
        <v>590</v>
      </c>
      <c r="DW86" s="187"/>
      <c r="DX86" s="187" t="s">
        <v>590</v>
      </c>
      <c r="DY86" s="187" t="s">
        <v>590</v>
      </c>
      <c r="DZ86" s="187"/>
      <c r="EA86" s="187" t="s">
        <v>590</v>
      </c>
      <c r="EB86" s="187" t="s">
        <v>590</v>
      </c>
      <c r="EC86" s="187"/>
      <c r="ED86" s="187" t="s">
        <v>590</v>
      </c>
      <c r="EE86" s="187" t="s">
        <v>590</v>
      </c>
      <c r="EF86" s="187"/>
      <c r="EG86" s="187" t="s">
        <v>590</v>
      </c>
      <c r="EH86" s="187" t="s">
        <v>590</v>
      </c>
      <c r="EI86" s="187"/>
      <c r="EJ86" s="187" t="s">
        <v>590</v>
      </c>
      <c r="EK86" s="187" t="s">
        <v>590</v>
      </c>
      <c r="EL86" s="187"/>
      <c r="EM86" s="187" t="s">
        <v>590</v>
      </c>
      <c r="EN86" s="187" t="s">
        <v>590</v>
      </c>
      <c r="EO86" s="187"/>
      <c r="EP86" s="187" t="s">
        <v>590</v>
      </c>
      <c r="EQ86" s="187" t="s">
        <v>590</v>
      </c>
      <c r="ER86" s="187"/>
      <c r="ES86" s="187" t="s">
        <v>590</v>
      </c>
      <c r="ET86" s="187" t="s">
        <v>590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3272</v>
      </c>
      <c r="C5" s="1"/>
      <c r="D5" s="1"/>
      <c r="E5" s="1"/>
    </row>
    <row r="6" spans="1:7" x14ac:dyDescent="0.3">
      <c r="A6" s="1"/>
      <c r="B6" s="237" t="s">
        <v>17</v>
      </c>
      <c r="C6" s="237"/>
      <c r="D6" s="237" t="s">
        <v>2035</v>
      </c>
      <c r="E6" s="237"/>
    </row>
    <row r="7" spans="1:7" ht="36" customHeight="1" x14ac:dyDescent="0.3">
      <c r="A7" s="1"/>
      <c r="B7" s="189" t="s">
        <v>66</v>
      </c>
      <c r="C7" s="189" t="s">
        <v>584</v>
      </c>
      <c r="D7" s="188" t="s">
        <v>3273</v>
      </c>
      <c r="E7" s="188" t="s">
        <v>3274</v>
      </c>
    </row>
    <row r="8" spans="1:7" x14ac:dyDescent="0.3">
      <c r="A8" s="1"/>
      <c r="B8" s="190" t="s">
        <v>70</v>
      </c>
      <c r="C8" s="190" t="s">
        <v>803</v>
      </c>
      <c r="D8" s="191">
        <v>0</v>
      </c>
      <c r="E8" s="192">
        <v>0</v>
      </c>
    </row>
    <row r="9" spans="1:7" x14ac:dyDescent="0.3">
      <c r="A9" s="1"/>
      <c r="B9" s="190" t="s">
        <v>70</v>
      </c>
      <c r="C9" s="190" t="s">
        <v>804</v>
      </c>
      <c r="D9" s="191">
        <v>0</v>
      </c>
      <c r="E9" s="192">
        <v>0</v>
      </c>
    </row>
    <row r="10" spans="1:7" x14ac:dyDescent="0.3">
      <c r="A10" s="1"/>
      <c r="B10" s="190" t="s">
        <v>70</v>
      </c>
      <c r="C10" s="190" t="s">
        <v>805</v>
      </c>
      <c r="D10" s="191">
        <v>0</v>
      </c>
      <c r="E10" s="192">
        <v>0</v>
      </c>
    </row>
    <row r="11" spans="1:7" x14ac:dyDescent="0.3">
      <c r="A11" s="1"/>
      <c r="B11" s="190" t="s">
        <v>70</v>
      </c>
      <c r="C11" s="190" t="s">
        <v>806</v>
      </c>
      <c r="D11" s="191">
        <v>0</v>
      </c>
      <c r="E11" s="192">
        <v>0</v>
      </c>
    </row>
    <row r="12" spans="1:7" x14ac:dyDescent="0.3">
      <c r="A12" s="1"/>
      <c r="B12" s="190" t="s">
        <v>70</v>
      </c>
      <c r="C12" s="190" t="s">
        <v>807</v>
      </c>
      <c r="D12" s="191">
        <v>0</v>
      </c>
      <c r="E12" s="192">
        <v>0</v>
      </c>
    </row>
    <row r="13" spans="1:7" x14ac:dyDescent="0.3">
      <c r="A13" s="1"/>
      <c r="B13" s="190" t="s">
        <v>70</v>
      </c>
      <c r="C13" s="190" t="s">
        <v>808</v>
      </c>
      <c r="D13" s="191">
        <v>0</v>
      </c>
      <c r="E13" s="192">
        <v>0</v>
      </c>
    </row>
    <row r="14" spans="1:7" x14ac:dyDescent="0.3">
      <c r="A14" s="1"/>
      <c r="B14" s="190" t="s">
        <v>70</v>
      </c>
      <c r="C14" s="190" t="s">
        <v>809</v>
      </c>
      <c r="D14" s="191">
        <v>0</v>
      </c>
      <c r="E14" s="192">
        <v>0</v>
      </c>
    </row>
    <row r="15" spans="1:7" x14ac:dyDescent="0.3">
      <c r="A15" s="1"/>
      <c r="B15" s="190" t="s">
        <v>70</v>
      </c>
      <c r="C15" s="190" t="s">
        <v>810</v>
      </c>
      <c r="D15" s="191">
        <v>0</v>
      </c>
      <c r="E15" s="192">
        <v>0</v>
      </c>
    </row>
    <row r="16" spans="1:7" x14ac:dyDescent="0.3">
      <c r="A16" s="1"/>
      <c r="B16" s="190" t="s">
        <v>70</v>
      </c>
      <c r="C16" s="190" t="s">
        <v>811</v>
      </c>
      <c r="D16" s="191">
        <v>0</v>
      </c>
      <c r="E16" s="192">
        <v>0</v>
      </c>
    </row>
    <row r="17" spans="1:5" x14ac:dyDescent="0.3">
      <c r="A17" s="1"/>
      <c r="B17" s="190" t="s">
        <v>70</v>
      </c>
      <c r="C17" s="190" t="s">
        <v>812</v>
      </c>
      <c r="D17" s="191">
        <v>0</v>
      </c>
      <c r="E17" s="192">
        <v>0</v>
      </c>
    </row>
    <row r="18" spans="1:5" x14ac:dyDescent="0.3">
      <c r="A18" s="1"/>
      <c r="B18" s="190" t="s">
        <v>70</v>
      </c>
      <c r="C18" s="190" t="s">
        <v>813</v>
      </c>
      <c r="D18" s="191">
        <v>0</v>
      </c>
      <c r="E18" s="192">
        <v>0</v>
      </c>
    </row>
    <row r="19" spans="1:5" x14ac:dyDescent="0.3">
      <c r="A19" s="1"/>
      <c r="B19" s="190" t="s">
        <v>70</v>
      </c>
      <c r="C19" s="190" t="s">
        <v>814</v>
      </c>
      <c r="D19" s="191">
        <v>0</v>
      </c>
      <c r="E19" s="192">
        <v>0</v>
      </c>
    </row>
    <row r="20" spans="1:5" x14ac:dyDescent="0.3">
      <c r="A20" s="1"/>
      <c r="B20" s="190" t="s">
        <v>70</v>
      </c>
      <c r="C20" s="190" t="s">
        <v>815</v>
      </c>
      <c r="D20" s="191">
        <v>0</v>
      </c>
      <c r="E20" s="192">
        <v>0</v>
      </c>
    </row>
    <row r="21" spans="1:5" x14ac:dyDescent="0.3">
      <c r="A21" s="1"/>
      <c r="B21" s="190" t="s">
        <v>70</v>
      </c>
      <c r="C21" s="190" t="s">
        <v>816</v>
      </c>
      <c r="D21" s="191">
        <v>0</v>
      </c>
      <c r="E21" s="192">
        <v>0</v>
      </c>
    </row>
    <row r="22" spans="1:5" x14ac:dyDescent="0.3">
      <c r="A22" s="1"/>
      <c r="B22" s="190" t="s">
        <v>70</v>
      </c>
      <c r="C22" s="190" t="s">
        <v>817</v>
      </c>
      <c r="D22" s="191">
        <v>0</v>
      </c>
      <c r="E22" s="192">
        <v>0</v>
      </c>
    </row>
    <row r="23" spans="1:5" x14ac:dyDescent="0.3">
      <c r="A23" s="1"/>
      <c r="B23" s="190" t="s">
        <v>70</v>
      </c>
      <c r="C23" s="190" t="s">
        <v>818</v>
      </c>
      <c r="D23" s="191">
        <v>0</v>
      </c>
      <c r="E23" s="192">
        <v>0</v>
      </c>
    </row>
    <row r="24" spans="1:5" x14ac:dyDescent="0.3">
      <c r="A24" s="1"/>
      <c r="B24" s="190" t="s">
        <v>70</v>
      </c>
      <c r="C24" s="190" t="s">
        <v>819</v>
      </c>
      <c r="D24" s="191">
        <v>0</v>
      </c>
      <c r="E24" s="192">
        <v>0</v>
      </c>
    </row>
    <row r="25" spans="1:5" x14ac:dyDescent="0.3">
      <c r="A25" s="1"/>
      <c r="B25" s="190" t="s">
        <v>70</v>
      </c>
      <c r="C25" s="190" t="s">
        <v>820</v>
      </c>
      <c r="D25" s="191">
        <v>0</v>
      </c>
      <c r="E25" s="192">
        <v>0</v>
      </c>
    </row>
    <row r="26" spans="1:5" x14ac:dyDescent="0.3">
      <c r="A26" s="1"/>
      <c r="B26" s="190" t="s">
        <v>70</v>
      </c>
      <c r="C26" s="190" t="s">
        <v>821</v>
      </c>
      <c r="D26" s="191">
        <v>0</v>
      </c>
      <c r="E26" s="192">
        <v>0</v>
      </c>
    </row>
    <row r="27" spans="1:5" x14ac:dyDescent="0.3">
      <c r="A27" s="1"/>
      <c r="B27" s="190" t="s">
        <v>70</v>
      </c>
      <c r="C27" s="190" t="s">
        <v>822</v>
      </c>
      <c r="D27" s="191">
        <v>0</v>
      </c>
      <c r="E27" s="192">
        <v>0</v>
      </c>
    </row>
    <row r="28" spans="1:5" x14ac:dyDescent="0.3">
      <c r="A28" s="1"/>
      <c r="B28" s="190" t="s">
        <v>70</v>
      </c>
      <c r="C28" s="190" t="s">
        <v>823</v>
      </c>
      <c r="D28" s="191">
        <v>0</v>
      </c>
      <c r="E28" s="192">
        <v>0</v>
      </c>
    </row>
    <row r="29" spans="1:5" x14ac:dyDescent="0.3">
      <c r="A29" s="1"/>
      <c r="B29" s="190" t="s">
        <v>70</v>
      </c>
      <c r="C29" s="190" t="s">
        <v>824</v>
      </c>
      <c r="D29" s="191">
        <v>0</v>
      </c>
      <c r="E29" s="192">
        <v>0</v>
      </c>
    </row>
    <row r="30" spans="1:5" x14ac:dyDescent="0.3">
      <c r="A30" s="1"/>
      <c r="B30" s="190" t="s">
        <v>70</v>
      </c>
      <c r="C30" s="190" t="s">
        <v>825</v>
      </c>
      <c r="D30" s="191">
        <v>0</v>
      </c>
      <c r="E30" s="192">
        <v>0</v>
      </c>
    </row>
    <row r="31" spans="1:5" x14ac:dyDescent="0.3">
      <c r="A31" s="1"/>
      <c r="B31" s="190" t="s">
        <v>70</v>
      </c>
      <c r="C31" s="190" t="s">
        <v>826</v>
      </c>
      <c r="D31" s="191">
        <v>0</v>
      </c>
      <c r="E31" s="192">
        <v>0</v>
      </c>
    </row>
    <row r="32" spans="1:5" x14ac:dyDescent="0.3">
      <c r="A32" s="1"/>
      <c r="B32" s="190" t="s">
        <v>70</v>
      </c>
      <c r="C32" s="190" t="s">
        <v>827</v>
      </c>
      <c r="D32" s="191">
        <v>0</v>
      </c>
      <c r="E32" s="192">
        <v>0</v>
      </c>
    </row>
    <row r="33" spans="1:5" x14ac:dyDescent="0.3">
      <c r="A33" s="1"/>
      <c r="B33" s="190" t="s">
        <v>70</v>
      </c>
      <c r="C33" s="190" t="s">
        <v>828</v>
      </c>
      <c r="D33" s="191">
        <v>0</v>
      </c>
      <c r="E33" s="192">
        <v>0</v>
      </c>
    </row>
    <row r="34" spans="1:5" x14ac:dyDescent="0.3">
      <c r="A34" s="1"/>
      <c r="B34" s="190" t="s">
        <v>70</v>
      </c>
      <c r="C34" s="190" t="s">
        <v>829</v>
      </c>
      <c r="D34" s="191">
        <v>0</v>
      </c>
      <c r="E34" s="192">
        <v>0</v>
      </c>
    </row>
    <row r="35" spans="1:5" x14ac:dyDescent="0.3">
      <c r="A35" s="1"/>
      <c r="B35" s="190" t="s">
        <v>70</v>
      </c>
      <c r="C35" s="190" t="s">
        <v>830</v>
      </c>
      <c r="D35" s="191">
        <v>0</v>
      </c>
      <c r="E35" s="192">
        <v>0</v>
      </c>
    </row>
    <row r="36" spans="1:5" x14ac:dyDescent="0.3">
      <c r="A36" s="1"/>
      <c r="B36" s="190" t="s">
        <v>70</v>
      </c>
      <c r="C36" s="190" t="s">
        <v>831</v>
      </c>
      <c r="D36" s="191">
        <v>0</v>
      </c>
      <c r="E36" s="192">
        <v>0</v>
      </c>
    </row>
    <row r="37" spans="1:5" x14ac:dyDescent="0.3">
      <c r="A37" s="1"/>
      <c r="B37" s="190" t="s">
        <v>70</v>
      </c>
      <c r="C37" s="190" t="s">
        <v>832</v>
      </c>
      <c r="D37" s="191">
        <v>0</v>
      </c>
      <c r="E37" s="192">
        <v>0</v>
      </c>
    </row>
    <row r="38" spans="1:5" x14ac:dyDescent="0.3">
      <c r="A38" s="1"/>
      <c r="B38" s="190" t="s">
        <v>70</v>
      </c>
      <c r="C38" s="190" t="s">
        <v>833</v>
      </c>
      <c r="D38" s="191">
        <v>0</v>
      </c>
      <c r="E38" s="192">
        <v>0</v>
      </c>
    </row>
    <row r="39" spans="1:5" x14ac:dyDescent="0.3">
      <c r="A39" s="1"/>
      <c r="B39" s="190" t="s">
        <v>70</v>
      </c>
      <c r="C39" s="190" t="s">
        <v>834</v>
      </c>
      <c r="D39" s="191">
        <v>0</v>
      </c>
      <c r="E39" s="192">
        <v>0</v>
      </c>
    </row>
    <row r="40" spans="1:5" x14ac:dyDescent="0.3">
      <c r="A40" s="1"/>
      <c r="B40" s="190" t="s">
        <v>70</v>
      </c>
      <c r="C40" s="190" t="s">
        <v>835</v>
      </c>
      <c r="D40" s="191">
        <v>0</v>
      </c>
      <c r="E40" s="192">
        <v>0</v>
      </c>
    </row>
    <row r="41" spans="1:5" x14ac:dyDescent="0.3">
      <c r="A41" s="1"/>
      <c r="B41" s="190" t="s">
        <v>70</v>
      </c>
      <c r="C41" s="190" t="s">
        <v>836</v>
      </c>
      <c r="D41" s="191">
        <v>0</v>
      </c>
      <c r="E41" s="192">
        <v>0</v>
      </c>
    </row>
    <row r="42" spans="1:5" x14ac:dyDescent="0.3">
      <c r="A42" s="1"/>
      <c r="B42" s="190" t="s">
        <v>70</v>
      </c>
      <c r="C42" s="190" t="s">
        <v>837</v>
      </c>
      <c r="D42" s="191">
        <v>0</v>
      </c>
      <c r="E42" s="192">
        <v>0</v>
      </c>
    </row>
    <row r="43" spans="1:5" x14ac:dyDescent="0.3">
      <c r="A43" s="1"/>
      <c r="B43" s="190" t="s">
        <v>70</v>
      </c>
      <c r="C43" s="190" t="s">
        <v>838</v>
      </c>
      <c r="D43" s="191">
        <v>0</v>
      </c>
      <c r="E43" s="192">
        <v>0</v>
      </c>
    </row>
    <row r="44" spans="1:5" x14ac:dyDescent="0.3">
      <c r="A44" s="1"/>
      <c r="B44" s="190" t="s">
        <v>70</v>
      </c>
      <c r="C44" s="190" t="s">
        <v>839</v>
      </c>
      <c r="D44" s="191">
        <v>0</v>
      </c>
      <c r="E44" s="192">
        <v>0</v>
      </c>
    </row>
    <row r="45" spans="1:5" x14ac:dyDescent="0.3">
      <c r="A45" s="1"/>
      <c r="B45" s="190" t="s">
        <v>70</v>
      </c>
      <c r="C45" s="190" t="s">
        <v>840</v>
      </c>
      <c r="D45" s="191">
        <v>0</v>
      </c>
      <c r="E45" s="192">
        <v>0</v>
      </c>
    </row>
    <row r="46" spans="1:5" x14ac:dyDescent="0.3">
      <c r="A46" s="1"/>
      <c r="B46" s="190" t="s">
        <v>70</v>
      </c>
      <c r="C46" s="190" t="s">
        <v>841</v>
      </c>
      <c r="D46" s="191">
        <v>0</v>
      </c>
      <c r="E46" s="192">
        <v>0</v>
      </c>
    </row>
    <row r="47" spans="1:5" x14ac:dyDescent="0.3">
      <c r="A47" s="1"/>
      <c r="B47" s="190" t="s">
        <v>70</v>
      </c>
      <c r="C47" s="190" t="s">
        <v>842</v>
      </c>
      <c r="D47" s="191">
        <v>0</v>
      </c>
      <c r="E47" s="192">
        <v>0</v>
      </c>
    </row>
    <row r="48" spans="1:5" x14ac:dyDescent="0.3">
      <c r="A48" s="1"/>
      <c r="B48" s="190" t="s">
        <v>70</v>
      </c>
      <c r="C48" s="190" t="s">
        <v>843</v>
      </c>
      <c r="D48" s="191">
        <v>0</v>
      </c>
      <c r="E48" s="192">
        <v>0</v>
      </c>
    </row>
    <row r="49" spans="1:5" x14ac:dyDescent="0.3">
      <c r="A49" s="1"/>
      <c r="B49" s="190" t="s">
        <v>70</v>
      </c>
      <c r="C49" s="190" t="s">
        <v>844</v>
      </c>
      <c r="D49" s="191">
        <v>0</v>
      </c>
      <c r="E49" s="192">
        <v>0</v>
      </c>
    </row>
    <row r="50" spans="1:5" x14ac:dyDescent="0.3">
      <c r="A50" s="1"/>
      <c r="B50" s="190" t="s">
        <v>70</v>
      </c>
      <c r="C50" s="190" t="s">
        <v>845</v>
      </c>
      <c r="D50" s="191">
        <v>0</v>
      </c>
      <c r="E50" s="192">
        <v>0</v>
      </c>
    </row>
    <row r="51" spans="1:5" x14ac:dyDescent="0.3">
      <c r="A51" s="1"/>
      <c r="B51" s="190" t="s">
        <v>70</v>
      </c>
      <c r="C51" s="190" t="s">
        <v>846</v>
      </c>
      <c r="D51" s="191">
        <v>0</v>
      </c>
      <c r="E51" s="192">
        <v>0</v>
      </c>
    </row>
    <row r="52" spans="1:5" x14ac:dyDescent="0.3">
      <c r="A52" s="1"/>
      <c r="B52" s="190" t="s">
        <v>70</v>
      </c>
      <c r="C52" s="190" t="s">
        <v>847</v>
      </c>
      <c r="D52" s="191">
        <v>0</v>
      </c>
      <c r="E52" s="192">
        <v>0</v>
      </c>
    </row>
    <row r="53" spans="1:5" x14ac:dyDescent="0.3">
      <c r="A53" s="1"/>
      <c r="B53" s="190" t="s">
        <v>70</v>
      </c>
      <c r="C53" s="190" t="s">
        <v>848</v>
      </c>
      <c r="D53" s="191">
        <v>0</v>
      </c>
      <c r="E53" s="192">
        <v>0</v>
      </c>
    </row>
    <row r="54" spans="1:5" x14ac:dyDescent="0.3">
      <c r="A54" s="1"/>
      <c r="B54" s="190" t="s">
        <v>70</v>
      </c>
      <c r="C54" s="190" t="s">
        <v>849</v>
      </c>
      <c r="D54" s="191">
        <v>0</v>
      </c>
      <c r="E54" s="192">
        <v>0</v>
      </c>
    </row>
    <row r="55" spans="1:5" x14ac:dyDescent="0.3">
      <c r="A55" s="1"/>
      <c r="B55" s="190" t="s">
        <v>70</v>
      </c>
      <c r="C55" s="190" t="s">
        <v>71</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0" sqref="C1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590</v>
      </c>
      <c r="C5" s="1"/>
    </row>
    <row r="6" spans="1:7" ht="34.950000000000003" customHeight="1" x14ac:dyDescent="0.3">
      <c r="A6" s="1"/>
      <c r="B6" s="3" t="s">
        <v>3275</v>
      </c>
      <c r="C6" s="3" t="s">
        <v>3276</v>
      </c>
    </row>
    <row r="7" spans="1:7" ht="26.4" x14ac:dyDescent="0.3">
      <c r="B7" s="87">
        <v>1</v>
      </c>
      <c r="C7" s="6" t="s">
        <v>3283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E18" sqref="E1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590</v>
      </c>
      <c r="C5" s="1"/>
    </row>
    <row r="6" spans="1:7" ht="34.950000000000003" customHeight="1" x14ac:dyDescent="0.3">
      <c r="A6" s="1"/>
      <c r="B6" s="3" t="s">
        <v>3275</v>
      </c>
      <c r="C6" s="3" t="s">
        <v>3277</v>
      </c>
    </row>
    <row r="7" spans="1:7" ht="45" customHeight="1" x14ac:dyDescent="0.3">
      <c r="A7" s="1"/>
      <c r="B7" s="87">
        <v>1</v>
      </c>
      <c r="C7" s="6" t="s">
        <v>3284</v>
      </c>
    </row>
    <row r="8" spans="1:7" x14ac:dyDescent="0.3">
      <c r="B8" s="87">
        <v>2</v>
      </c>
      <c r="C8" s="6" t="s">
        <v>3278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2025-04-04T15:06:35Z</dcterms:created>
  <dcterms:modified xsi:type="dcterms:W3CDTF">2025-04-04T15:06:36Z</dcterms:modified>
</cp:coreProperties>
</file>